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12" yWindow="528" windowWidth="21792" windowHeight="10056"/>
  </bookViews>
  <sheets>
    <sheet name="download" sheetId="1" r:id="rId1"/>
  </sheets>
  <definedNames>
    <definedName name="_xlnm._FilterDatabase" localSheetId="0" hidden="1">download!$A$1:$X$2511</definedName>
  </definedNames>
  <calcPr calcId="144525"/>
</workbook>
</file>

<file path=xl/calcChain.xml><?xml version="1.0" encoding="utf-8"?>
<calcChain xmlns="http://schemas.openxmlformats.org/spreadsheetml/2006/main">
  <c r="AD3" i="1" l="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AD1478" i="1"/>
  <c r="AD1479" i="1"/>
  <c r="AD1480" i="1"/>
  <c r="AD1481" i="1"/>
  <c r="AD1482" i="1"/>
  <c r="AD1483" i="1"/>
  <c r="AD1484" i="1"/>
  <c r="AD1485" i="1"/>
  <c r="AD1486" i="1"/>
  <c r="AD1487" i="1"/>
  <c r="AD1488" i="1"/>
  <c r="AD1489" i="1"/>
  <c r="AD1490" i="1"/>
  <c r="AD1491" i="1"/>
  <c r="AD1492" i="1"/>
  <c r="AD1493" i="1"/>
  <c r="AD1494" i="1"/>
  <c r="AD1495" i="1"/>
  <c r="AD1496" i="1"/>
  <c r="AD1497" i="1"/>
  <c r="AD1498" i="1"/>
  <c r="AD1499" i="1"/>
  <c r="AD1500" i="1"/>
  <c r="AD1501" i="1"/>
  <c r="AD1502" i="1"/>
  <c r="AD1503" i="1"/>
  <c r="AD1504" i="1"/>
  <c r="AD1505" i="1"/>
  <c r="AD1506" i="1"/>
  <c r="AD1507" i="1"/>
  <c r="AD1508" i="1"/>
  <c r="AD1509" i="1"/>
  <c r="AD1510" i="1"/>
  <c r="AD1511" i="1"/>
  <c r="AD1512" i="1"/>
  <c r="AD1513" i="1"/>
  <c r="AD1514" i="1"/>
  <c r="AD1515" i="1"/>
  <c r="AD1516" i="1"/>
  <c r="AD1517" i="1"/>
  <c r="AD1518" i="1"/>
  <c r="AD1519" i="1"/>
  <c r="AD1520" i="1"/>
  <c r="AD1521" i="1"/>
  <c r="AD1522" i="1"/>
  <c r="AD1523" i="1"/>
  <c r="AD1524" i="1"/>
  <c r="AD1525" i="1"/>
  <c r="AD1526" i="1"/>
  <c r="AD1527" i="1"/>
  <c r="AD1528" i="1"/>
  <c r="AD1529" i="1"/>
  <c r="AD1530" i="1"/>
  <c r="AD1531" i="1"/>
  <c r="AD1532" i="1"/>
  <c r="AD1533" i="1"/>
  <c r="AD1534" i="1"/>
  <c r="AD1535" i="1"/>
  <c r="AD1536" i="1"/>
  <c r="AD1537" i="1"/>
  <c r="AD1538" i="1"/>
  <c r="AD1539" i="1"/>
  <c r="AD1540" i="1"/>
  <c r="AD1541" i="1"/>
  <c r="AD1542" i="1"/>
  <c r="AD1543" i="1"/>
  <c r="AD1544" i="1"/>
  <c r="AD1545" i="1"/>
  <c r="AD1546" i="1"/>
  <c r="AD1547" i="1"/>
  <c r="AD1548" i="1"/>
  <c r="AD1549" i="1"/>
  <c r="AD1550" i="1"/>
  <c r="AD1551" i="1"/>
  <c r="AD1552" i="1"/>
  <c r="AD1553" i="1"/>
  <c r="AD1554" i="1"/>
  <c r="AD1555" i="1"/>
  <c r="AD1556" i="1"/>
  <c r="AD1557" i="1"/>
  <c r="AD1558" i="1"/>
  <c r="AD1559" i="1"/>
  <c r="AD1560" i="1"/>
  <c r="AD1561" i="1"/>
  <c r="AD1562" i="1"/>
  <c r="AD1563" i="1"/>
  <c r="AD1564" i="1"/>
  <c r="AD1565" i="1"/>
  <c r="AD1566" i="1"/>
  <c r="AD1567" i="1"/>
  <c r="AD1568" i="1"/>
  <c r="AD1569" i="1"/>
  <c r="AD1570" i="1"/>
  <c r="AD1571" i="1"/>
  <c r="AD1572" i="1"/>
  <c r="AD1573" i="1"/>
  <c r="AD1574" i="1"/>
  <c r="AD1575" i="1"/>
  <c r="AD1576" i="1"/>
  <c r="AD1577" i="1"/>
  <c r="AD1578" i="1"/>
  <c r="AD1579" i="1"/>
  <c r="AD1580" i="1"/>
  <c r="AD1581" i="1"/>
  <c r="AD1582" i="1"/>
  <c r="AD1583" i="1"/>
  <c r="AD1584" i="1"/>
  <c r="AD1585" i="1"/>
  <c r="AD1586" i="1"/>
  <c r="AD1587" i="1"/>
  <c r="AD1588" i="1"/>
  <c r="AD1589" i="1"/>
  <c r="AD1590" i="1"/>
  <c r="AD1591" i="1"/>
  <c r="AD1592" i="1"/>
  <c r="AD1593" i="1"/>
  <c r="AD1594" i="1"/>
  <c r="AD1595" i="1"/>
  <c r="AD1596" i="1"/>
  <c r="AD1597" i="1"/>
  <c r="AD1598" i="1"/>
  <c r="AD1599" i="1"/>
  <c r="AD1600" i="1"/>
  <c r="AD1601" i="1"/>
  <c r="AD1602" i="1"/>
  <c r="AD1603" i="1"/>
  <c r="AD1604" i="1"/>
  <c r="AD1605" i="1"/>
  <c r="AD1606" i="1"/>
  <c r="AD1607" i="1"/>
  <c r="AD1608" i="1"/>
  <c r="AD1609" i="1"/>
  <c r="AD1610" i="1"/>
  <c r="AD1611" i="1"/>
  <c r="AD1612" i="1"/>
  <c r="AD1613" i="1"/>
  <c r="AD1614" i="1"/>
  <c r="AD1615" i="1"/>
  <c r="AD1616" i="1"/>
  <c r="AD1617" i="1"/>
  <c r="AD1618" i="1"/>
  <c r="AD1619" i="1"/>
  <c r="AD1620" i="1"/>
  <c r="AD1621" i="1"/>
  <c r="AD1622" i="1"/>
  <c r="AD1623" i="1"/>
  <c r="AD1624" i="1"/>
  <c r="AD1625" i="1"/>
  <c r="AD1626" i="1"/>
  <c r="AD1627" i="1"/>
  <c r="AD1628" i="1"/>
  <c r="AD1629" i="1"/>
  <c r="AD1630" i="1"/>
  <c r="AD1631" i="1"/>
  <c r="AD1632" i="1"/>
  <c r="AD1633" i="1"/>
  <c r="AD1634" i="1"/>
  <c r="AD1635" i="1"/>
  <c r="AD1636" i="1"/>
  <c r="AD1637" i="1"/>
  <c r="AD1638" i="1"/>
  <c r="AD1639" i="1"/>
  <c r="AD1640" i="1"/>
  <c r="AD1641" i="1"/>
  <c r="AD1642" i="1"/>
  <c r="AD1643" i="1"/>
  <c r="AD1644" i="1"/>
  <c r="AD1645" i="1"/>
  <c r="AD1646" i="1"/>
  <c r="AD1647" i="1"/>
  <c r="AD1648" i="1"/>
  <c r="AD1649" i="1"/>
  <c r="AD1650" i="1"/>
  <c r="AD1651" i="1"/>
  <c r="AD1652" i="1"/>
  <c r="AD1653" i="1"/>
  <c r="AD1654" i="1"/>
  <c r="AD1655" i="1"/>
  <c r="AD1656" i="1"/>
  <c r="AD1657" i="1"/>
  <c r="AD1658" i="1"/>
  <c r="AD1659" i="1"/>
  <c r="AD1660" i="1"/>
  <c r="AD1661" i="1"/>
  <c r="AD1662" i="1"/>
  <c r="AD1663" i="1"/>
  <c r="AD1664" i="1"/>
  <c r="AD1665" i="1"/>
  <c r="AD1666" i="1"/>
  <c r="AD1667" i="1"/>
  <c r="AD1668" i="1"/>
  <c r="AD1669" i="1"/>
  <c r="AD1670" i="1"/>
  <c r="AD1671" i="1"/>
  <c r="AD1672" i="1"/>
  <c r="AD1673" i="1"/>
  <c r="AD1674" i="1"/>
  <c r="AD1675" i="1"/>
  <c r="AD1676" i="1"/>
  <c r="AD1677" i="1"/>
  <c r="AD1678" i="1"/>
  <c r="AD1679" i="1"/>
  <c r="AD1680" i="1"/>
  <c r="AD1681" i="1"/>
  <c r="AD1682" i="1"/>
  <c r="AD1683" i="1"/>
  <c r="AD1684" i="1"/>
  <c r="AD1685" i="1"/>
  <c r="AD1686" i="1"/>
  <c r="AD1687" i="1"/>
  <c r="AD1688" i="1"/>
  <c r="AD1689" i="1"/>
  <c r="AD1690" i="1"/>
  <c r="AD1691" i="1"/>
  <c r="AD1692" i="1"/>
  <c r="AD1693" i="1"/>
  <c r="AD1694" i="1"/>
  <c r="AD1695" i="1"/>
  <c r="AD1696" i="1"/>
  <c r="AD1697" i="1"/>
  <c r="AD1698" i="1"/>
  <c r="AD1699" i="1"/>
  <c r="AD1700" i="1"/>
  <c r="AD1701" i="1"/>
  <c r="AD1702" i="1"/>
  <c r="AD1703" i="1"/>
  <c r="AD1704" i="1"/>
  <c r="AD1705" i="1"/>
  <c r="AD1706" i="1"/>
  <c r="AD1707" i="1"/>
  <c r="AD1708" i="1"/>
  <c r="AD1709" i="1"/>
  <c r="AD1710" i="1"/>
  <c r="AD1711" i="1"/>
  <c r="AD1712" i="1"/>
  <c r="AD1713" i="1"/>
  <c r="AD1714" i="1"/>
  <c r="AD1715" i="1"/>
  <c r="AD1716" i="1"/>
  <c r="AD1717" i="1"/>
  <c r="AD1718" i="1"/>
  <c r="AD1719" i="1"/>
  <c r="AD1720" i="1"/>
  <c r="AD1721" i="1"/>
  <c r="AD1722" i="1"/>
  <c r="AD1723" i="1"/>
  <c r="AD1724" i="1"/>
  <c r="AD1725" i="1"/>
  <c r="AD1726" i="1"/>
  <c r="AD1727" i="1"/>
  <c r="AD1728" i="1"/>
  <c r="AD1729" i="1"/>
  <c r="AD1730" i="1"/>
  <c r="AD1731" i="1"/>
  <c r="AD1732" i="1"/>
  <c r="AD1733" i="1"/>
  <c r="AD1734" i="1"/>
  <c r="AD1735" i="1"/>
  <c r="AD1736" i="1"/>
  <c r="AD1737" i="1"/>
  <c r="AD1738" i="1"/>
  <c r="AD1739" i="1"/>
  <c r="AD1740" i="1"/>
  <c r="AD1741" i="1"/>
  <c r="AD1742" i="1"/>
  <c r="AD1743" i="1"/>
  <c r="AD1744" i="1"/>
  <c r="AD1745" i="1"/>
  <c r="AD1746" i="1"/>
  <c r="AD1747" i="1"/>
  <c r="AD1748" i="1"/>
  <c r="AD1749" i="1"/>
  <c r="AD1750" i="1"/>
  <c r="AD1751" i="1"/>
  <c r="AD1752" i="1"/>
  <c r="AD1753" i="1"/>
  <c r="AD1754" i="1"/>
  <c r="AD1755" i="1"/>
  <c r="AD1756" i="1"/>
  <c r="AD1757" i="1"/>
  <c r="AD1758" i="1"/>
  <c r="AD1759" i="1"/>
  <c r="AD1760" i="1"/>
  <c r="AD1761" i="1"/>
  <c r="AD1762" i="1"/>
  <c r="AD1763" i="1"/>
  <c r="AD1764" i="1"/>
  <c r="AD1765" i="1"/>
  <c r="AD1766" i="1"/>
  <c r="AD1767" i="1"/>
  <c r="AD1768" i="1"/>
  <c r="AD1769" i="1"/>
  <c r="AD1770" i="1"/>
  <c r="AD1771" i="1"/>
  <c r="AD1772" i="1"/>
  <c r="AD1773" i="1"/>
  <c r="AD1774" i="1"/>
  <c r="AD1775" i="1"/>
  <c r="AD1776" i="1"/>
  <c r="AD1777" i="1"/>
  <c r="AD1778" i="1"/>
  <c r="AD1779" i="1"/>
  <c r="AD1780" i="1"/>
  <c r="AD1781" i="1"/>
  <c r="AD1782" i="1"/>
  <c r="AD1783" i="1"/>
  <c r="AD1784" i="1"/>
  <c r="AD1785" i="1"/>
  <c r="AD1786" i="1"/>
  <c r="AD1787" i="1"/>
  <c r="AD1788" i="1"/>
  <c r="AD1789" i="1"/>
  <c r="AD1790" i="1"/>
  <c r="AD1791" i="1"/>
  <c r="AD1792" i="1"/>
  <c r="AD1793" i="1"/>
  <c r="AD1794" i="1"/>
  <c r="AD1795" i="1"/>
  <c r="AD1796" i="1"/>
  <c r="AD1797" i="1"/>
  <c r="AD1798" i="1"/>
  <c r="AD1799" i="1"/>
  <c r="AD1800" i="1"/>
  <c r="AD1801" i="1"/>
  <c r="AD1802" i="1"/>
  <c r="AD1803" i="1"/>
  <c r="AD1804" i="1"/>
  <c r="AD1805" i="1"/>
  <c r="AD1806" i="1"/>
  <c r="AD1807" i="1"/>
  <c r="AD1808" i="1"/>
  <c r="AD1809" i="1"/>
  <c r="AD1810" i="1"/>
  <c r="AD1811" i="1"/>
  <c r="AD1812" i="1"/>
  <c r="AD1813" i="1"/>
  <c r="AD1814" i="1"/>
  <c r="AD1815" i="1"/>
  <c r="AD1816" i="1"/>
  <c r="AD1817" i="1"/>
  <c r="AD1818" i="1"/>
  <c r="AD1819" i="1"/>
  <c r="AD1820" i="1"/>
  <c r="AD1821" i="1"/>
  <c r="AD1822" i="1"/>
  <c r="AD1823" i="1"/>
  <c r="AD1824" i="1"/>
  <c r="AD1825" i="1"/>
  <c r="AD1826" i="1"/>
  <c r="AD1827" i="1"/>
  <c r="AD1828" i="1"/>
  <c r="AD1829" i="1"/>
  <c r="AD1830" i="1"/>
  <c r="AD1831" i="1"/>
  <c r="AD1832" i="1"/>
  <c r="AD1833" i="1"/>
  <c r="AD1834" i="1"/>
  <c r="AD1835" i="1"/>
  <c r="AD1836" i="1"/>
  <c r="AD1837" i="1"/>
  <c r="AD1838" i="1"/>
  <c r="AD1839" i="1"/>
  <c r="AD1840" i="1"/>
  <c r="AD1841" i="1"/>
  <c r="AD1842" i="1"/>
  <c r="AD1843" i="1"/>
  <c r="AD1844" i="1"/>
  <c r="AD1845" i="1"/>
  <c r="AD1846" i="1"/>
  <c r="AD1847" i="1"/>
  <c r="AD1848" i="1"/>
  <c r="AD1849" i="1"/>
  <c r="AD1850" i="1"/>
  <c r="AD1851" i="1"/>
  <c r="AD1852" i="1"/>
  <c r="AD1853" i="1"/>
  <c r="AD1854" i="1"/>
  <c r="AD1855" i="1"/>
  <c r="AD1856" i="1"/>
  <c r="AD1857" i="1"/>
  <c r="AD1858" i="1"/>
  <c r="AD1859" i="1"/>
  <c r="AD1860" i="1"/>
  <c r="AD1861" i="1"/>
  <c r="AD1862" i="1"/>
  <c r="AD1863" i="1"/>
  <c r="AD1864" i="1"/>
  <c r="AD1865" i="1"/>
  <c r="AD1866" i="1"/>
  <c r="AD1867" i="1"/>
  <c r="AD1868" i="1"/>
  <c r="AD1869" i="1"/>
  <c r="AD1870" i="1"/>
  <c r="AD1871" i="1"/>
  <c r="AD1872" i="1"/>
  <c r="AD1873" i="1"/>
  <c r="AD1874" i="1"/>
  <c r="AD1875" i="1"/>
  <c r="AD1876" i="1"/>
  <c r="AD1877" i="1"/>
  <c r="AD1878" i="1"/>
  <c r="AD1879" i="1"/>
  <c r="AD1880" i="1"/>
  <c r="AD1881" i="1"/>
  <c r="AD1882" i="1"/>
  <c r="AD1883" i="1"/>
  <c r="AD1884" i="1"/>
  <c r="AD1885" i="1"/>
  <c r="AD1886" i="1"/>
  <c r="AD1887" i="1"/>
  <c r="AD1888" i="1"/>
  <c r="AD1889" i="1"/>
  <c r="AD1890" i="1"/>
  <c r="AD1891" i="1"/>
  <c r="AD1892" i="1"/>
  <c r="AD1893" i="1"/>
  <c r="AD1894" i="1"/>
  <c r="AD1895" i="1"/>
  <c r="AD1896" i="1"/>
  <c r="AD1897" i="1"/>
  <c r="AD1898" i="1"/>
  <c r="AD1899" i="1"/>
  <c r="AD1900" i="1"/>
  <c r="AD1901" i="1"/>
  <c r="AD1902" i="1"/>
  <c r="AD1903" i="1"/>
  <c r="AD1904" i="1"/>
  <c r="AD1905" i="1"/>
  <c r="AD1906" i="1"/>
  <c r="AD1907" i="1"/>
  <c r="AD1908" i="1"/>
  <c r="AD1909" i="1"/>
  <c r="AD1910" i="1"/>
  <c r="AD1911" i="1"/>
  <c r="AD1912" i="1"/>
  <c r="AD1913" i="1"/>
  <c r="AD1914" i="1"/>
  <c r="AD1915" i="1"/>
  <c r="AD1916" i="1"/>
  <c r="AD1917" i="1"/>
  <c r="AD1918" i="1"/>
  <c r="AD1919" i="1"/>
  <c r="AD1920" i="1"/>
  <c r="AD1921" i="1"/>
  <c r="AD1922" i="1"/>
  <c r="AD1923" i="1"/>
  <c r="AD1924" i="1"/>
  <c r="AD1925" i="1"/>
  <c r="AD1926" i="1"/>
  <c r="AD1927" i="1"/>
  <c r="AD1928" i="1"/>
  <c r="AD1929" i="1"/>
  <c r="AD1930" i="1"/>
  <c r="AD1931" i="1"/>
  <c r="AD1932" i="1"/>
  <c r="AD1933" i="1"/>
  <c r="AD1934" i="1"/>
  <c r="AD1935" i="1"/>
  <c r="AD1936" i="1"/>
  <c r="AD1937" i="1"/>
  <c r="AD1938" i="1"/>
  <c r="AD1939" i="1"/>
  <c r="AD1940" i="1"/>
  <c r="AD1941" i="1"/>
  <c r="AD1942" i="1"/>
  <c r="AD1943" i="1"/>
  <c r="AD1944" i="1"/>
  <c r="AD1945" i="1"/>
  <c r="AD1946" i="1"/>
  <c r="AD1947" i="1"/>
  <c r="AD1948" i="1"/>
  <c r="AD1949" i="1"/>
  <c r="AD1950" i="1"/>
  <c r="AD1951" i="1"/>
  <c r="AD1952" i="1"/>
  <c r="AD1953" i="1"/>
  <c r="AD1954" i="1"/>
  <c r="AD1955" i="1"/>
  <c r="AD1956" i="1"/>
  <c r="AD1957" i="1"/>
  <c r="AD1958" i="1"/>
  <c r="AD1959" i="1"/>
  <c r="AD1960" i="1"/>
  <c r="AD1961" i="1"/>
  <c r="AD1962" i="1"/>
  <c r="AD1963" i="1"/>
  <c r="AD1964" i="1"/>
  <c r="AD1965" i="1"/>
  <c r="AD1966" i="1"/>
  <c r="AD1967" i="1"/>
  <c r="AD1968" i="1"/>
  <c r="AD1969" i="1"/>
  <c r="AD1970" i="1"/>
  <c r="AD1971" i="1"/>
  <c r="AD1972" i="1"/>
  <c r="AD1973" i="1"/>
  <c r="AD1974" i="1"/>
  <c r="AD1975" i="1"/>
  <c r="AD1976" i="1"/>
  <c r="AD1977" i="1"/>
  <c r="AD1978" i="1"/>
  <c r="AD1979" i="1"/>
  <c r="AD1980" i="1"/>
  <c r="AD1981" i="1"/>
  <c r="AD1982" i="1"/>
  <c r="AD1983" i="1"/>
  <c r="AD1984" i="1"/>
  <c r="AD1985" i="1"/>
  <c r="AD1986" i="1"/>
  <c r="AD1987" i="1"/>
  <c r="AD1988" i="1"/>
  <c r="AD1989" i="1"/>
  <c r="AD1990" i="1"/>
  <c r="AD1991" i="1"/>
  <c r="AD1992" i="1"/>
  <c r="AD1993" i="1"/>
  <c r="AD1994" i="1"/>
  <c r="AD1995" i="1"/>
  <c r="AD1996" i="1"/>
  <c r="AD1997" i="1"/>
  <c r="AD1998" i="1"/>
  <c r="AD1999" i="1"/>
  <c r="AD2000" i="1"/>
  <c r="AD2001" i="1"/>
  <c r="AD2002" i="1"/>
  <c r="AD2003" i="1"/>
  <c r="AD2004" i="1"/>
  <c r="AD2005" i="1"/>
  <c r="AD2006" i="1"/>
  <c r="AD2007" i="1"/>
  <c r="AD2008" i="1"/>
  <c r="AD2009" i="1"/>
  <c r="AD2010" i="1"/>
  <c r="AD2011" i="1"/>
  <c r="AD2012" i="1"/>
  <c r="AD2013" i="1"/>
  <c r="AD2014" i="1"/>
  <c r="AD2015" i="1"/>
  <c r="AD2016" i="1"/>
  <c r="AD2017" i="1"/>
  <c r="AD2018" i="1"/>
  <c r="AD2019" i="1"/>
  <c r="AD2020" i="1"/>
  <c r="AD2021" i="1"/>
  <c r="AD2022" i="1"/>
  <c r="AD2023" i="1"/>
  <c r="AD2024" i="1"/>
  <c r="AD2025" i="1"/>
  <c r="AD2026" i="1"/>
  <c r="AD2027" i="1"/>
  <c r="AD2028" i="1"/>
  <c r="AD2029" i="1"/>
  <c r="AD2030" i="1"/>
  <c r="AD2031" i="1"/>
  <c r="AD2032" i="1"/>
  <c r="AD2033" i="1"/>
  <c r="AD2034" i="1"/>
  <c r="AD2035" i="1"/>
  <c r="AD2036" i="1"/>
  <c r="AD2037" i="1"/>
  <c r="AD2038" i="1"/>
  <c r="AD2039" i="1"/>
  <c r="AD2040" i="1"/>
  <c r="AD2041" i="1"/>
  <c r="AD2042" i="1"/>
  <c r="AD2043" i="1"/>
  <c r="AD2044" i="1"/>
  <c r="AD2045" i="1"/>
  <c r="AD2046" i="1"/>
  <c r="AD2047" i="1"/>
  <c r="AD2048" i="1"/>
  <c r="AD2049" i="1"/>
  <c r="AD2050" i="1"/>
  <c r="AD2051" i="1"/>
  <c r="AD2052" i="1"/>
  <c r="AD2053" i="1"/>
  <c r="AD2054" i="1"/>
  <c r="AD2055" i="1"/>
  <c r="AD2056" i="1"/>
  <c r="AD2057" i="1"/>
  <c r="AD2058" i="1"/>
  <c r="AD2059" i="1"/>
  <c r="AD2060" i="1"/>
  <c r="AD2061" i="1"/>
  <c r="AD2062" i="1"/>
  <c r="AD2063" i="1"/>
  <c r="AD2064" i="1"/>
  <c r="AD2065" i="1"/>
  <c r="AD2066" i="1"/>
  <c r="AD2067" i="1"/>
  <c r="AD2068" i="1"/>
  <c r="AD2069" i="1"/>
  <c r="AD2070" i="1"/>
  <c r="AD2071" i="1"/>
  <c r="AD2072" i="1"/>
  <c r="AD2073" i="1"/>
  <c r="AD2074" i="1"/>
  <c r="AD2075" i="1"/>
  <c r="AD2076" i="1"/>
  <c r="AD2077" i="1"/>
  <c r="AD2078" i="1"/>
  <c r="AD2079" i="1"/>
  <c r="AD2080" i="1"/>
  <c r="AD2081" i="1"/>
  <c r="AD2082" i="1"/>
  <c r="AD2083" i="1"/>
  <c r="AD2084" i="1"/>
  <c r="AD2085" i="1"/>
  <c r="AD2086" i="1"/>
  <c r="AD2087" i="1"/>
  <c r="AD2088" i="1"/>
  <c r="AD2089" i="1"/>
  <c r="AD2090" i="1"/>
  <c r="AD2091" i="1"/>
  <c r="AD2092" i="1"/>
  <c r="AD2093" i="1"/>
  <c r="AD2094" i="1"/>
  <c r="AD2095" i="1"/>
  <c r="AD2096" i="1"/>
  <c r="AD2097" i="1"/>
  <c r="AD2098" i="1"/>
  <c r="AD2099" i="1"/>
  <c r="AD2100" i="1"/>
  <c r="AD2101" i="1"/>
  <c r="AD2102" i="1"/>
  <c r="AD2103" i="1"/>
  <c r="AD2104" i="1"/>
  <c r="AD2105" i="1"/>
  <c r="AD2106" i="1"/>
  <c r="AD2107" i="1"/>
  <c r="AD2108" i="1"/>
  <c r="AD2109" i="1"/>
  <c r="AD2110" i="1"/>
  <c r="AD2111" i="1"/>
  <c r="AD2112" i="1"/>
  <c r="AD2113" i="1"/>
  <c r="AD2114" i="1"/>
  <c r="AD2115" i="1"/>
  <c r="AD2116" i="1"/>
  <c r="AD2117" i="1"/>
  <c r="AD2118" i="1"/>
  <c r="AD2119" i="1"/>
  <c r="AD2120" i="1"/>
  <c r="AD2121" i="1"/>
  <c r="AD2122" i="1"/>
  <c r="AD2123" i="1"/>
  <c r="AD2124" i="1"/>
  <c r="AD2125" i="1"/>
  <c r="AD2126" i="1"/>
  <c r="AD2127" i="1"/>
  <c r="AD2128" i="1"/>
  <c r="AD2129" i="1"/>
  <c r="AD2130" i="1"/>
  <c r="AD2131" i="1"/>
  <c r="AD2132" i="1"/>
  <c r="AD2133" i="1"/>
  <c r="AD2134" i="1"/>
  <c r="AD2135" i="1"/>
  <c r="AD2136" i="1"/>
  <c r="AD2137" i="1"/>
  <c r="AD2138" i="1"/>
  <c r="AD2139" i="1"/>
  <c r="AD2140" i="1"/>
  <c r="AD2141" i="1"/>
  <c r="AD2142" i="1"/>
  <c r="AD2143" i="1"/>
  <c r="AD2144" i="1"/>
  <c r="AD2145" i="1"/>
  <c r="AD2146" i="1"/>
  <c r="AD2147" i="1"/>
  <c r="AD2148" i="1"/>
  <c r="AD2149" i="1"/>
  <c r="AD2150" i="1"/>
  <c r="AD2151" i="1"/>
  <c r="AD2152" i="1"/>
  <c r="AD2153" i="1"/>
  <c r="AD2154" i="1"/>
  <c r="AD2155" i="1"/>
  <c r="AD2156" i="1"/>
  <c r="AD2157" i="1"/>
  <c r="AD2158" i="1"/>
  <c r="AD2159" i="1"/>
  <c r="AD2160" i="1"/>
  <c r="AD2161" i="1"/>
  <c r="AD2162" i="1"/>
  <c r="AD2163" i="1"/>
  <c r="AD2164" i="1"/>
  <c r="AD2165" i="1"/>
  <c r="AD2166" i="1"/>
  <c r="AD2167" i="1"/>
  <c r="AD2168" i="1"/>
  <c r="AD2169" i="1"/>
  <c r="AD2170" i="1"/>
  <c r="AD2171" i="1"/>
  <c r="AD2172" i="1"/>
  <c r="AD2173" i="1"/>
  <c r="AD2174" i="1"/>
  <c r="AD2175" i="1"/>
  <c r="AD2176" i="1"/>
  <c r="AD2177" i="1"/>
  <c r="AD2178" i="1"/>
  <c r="AD2179" i="1"/>
  <c r="AD2180" i="1"/>
  <c r="AD2181" i="1"/>
  <c r="AD2182" i="1"/>
  <c r="AD2183" i="1"/>
  <c r="AD2184" i="1"/>
  <c r="AD2185" i="1"/>
  <c r="AD2186" i="1"/>
  <c r="AD2187" i="1"/>
  <c r="AD2188" i="1"/>
  <c r="AD2189" i="1"/>
  <c r="AD2190" i="1"/>
  <c r="AD2191" i="1"/>
  <c r="AD2192" i="1"/>
  <c r="AD2193" i="1"/>
  <c r="AD2194" i="1"/>
  <c r="AD2195" i="1"/>
  <c r="AD2196" i="1"/>
  <c r="AD2197" i="1"/>
  <c r="AD2198" i="1"/>
  <c r="AD2199" i="1"/>
  <c r="AD2200" i="1"/>
  <c r="AD2201" i="1"/>
  <c r="AD2202" i="1"/>
  <c r="AD2203" i="1"/>
  <c r="AD2204" i="1"/>
  <c r="AD2205" i="1"/>
  <c r="AD2206" i="1"/>
  <c r="AD2207" i="1"/>
  <c r="AD2208" i="1"/>
  <c r="AD2209" i="1"/>
  <c r="AD2210" i="1"/>
  <c r="AD2211" i="1"/>
  <c r="AD2212" i="1"/>
  <c r="AD2213" i="1"/>
  <c r="AD2214" i="1"/>
  <c r="AD2215" i="1"/>
  <c r="AD2216" i="1"/>
  <c r="AD2217" i="1"/>
  <c r="AD2218" i="1"/>
  <c r="AD2219" i="1"/>
  <c r="AD2220" i="1"/>
  <c r="AD2221" i="1"/>
  <c r="AD2222" i="1"/>
  <c r="AD2223" i="1"/>
  <c r="AD2224" i="1"/>
  <c r="AD2225" i="1"/>
  <c r="AD2226" i="1"/>
  <c r="AD2227" i="1"/>
  <c r="AD2228" i="1"/>
  <c r="AD2229" i="1"/>
  <c r="AD2230" i="1"/>
  <c r="AD2231" i="1"/>
  <c r="AD2232" i="1"/>
  <c r="AD2233" i="1"/>
  <c r="AD2234" i="1"/>
  <c r="AD2235" i="1"/>
  <c r="AD2236" i="1"/>
  <c r="AD2237" i="1"/>
  <c r="AD2238" i="1"/>
  <c r="AD2239" i="1"/>
  <c r="AD2240" i="1"/>
  <c r="AD2241" i="1"/>
  <c r="AD2242" i="1"/>
  <c r="AD2243" i="1"/>
  <c r="AD2244" i="1"/>
  <c r="AD2245" i="1"/>
  <c r="AD2246" i="1"/>
  <c r="AD2247" i="1"/>
  <c r="AD2248" i="1"/>
  <c r="AD2249" i="1"/>
  <c r="AD2250" i="1"/>
  <c r="AD2251" i="1"/>
  <c r="AD2252" i="1"/>
  <c r="AD2253" i="1"/>
  <c r="AD2254" i="1"/>
  <c r="AD2255" i="1"/>
  <c r="AD2256" i="1"/>
  <c r="AD2257" i="1"/>
  <c r="AD2258" i="1"/>
  <c r="AD2259" i="1"/>
  <c r="AD2260" i="1"/>
  <c r="AD2261" i="1"/>
  <c r="AD2262" i="1"/>
  <c r="AD2263" i="1"/>
  <c r="AD2264" i="1"/>
  <c r="AD2265" i="1"/>
  <c r="AD2266" i="1"/>
  <c r="AD2267" i="1"/>
  <c r="AD2268" i="1"/>
  <c r="AD2269" i="1"/>
  <c r="AD2270" i="1"/>
  <c r="AD2271" i="1"/>
  <c r="AD2272" i="1"/>
  <c r="AD2273" i="1"/>
  <c r="AD2274" i="1"/>
  <c r="AD2275" i="1"/>
  <c r="AD2276" i="1"/>
  <c r="AD2277" i="1"/>
  <c r="AD2278" i="1"/>
  <c r="AD2279" i="1"/>
  <c r="AD2280" i="1"/>
  <c r="AD2281" i="1"/>
  <c r="AD2282" i="1"/>
  <c r="AD2283" i="1"/>
  <c r="AD2284" i="1"/>
  <c r="AD2285" i="1"/>
  <c r="AD2286" i="1"/>
  <c r="AD2287" i="1"/>
  <c r="AD2288" i="1"/>
  <c r="AD2289" i="1"/>
  <c r="AD2290" i="1"/>
  <c r="AD2291" i="1"/>
  <c r="AD2292" i="1"/>
  <c r="AD2293" i="1"/>
  <c r="AD2294" i="1"/>
  <c r="AD2295" i="1"/>
  <c r="AD2296" i="1"/>
  <c r="AD2297" i="1"/>
  <c r="AD2298" i="1"/>
  <c r="AD2299" i="1"/>
  <c r="AD2300" i="1"/>
  <c r="AD2301" i="1"/>
  <c r="AD2302" i="1"/>
  <c r="AD2303" i="1"/>
  <c r="AD2304" i="1"/>
  <c r="AD2305" i="1"/>
  <c r="AD2306" i="1"/>
  <c r="AD2307" i="1"/>
  <c r="AD2308" i="1"/>
  <c r="AD2309" i="1"/>
  <c r="AD2310" i="1"/>
  <c r="AD2311" i="1"/>
  <c r="AD2312" i="1"/>
  <c r="AD2313" i="1"/>
  <c r="AD2314" i="1"/>
  <c r="AD2315" i="1"/>
  <c r="AD2316" i="1"/>
  <c r="AD2317" i="1"/>
  <c r="AD2318" i="1"/>
  <c r="AD2319" i="1"/>
  <c r="AD2320" i="1"/>
  <c r="AD2321" i="1"/>
  <c r="AD2322" i="1"/>
  <c r="AD2323" i="1"/>
  <c r="AD2324" i="1"/>
  <c r="AD2325" i="1"/>
  <c r="AD2326" i="1"/>
  <c r="AD2327" i="1"/>
  <c r="AD2328" i="1"/>
  <c r="AD2329" i="1"/>
  <c r="AD2330" i="1"/>
  <c r="AD2331" i="1"/>
  <c r="AD2332" i="1"/>
  <c r="AD2333" i="1"/>
  <c r="AD2334" i="1"/>
  <c r="AD2335" i="1"/>
  <c r="AD2336" i="1"/>
  <c r="AD2337" i="1"/>
  <c r="AD2338" i="1"/>
  <c r="AD2339" i="1"/>
  <c r="AD2340" i="1"/>
  <c r="AD2341" i="1"/>
  <c r="AD2342" i="1"/>
  <c r="AD2343" i="1"/>
  <c r="AD2344" i="1"/>
  <c r="AD2345" i="1"/>
  <c r="AD2346" i="1"/>
  <c r="AD2347" i="1"/>
  <c r="AD2348" i="1"/>
  <c r="AD2349" i="1"/>
  <c r="AD2350" i="1"/>
  <c r="AD2351" i="1"/>
  <c r="AD2352" i="1"/>
  <c r="AD2353" i="1"/>
  <c r="AD2354" i="1"/>
  <c r="AD2355" i="1"/>
  <c r="AD2356" i="1"/>
  <c r="AD2357" i="1"/>
  <c r="AD2358" i="1"/>
  <c r="AD2359" i="1"/>
  <c r="AD2360" i="1"/>
  <c r="AD2361" i="1"/>
  <c r="AD2362" i="1"/>
  <c r="AD2363" i="1"/>
  <c r="AD2364" i="1"/>
  <c r="AD2365" i="1"/>
  <c r="AD2366" i="1"/>
  <c r="AD2367" i="1"/>
  <c r="AD2368" i="1"/>
  <c r="AD2369" i="1"/>
  <c r="AD2370" i="1"/>
  <c r="AD2371" i="1"/>
  <c r="AD2372" i="1"/>
  <c r="AD2373" i="1"/>
  <c r="AD2374" i="1"/>
  <c r="AD2375" i="1"/>
  <c r="AD2376" i="1"/>
  <c r="AD2377" i="1"/>
  <c r="AD2378" i="1"/>
  <c r="AD2379" i="1"/>
  <c r="AD2380" i="1"/>
  <c r="AD2381" i="1"/>
  <c r="AD2382" i="1"/>
  <c r="AD2383" i="1"/>
  <c r="AD2384" i="1"/>
  <c r="AD2385" i="1"/>
  <c r="AD2386" i="1"/>
  <c r="AD2387" i="1"/>
  <c r="AD2388" i="1"/>
  <c r="AD2389" i="1"/>
  <c r="AD2390" i="1"/>
  <c r="AD2391" i="1"/>
  <c r="AD2392" i="1"/>
  <c r="AD2393" i="1"/>
  <c r="AD2394" i="1"/>
  <c r="AD2395" i="1"/>
  <c r="AD2396" i="1"/>
  <c r="AD2397" i="1"/>
  <c r="AD2398" i="1"/>
  <c r="AD2399" i="1"/>
  <c r="AD2400" i="1"/>
  <c r="AD2401" i="1"/>
  <c r="AD2402" i="1"/>
  <c r="AD2403" i="1"/>
  <c r="AD2404" i="1"/>
  <c r="AD2405" i="1"/>
  <c r="AD2406" i="1"/>
  <c r="AD2407" i="1"/>
  <c r="AD2408" i="1"/>
  <c r="AD2409" i="1"/>
  <c r="AD2410" i="1"/>
  <c r="AD2411" i="1"/>
  <c r="AD2412" i="1"/>
  <c r="AD2413" i="1"/>
  <c r="AD2414" i="1"/>
  <c r="AD2415" i="1"/>
  <c r="AD2416" i="1"/>
  <c r="AD2417" i="1"/>
  <c r="AD2418" i="1"/>
  <c r="AD2419" i="1"/>
  <c r="AD2420" i="1"/>
  <c r="AD2421" i="1"/>
  <c r="AD2422" i="1"/>
  <c r="AD2423" i="1"/>
  <c r="AD2424" i="1"/>
  <c r="AD2425" i="1"/>
  <c r="AD2426" i="1"/>
  <c r="AD2427" i="1"/>
  <c r="AD2428" i="1"/>
  <c r="AD2429" i="1"/>
  <c r="AD2430" i="1"/>
  <c r="AD2431" i="1"/>
  <c r="AD2432" i="1"/>
  <c r="AD2433" i="1"/>
  <c r="AD2434" i="1"/>
  <c r="AD2435" i="1"/>
  <c r="AD2436" i="1"/>
  <c r="AD2437" i="1"/>
  <c r="AD2438" i="1"/>
  <c r="AD2439" i="1"/>
  <c r="AD2440" i="1"/>
  <c r="AD2441" i="1"/>
  <c r="AD2442" i="1"/>
  <c r="AD2443" i="1"/>
  <c r="AD2444" i="1"/>
  <c r="AD2445" i="1"/>
  <c r="AD2446" i="1"/>
  <c r="AD2447" i="1"/>
  <c r="AD2448" i="1"/>
  <c r="AD2449" i="1"/>
  <c r="AD2450" i="1"/>
  <c r="AD2451" i="1"/>
  <c r="AD2452" i="1"/>
  <c r="AD2453" i="1"/>
  <c r="AD2454" i="1"/>
  <c r="AD2455" i="1"/>
  <c r="AD2456" i="1"/>
  <c r="AD2457" i="1"/>
  <c r="AD2458" i="1"/>
  <c r="AD2459" i="1"/>
  <c r="AD2460" i="1"/>
  <c r="AD2461" i="1"/>
  <c r="AD2462" i="1"/>
  <c r="AD2463" i="1"/>
  <c r="AD2464" i="1"/>
  <c r="AD2465" i="1"/>
  <c r="AD2466" i="1"/>
  <c r="AD2467" i="1"/>
  <c r="AD2468" i="1"/>
  <c r="AD2469" i="1"/>
  <c r="AD2470" i="1"/>
  <c r="AD2471" i="1"/>
  <c r="AD2472" i="1"/>
  <c r="AD2473" i="1"/>
  <c r="AD2474" i="1"/>
  <c r="AD2475" i="1"/>
  <c r="AD2476" i="1"/>
  <c r="AD2477" i="1"/>
  <c r="AD2478" i="1"/>
  <c r="AD2479" i="1"/>
  <c r="AD2480" i="1"/>
  <c r="AD2481" i="1"/>
  <c r="AD2482" i="1"/>
  <c r="AD2483" i="1"/>
  <c r="AD2484" i="1"/>
  <c r="AD2485" i="1"/>
  <c r="AD2486" i="1"/>
  <c r="AD2487" i="1"/>
  <c r="AD2488" i="1"/>
  <c r="AD2489" i="1"/>
  <c r="AD2490" i="1"/>
  <c r="AD2491" i="1"/>
  <c r="AD2492" i="1"/>
  <c r="AD2493" i="1"/>
  <c r="AD2494" i="1"/>
  <c r="AD2495" i="1"/>
  <c r="AD2496" i="1"/>
  <c r="AD2497" i="1"/>
  <c r="AD2498" i="1"/>
  <c r="AD2499" i="1"/>
  <c r="AD2500" i="1"/>
  <c r="AD2501" i="1"/>
  <c r="AD2502" i="1"/>
  <c r="AD2503" i="1"/>
  <c r="AD2504" i="1"/>
  <c r="AD2505" i="1"/>
  <c r="AD2506" i="1"/>
  <c r="AD2507" i="1"/>
  <c r="AD2508" i="1"/>
  <c r="AD2509" i="1"/>
  <c r="AD2510" i="1"/>
  <c r="AD2511"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79"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AC1675" i="1"/>
  <c r="AC1676" i="1"/>
  <c r="AC1677" i="1"/>
  <c r="AC1678" i="1"/>
  <c r="AC1679" i="1"/>
  <c r="AC1680" i="1"/>
  <c r="AC1681" i="1"/>
  <c r="AC1682" i="1"/>
  <c r="AC1683" i="1"/>
  <c r="AC1684" i="1"/>
  <c r="AC1685" i="1"/>
  <c r="AC1686" i="1"/>
  <c r="AC1687" i="1"/>
  <c r="AC1688" i="1"/>
  <c r="AC1689" i="1"/>
  <c r="AC1690" i="1"/>
  <c r="AC1691" i="1"/>
  <c r="AC1692" i="1"/>
  <c r="AC1693" i="1"/>
  <c r="AC1694" i="1"/>
  <c r="AC1695" i="1"/>
  <c r="AC1696" i="1"/>
  <c r="AC1697" i="1"/>
  <c r="AC1698" i="1"/>
  <c r="AC1699" i="1"/>
  <c r="AC1700" i="1"/>
  <c r="AC1701" i="1"/>
  <c r="AC1702" i="1"/>
  <c r="AC1703" i="1"/>
  <c r="AC1704" i="1"/>
  <c r="AC1705" i="1"/>
  <c r="AC1706" i="1"/>
  <c r="AC1707" i="1"/>
  <c r="AC1708" i="1"/>
  <c r="AC1709" i="1"/>
  <c r="AC1710" i="1"/>
  <c r="AC1711" i="1"/>
  <c r="AC1712" i="1"/>
  <c r="AC1713" i="1"/>
  <c r="AC1714" i="1"/>
  <c r="AC1715" i="1"/>
  <c r="AC1716" i="1"/>
  <c r="AC1717" i="1"/>
  <c r="AC1718" i="1"/>
  <c r="AC1719" i="1"/>
  <c r="AC1720" i="1"/>
  <c r="AC1721" i="1"/>
  <c r="AC1722" i="1"/>
  <c r="AC1723" i="1"/>
  <c r="AC1724" i="1"/>
  <c r="AC1725" i="1"/>
  <c r="AC1726" i="1"/>
  <c r="AC1727" i="1"/>
  <c r="AC1728" i="1"/>
  <c r="AC1729" i="1"/>
  <c r="AC1730" i="1"/>
  <c r="AC1731" i="1"/>
  <c r="AC1732" i="1"/>
  <c r="AC1733" i="1"/>
  <c r="AC1734" i="1"/>
  <c r="AC1735" i="1"/>
  <c r="AC1736" i="1"/>
  <c r="AC1737" i="1"/>
  <c r="AC1738" i="1"/>
  <c r="AC1739" i="1"/>
  <c r="AC1740" i="1"/>
  <c r="AC1741" i="1"/>
  <c r="AC1742" i="1"/>
  <c r="AC1743" i="1"/>
  <c r="AC1744" i="1"/>
  <c r="AC1745" i="1"/>
  <c r="AC1746" i="1"/>
  <c r="AC1747" i="1"/>
  <c r="AC1748" i="1"/>
  <c r="AC1749" i="1"/>
  <c r="AC1750" i="1"/>
  <c r="AC1751" i="1"/>
  <c r="AC1752" i="1"/>
  <c r="AC1753" i="1"/>
  <c r="AC1754" i="1"/>
  <c r="AC1755" i="1"/>
  <c r="AC1756" i="1"/>
  <c r="AC1757" i="1"/>
  <c r="AC1758" i="1"/>
  <c r="AC1759" i="1"/>
  <c r="AC1760" i="1"/>
  <c r="AC1761" i="1"/>
  <c r="AC1762" i="1"/>
  <c r="AC1763" i="1"/>
  <c r="AC1764" i="1"/>
  <c r="AC1765" i="1"/>
  <c r="AC1766" i="1"/>
  <c r="AC1767" i="1"/>
  <c r="AC1768" i="1"/>
  <c r="AC1769" i="1"/>
  <c r="AC1770" i="1"/>
  <c r="AC1771" i="1"/>
  <c r="AC1772" i="1"/>
  <c r="AC1773" i="1"/>
  <c r="AC1774" i="1"/>
  <c r="AC1775" i="1"/>
  <c r="AC1776" i="1"/>
  <c r="AC1777" i="1"/>
  <c r="AC1778" i="1"/>
  <c r="AC1779" i="1"/>
  <c r="AC1780" i="1"/>
  <c r="AC1781" i="1"/>
  <c r="AC1782" i="1"/>
  <c r="AC1783" i="1"/>
  <c r="AC1784" i="1"/>
  <c r="AC1785" i="1"/>
  <c r="AC1786" i="1"/>
  <c r="AC1787" i="1"/>
  <c r="AC1788" i="1"/>
  <c r="AC1789" i="1"/>
  <c r="AC1790" i="1"/>
  <c r="AC1791" i="1"/>
  <c r="AC1792" i="1"/>
  <c r="AC1793" i="1"/>
  <c r="AC1794" i="1"/>
  <c r="AC1795" i="1"/>
  <c r="AC1796" i="1"/>
  <c r="AC1797" i="1"/>
  <c r="AC1798" i="1"/>
  <c r="AC1799" i="1"/>
  <c r="AC1800" i="1"/>
  <c r="AC1801" i="1"/>
  <c r="AC1802" i="1"/>
  <c r="AC1803" i="1"/>
  <c r="AC1804" i="1"/>
  <c r="AC1805" i="1"/>
  <c r="AC1806" i="1"/>
  <c r="AC1807" i="1"/>
  <c r="AC1808" i="1"/>
  <c r="AC1809" i="1"/>
  <c r="AC1810" i="1"/>
  <c r="AC1811" i="1"/>
  <c r="AC1812" i="1"/>
  <c r="AC1813" i="1"/>
  <c r="AC1814" i="1"/>
  <c r="AC1815" i="1"/>
  <c r="AC1816" i="1"/>
  <c r="AC1817" i="1"/>
  <c r="AC1818" i="1"/>
  <c r="AC1819" i="1"/>
  <c r="AC1820" i="1"/>
  <c r="AC1821" i="1"/>
  <c r="AC1822" i="1"/>
  <c r="AC1823" i="1"/>
  <c r="AC1824" i="1"/>
  <c r="AC1825" i="1"/>
  <c r="AC1826" i="1"/>
  <c r="AC1827" i="1"/>
  <c r="AC1828" i="1"/>
  <c r="AC1829" i="1"/>
  <c r="AC1830" i="1"/>
  <c r="AC1831" i="1"/>
  <c r="AC1832" i="1"/>
  <c r="AC1833" i="1"/>
  <c r="AC1834" i="1"/>
  <c r="AC1835" i="1"/>
  <c r="AC1836" i="1"/>
  <c r="AC1837" i="1"/>
  <c r="AC1838" i="1"/>
  <c r="AC1839" i="1"/>
  <c r="AC1840" i="1"/>
  <c r="AC1841" i="1"/>
  <c r="AC1842" i="1"/>
  <c r="AC1843" i="1"/>
  <c r="AC1844" i="1"/>
  <c r="AC1845" i="1"/>
  <c r="AC1846" i="1"/>
  <c r="AC1847" i="1"/>
  <c r="AC1848" i="1"/>
  <c r="AC1849" i="1"/>
  <c r="AC1850" i="1"/>
  <c r="AC1851" i="1"/>
  <c r="AC1852" i="1"/>
  <c r="AC1853" i="1"/>
  <c r="AC1854" i="1"/>
  <c r="AC1855" i="1"/>
  <c r="AC1856" i="1"/>
  <c r="AC1857" i="1"/>
  <c r="AC1858" i="1"/>
  <c r="AC1859" i="1"/>
  <c r="AC1860" i="1"/>
  <c r="AC1861" i="1"/>
  <c r="AC1862" i="1"/>
  <c r="AC1863" i="1"/>
  <c r="AC1864" i="1"/>
  <c r="AC1865" i="1"/>
  <c r="AC1866" i="1"/>
  <c r="AC1867" i="1"/>
  <c r="AC1868" i="1"/>
  <c r="AC1869" i="1"/>
  <c r="AC1870" i="1"/>
  <c r="AC1871" i="1"/>
  <c r="AC1872" i="1"/>
  <c r="AC1873" i="1"/>
  <c r="AC1874" i="1"/>
  <c r="AC1875" i="1"/>
  <c r="AC1876" i="1"/>
  <c r="AC1877" i="1"/>
  <c r="AC1878" i="1"/>
  <c r="AC1879" i="1"/>
  <c r="AC1880" i="1"/>
  <c r="AC1881" i="1"/>
  <c r="AC1882" i="1"/>
  <c r="AC1883" i="1"/>
  <c r="AC1884" i="1"/>
  <c r="AC1885" i="1"/>
  <c r="AC1886" i="1"/>
  <c r="AC1887" i="1"/>
  <c r="AC1888" i="1"/>
  <c r="AC1889" i="1"/>
  <c r="AC1890" i="1"/>
  <c r="AC1891" i="1"/>
  <c r="AC1892" i="1"/>
  <c r="AC1893" i="1"/>
  <c r="AC1894" i="1"/>
  <c r="AC1895" i="1"/>
  <c r="AC1896" i="1"/>
  <c r="AC1897" i="1"/>
  <c r="AC1898" i="1"/>
  <c r="AC1899" i="1"/>
  <c r="AC1900" i="1"/>
  <c r="AC1901" i="1"/>
  <c r="AC1902" i="1"/>
  <c r="AC1903" i="1"/>
  <c r="AC1904" i="1"/>
  <c r="AC1905" i="1"/>
  <c r="AC1906" i="1"/>
  <c r="AC1907" i="1"/>
  <c r="AC1908" i="1"/>
  <c r="AC1909" i="1"/>
  <c r="AC1910" i="1"/>
  <c r="AC1911" i="1"/>
  <c r="AC1912" i="1"/>
  <c r="AC1913" i="1"/>
  <c r="AC1914" i="1"/>
  <c r="AC1915" i="1"/>
  <c r="AC1916" i="1"/>
  <c r="AC1917" i="1"/>
  <c r="AC1918" i="1"/>
  <c r="AC1919" i="1"/>
  <c r="AC1920" i="1"/>
  <c r="AC1921" i="1"/>
  <c r="AC1922" i="1"/>
  <c r="AC1923" i="1"/>
  <c r="AC1924" i="1"/>
  <c r="AC1925" i="1"/>
  <c r="AC1926" i="1"/>
  <c r="AC1927" i="1"/>
  <c r="AC1928" i="1"/>
  <c r="AC1929" i="1"/>
  <c r="AC1930" i="1"/>
  <c r="AC1931" i="1"/>
  <c r="AC1932" i="1"/>
  <c r="AC1933" i="1"/>
  <c r="AC1934" i="1"/>
  <c r="AC1935" i="1"/>
  <c r="AC1936" i="1"/>
  <c r="AC1937" i="1"/>
  <c r="AC1938" i="1"/>
  <c r="AC1939" i="1"/>
  <c r="AC1940" i="1"/>
  <c r="AC1941" i="1"/>
  <c r="AC1942" i="1"/>
  <c r="AC1943" i="1"/>
  <c r="AC1944" i="1"/>
  <c r="AC1945" i="1"/>
  <c r="AC1946" i="1"/>
  <c r="AC1947" i="1"/>
  <c r="AC1948" i="1"/>
  <c r="AC1949" i="1"/>
  <c r="AC1950" i="1"/>
  <c r="AC1951" i="1"/>
  <c r="AC1952" i="1"/>
  <c r="AC1953" i="1"/>
  <c r="AC1954" i="1"/>
  <c r="AC1955" i="1"/>
  <c r="AC1956" i="1"/>
  <c r="AC1957" i="1"/>
  <c r="AC1958" i="1"/>
  <c r="AC1959" i="1"/>
  <c r="AC1960" i="1"/>
  <c r="AC1961" i="1"/>
  <c r="AC1962" i="1"/>
  <c r="AC1963" i="1"/>
  <c r="AC1964" i="1"/>
  <c r="AC1965" i="1"/>
  <c r="AC1966" i="1"/>
  <c r="AC1967" i="1"/>
  <c r="AC1968" i="1"/>
  <c r="AC1969" i="1"/>
  <c r="AC1970" i="1"/>
  <c r="AC1971" i="1"/>
  <c r="AC1972" i="1"/>
  <c r="AC1973" i="1"/>
  <c r="AC1974" i="1"/>
  <c r="AC1975" i="1"/>
  <c r="AC1976" i="1"/>
  <c r="AC1977" i="1"/>
  <c r="AC1978" i="1"/>
  <c r="AC1979" i="1"/>
  <c r="AC1980" i="1"/>
  <c r="AC1981" i="1"/>
  <c r="AC1982" i="1"/>
  <c r="AC1983" i="1"/>
  <c r="AC1984" i="1"/>
  <c r="AC1985" i="1"/>
  <c r="AC1986" i="1"/>
  <c r="AC1987" i="1"/>
  <c r="AC1988" i="1"/>
  <c r="AC1989" i="1"/>
  <c r="AC1990" i="1"/>
  <c r="AC1991" i="1"/>
  <c r="AC1992" i="1"/>
  <c r="AC1993" i="1"/>
  <c r="AC1994" i="1"/>
  <c r="AC1995" i="1"/>
  <c r="AC1996" i="1"/>
  <c r="AC1997" i="1"/>
  <c r="AC1998" i="1"/>
  <c r="AC1999" i="1"/>
  <c r="AC2000" i="1"/>
  <c r="AC2001" i="1"/>
  <c r="AC2002" i="1"/>
  <c r="AC2003" i="1"/>
  <c r="AC2004" i="1"/>
  <c r="AC2005" i="1"/>
  <c r="AC2006" i="1"/>
  <c r="AC2007" i="1"/>
  <c r="AC2008" i="1"/>
  <c r="AC2009" i="1"/>
  <c r="AC2010" i="1"/>
  <c r="AC2011" i="1"/>
  <c r="AC2012" i="1"/>
  <c r="AC2013" i="1"/>
  <c r="AC2014" i="1"/>
  <c r="AC2015" i="1"/>
  <c r="AC2016" i="1"/>
  <c r="AC2017" i="1"/>
  <c r="AC2018" i="1"/>
  <c r="AC2019" i="1"/>
  <c r="AC2020" i="1"/>
  <c r="AC2021" i="1"/>
  <c r="AC2022" i="1"/>
  <c r="AC2023" i="1"/>
  <c r="AC2024" i="1"/>
  <c r="AC2025" i="1"/>
  <c r="AC2026" i="1"/>
  <c r="AC2027" i="1"/>
  <c r="AC2028" i="1"/>
  <c r="AC2029" i="1"/>
  <c r="AC2030" i="1"/>
  <c r="AC2031" i="1"/>
  <c r="AC2032" i="1"/>
  <c r="AC2033" i="1"/>
  <c r="AC2034" i="1"/>
  <c r="AC2035" i="1"/>
  <c r="AC2036" i="1"/>
  <c r="AC2037" i="1"/>
  <c r="AC2038" i="1"/>
  <c r="AC2039" i="1"/>
  <c r="AC2040" i="1"/>
  <c r="AC2041" i="1"/>
  <c r="AC2042" i="1"/>
  <c r="AC2043" i="1"/>
  <c r="AC2044" i="1"/>
  <c r="AC2045" i="1"/>
  <c r="AC2046" i="1"/>
  <c r="AC2047" i="1"/>
  <c r="AC2048" i="1"/>
  <c r="AC2049" i="1"/>
  <c r="AC2050" i="1"/>
  <c r="AC2051" i="1"/>
  <c r="AC2052" i="1"/>
  <c r="AC2053" i="1"/>
  <c r="AC2054" i="1"/>
  <c r="AC2055" i="1"/>
  <c r="AC2056" i="1"/>
  <c r="AC2057" i="1"/>
  <c r="AC2058" i="1"/>
  <c r="AC2059" i="1"/>
  <c r="AC2060" i="1"/>
  <c r="AC2061" i="1"/>
  <c r="AC2062" i="1"/>
  <c r="AC2063" i="1"/>
  <c r="AC2064" i="1"/>
  <c r="AC2065" i="1"/>
  <c r="AC2066" i="1"/>
  <c r="AC2067" i="1"/>
  <c r="AC2068" i="1"/>
  <c r="AC2069" i="1"/>
  <c r="AC2070" i="1"/>
  <c r="AC2071" i="1"/>
  <c r="AC2072" i="1"/>
  <c r="AC2073" i="1"/>
  <c r="AC2074" i="1"/>
  <c r="AC2075" i="1"/>
  <c r="AC2076" i="1"/>
  <c r="AC2077" i="1"/>
  <c r="AC2078" i="1"/>
  <c r="AC2079" i="1"/>
  <c r="AC2080" i="1"/>
  <c r="AC2081" i="1"/>
  <c r="AC2082" i="1"/>
  <c r="AC2083" i="1"/>
  <c r="AC2084" i="1"/>
  <c r="AC2085" i="1"/>
  <c r="AC2086" i="1"/>
  <c r="AC2087" i="1"/>
  <c r="AC2088" i="1"/>
  <c r="AC2089" i="1"/>
  <c r="AC2090" i="1"/>
  <c r="AC2091" i="1"/>
  <c r="AC2092" i="1"/>
  <c r="AC2093" i="1"/>
  <c r="AC2094" i="1"/>
  <c r="AC2095" i="1"/>
  <c r="AC2096" i="1"/>
  <c r="AC2097" i="1"/>
  <c r="AC2098" i="1"/>
  <c r="AC2099" i="1"/>
  <c r="AC2100" i="1"/>
  <c r="AC2101" i="1"/>
  <c r="AC2102" i="1"/>
  <c r="AC2103" i="1"/>
  <c r="AC2104" i="1"/>
  <c r="AC2105" i="1"/>
  <c r="AC2106" i="1"/>
  <c r="AC2107" i="1"/>
  <c r="AC2108" i="1"/>
  <c r="AC2109" i="1"/>
  <c r="AC2110" i="1"/>
  <c r="AC2111" i="1"/>
  <c r="AC2112" i="1"/>
  <c r="AC2113" i="1"/>
  <c r="AC2114" i="1"/>
  <c r="AC2115" i="1"/>
  <c r="AC2116" i="1"/>
  <c r="AC2117" i="1"/>
  <c r="AC2118" i="1"/>
  <c r="AC2119" i="1"/>
  <c r="AC2120" i="1"/>
  <c r="AC2121" i="1"/>
  <c r="AC2122" i="1"/>
  <c r="AC2123" i="1"/>
  <c r="AC2124" i="1"/>
  <c r="AC2125" i="1"/>
  <c r="AC2126" i="1"/>
  <c r="AC2127" i="1"/>
  <c r="AC2128" i="1"/>
  <c r="AC2129" i="1"/>
  <c r="AC2130" i="1"/>
  <c r="AC2131" i="1"/>
  <c r="AC2132" i="1"/>
  <c r="AC2133" i="1"/>
  <c r="AC2134" i="1"/>
  <c r="AC2135" i="1"/>
  <c r="AC2136" i="1"/>
  <c r="AC2137" i="1"/>
  <c r="AC2138" i="1"/>
  <c r="AC2139" i="1"/>
  <c r="AC2140" i="1"/>
  <c r="AC2141" i="1"/>
  <c r="AC2142" i="1"/>
  <c r="AC2143" i="1"/>
  <c r="AC2144" i="1"/>
  <c r="AC2145" i="1"/>
  <c r="AC2146" i="1"/>
  <c r="AC2147" i="1"/>
  <c r="AC2148" i="1"/>
  <c r="AC2149" i="1"/>
  <c r="AC2150" i="1"/>
  <c r="AC2151" i="1"/>
  <c r="AC2152" i="1"/>
  <c r="AC2153" i="1"/>
  <c r="AC2154" i="1"/>
  <c r="AC2155" i="1"/>
  <c r="AC2156" i="1"/>
  <c r="AC2157" i="1"/>
  <c r="AC2158" i="1"/>
  <c r="AC2159" i="1"/>
  <c r="AC2160" i="1"/>
  <c r="AC2161" i="1"/>
  <c r="AC2162" i="1"/>
  <c r="AC2163" i="1"/>
  <c r="AC2164" i="1"/>
  <c r="AC2165" i="1"/>
  <c r="AC2166" i="1"/>
  <c r="AC2167" i="1"/>
  <c r="AC2168" i="1"/>
  <c r="AC2169" i="1"/>
  <c r="AC2170" i="1"/>
  <c r="AC2171" i="1"/>
  <c r="AC2172" i="1"/>
  <c r="AC2173" i="1"/>
  <c r="AC2174" i="1"/>
  <c r="AC2175" i="1"/>
  <c r="AC2176" i="1"/>
  <c r="AC2177" i="1"/>
  <c r="AC2178" i="1"/>
  <c r="AC2179" i="1"/>
  <c r="AC2180" i="1"/>
  <c r="AC2181" i="1"/>
  <c r="AC2182" i="1"/>
  <c r="AC2183" i="1"/>
  <c r="AC2184" i="1"/>
  <c r="AC2185" i="1"/>
  <c r="AC2186" i="1"/>
  <c r="AC2187" i="1"/>
  <c r="AC2188" i="1"/>
  <c r="AC2189" i="1"/>
  <c r="AC2190" i="1"/>
  <c r="AC2191" i="1"/>
  <c r="AC2192" i="1"/>
  <c r="AC2193" i="1"/>
  <c r="AC2194" i="1"/>
  <c r="AC2195" i="1"/>
  <c r="AC2196" i="1"/>
  <c r="AC2197" i="1"/>
  <c r="AC2198" i="1"/>
  <c r="AC2199" i="1"/>
  <c r="AC2200" i="1"/>
  <c r="AC2201" i="1"/>
  <c r="AC2202" i="1"/>
  <c r="AC2203" i="1"/>
  <c r="AC2204" i="1"/>
  <c r="AC2205" i="1"/>
  <c r="AC2206" i="1"/>
  <c r="AC2207" i="1"/>
  <c r="AC2208" i="1"/>
  <c r="AC2209" i="1"/>
  <c r="AC2210" i="1"/>
  <c r="AC2211" i="1"/>
  <c r="AC2212" i="1"/>
  <c r="AC2213" i="1"/>
  <c r="AC2214" i="1"/>
  <c r="AC2215" i="1"/>
  <c r="AC2216" i="1"/>
  <c r="AC2217" i="1"/>
  <c r="AC2218" i="1"/>
  <c r="AC2219" i="1"/>
  <c r="AC2220" i="1"/>
  <c r="AC2221" i="1"/>
  <c r="AC2222" i="1"/>
  <c r="AC2223" i="1"/>
  <c r="AC2224" i="1"/>
  <c r="AC2225" i="1"/>
  <c r="AC2226" i="1"/>
  <c r="AC2227" i="1"/>
  <c r="AC2228" i="1"/>
  <c r="AC2229" i="1"/>
  <c r="AC2230" i="1"/>
  <c r="AC2231" i="1"/>
  <c r="AC2232" i="1"/>
  <c r="AC2233" i="1"/>
  <c r="AC2234" i="1"/>
  <c r="AC2235" i="1"/>
  <c r="AC2236" i="1"/>
  <c r="AC2237" i="1"/>
  <c r="AC2238" i="1"/>
  <c r="AC2239" i="1"/>
  <c r="AC2240" i="1"/>
  <c r="AC2241" i="1"/>
  <c r="AC2242" i="1"/>
  <c r="AC2243" i="1"/>
  <c r="AC2244" i="1"/>
  <c r="AC2245" i="1"/>
  <c r="AC2246" i="1"/>
  <c r="AC2247" i="1"/>
  <c r="AC2248" i="1"/>
  <c r="AC2249" i="1"/>
  <c r="AC2250" i="1"/>
  <c r="AC2251" i="1"/>
  <c r="AC2252" i="1"/>
  <c r="AC2253" i="1"/>
  <c r="AC2254" i="1"/>
  <c r="AC2255" i="1"/>
  <c r="AC2256" i="1"/>
  <c r="AC2257" i="1"/>
  <c r="AC2258" i="1"/>
  <c r="AC2259" i="1"/>
  <c r="AC2260" i="1"/>
  <c r="AC2261" i="1"/>
  <c r="AC2262" i="1"/>
  <c r="AC2263" i="1"/>
  <c r="AC2264" i="1"/>
  <c r="AC2265" i="1"/>
  <c r="AC2266" i="1"/>
  <c r="AC2267" i="1"/>
  <c r="AC2268" i="1"/>
  <c r="AC2269" i="1"/>
  <c r="AC2270" i="1"/>
  <c r="AC2271" i="1"/>
  <c r="AC2272" i="1"/>
  <c r="AC2273" i="1"/>
  <c r="AC2274" i="1"/>
  <c r="AC2275" i="1"/>
  <c r="AC2276" i="1"/>
  <c r="AC2277" i="1"/>
  <c r="AC2278" i="1"/>
  <c r="AC2279" i="1"/>
  <c r="AC2280" i="1"/>
  <c r="AC2281" i="1"/>
  <c r="AC2282" i="1"/>
  <c r="AC2283" i="1"/>
  <c r="AC2284" i="1"/>
  <c r="AC2285" i="1"/>
  <c r="AC2286" i="1"/>
  <c r="AC2287" i="1"/>
  <c r="AC2288" i="1"/>
  <c r="AC2289" i="1"/>
  <c r="AC2290" i="1"/>
  <c r="AC2291" i="1"/>
  <c r="AC2292" i="1"/>
  <c r="AC2293" i="1"/>
  <c r="AC2294" i="1"/>
  <c r="AC2295" i="1"/>
  <c r="AC2296" i="1"/>
  <c r="AC2297" i="1"/>
  <c r="AC2298" i="1"/>
  <c r="AC2299" i="1"/>
  <c r="AC2300" i="1"/>
  <c r="AC2301" i="1"/>
  <c r="AC2302" i="1"/>
  <c r="AC2303" i="1"/>
  <c r="AC2304" i="1"/>
  <c r="AC2305" i="1"/>
  <c r="AC2306" i="1"/>
  <c r="AC2307" i="1"/>
  <c r="AC2308" i="1"/>
  <c r="AC2309" i="1"/>
  <c r="AC2310" i="1"/>
  <c r="AC2311" i="1"/>
  <c r="AC2312" i="1"/>
  <c r="AC2313" i="1"/>
  <c r="AC2314" i="1"/>
  <c r="AC2315" i="1"/>
  <c r="AC2316" i="1"/>
  <c r="AC2317" i="1"/>
  <c r="AC2318" i="1"/>
  <c r="AC2319" i="1"/>
  <c r="AC2320" i="1"/>
  <c r="AC2321" i="1"/>
  <c r="AC2322" i="1"/>
  <c r="AC2323" i="1"/>
  <c r="AC2324" i="1"/>
  <c r="AC2325" i="1"/>
  <c r="AC2326" i="1"/>
  <c r="AC2327" i="1"/>
  <c r="AC2328" i="1"/>
  <c r="AC2329" i="1"/>
  <c r="AC2330" i="1"/>
  <c r="AC2331" i="1"/>
  <c r="AC2332" i="1"/>
  <c r="AC2333" i="1"/>
  <c r="AC2334" i="1"/>
  <c r="AC2335" i="1"/>
  <c r="AC2336" i="1"/>
  <c r="AC2337" i="1"/>
  <c r="AC2338" i="1"/>
  <c r="AC2339" i="1"/>
  <c r="AC2340" i="1"/>
  <c r="AC2341" i="1"/>
  <c r="AC2342" i="1"/>
  <c r="AC2343" i="1"/>
  <c r="AC2344" i="1"/>
  <c r="AC2345" i="1"/>
  <c r="AC2346" i="1"/>
  <c r="AC2347" i="1"/>
  <c r="AC2348" i="1"/>
  <c r="AC2349" i="1"/>
  <c r="AC2350" i="1"/>
  <c r="AC2351" i="1"/>
  <c r="AC2352" i="1"/>
  <c r="AC2353" i="1"/>
  <c r="AC2354" i="1"/>
  <c r="AC2355" i="1"/>
  <c r="AC2356" i="1"/>
  <c r="AC2357" i="1"/>
  <c r="AC2358" i="1"/>
  <c r="AC2359" i="1"/>
  <c r="AC2360" i="1"/>
  <c r="AC2361" i="1"/>
  <c r="AC2362" i="1"/>
  <c r="AC2363" i="1"/>
  <c r="AC2364" i="1"/>
  <c r="AC2365" i="1"/>
  <c r="AC2366" i="1"/>
  <c r="AC2367" i="1"/>
  <c r="AC2368" i="1"/>
  <c r="AC2369" i="1"/>
  <c r="AC2370" i="1"/>
  <c r="AC2371" i="1"/>
  <c r="AC2372" i="1"/>
  <c r="AC2373" i="1"/>
  <c r="AC2374" i="1"/>
  <c r="AC2375" i="1"/>
  <c r="AC2376" i="1"/>
  <c r="AC2377" i="1"/>
  <c r="AC2378" i="1"/>
  <c r="AC2379" i="1"/>
  <c r="AC2380" i="1"/>
  <c r="AC2381" i="1"/>
  <c r="AC2382" i="1"/>
  <c r="AC2383" i="1"/>
  <c r="AC2384" i="1"/>
  <c r="AC2385" i="1"/>
  <c r="AC2386" i="1"/>
  <c r="AC2387" i="1"/>
  <c r="AC2388" i="1"/>
  <c r="AC2389" i="1"/>
  <c r="AC2390" i="1"/>
  <c r="AC2391" i="1"/>
  <c r="AC2392" i="1"/>
  <c r="AC2393" i="1"/>
  <c r="AC2394" i="1"/>
  <c r="AC2395" i="1"/>
  <c r="AC2396" i="1"/>
  <c r="AC2397" i="1"/>
  <c r="AC2398" i="1"/>
  <c r="AC2399" i="1"/>
  <c r="AC2400" i="1"/>
  <c r="AC2401" i="1"/>
  <c r="AC2402" i="1"/>
  <c r="AC2403" i="1"/>
  <c r="AC2404" i="1"/>
  <c r="AC2405" i="1"/>
  <c r="AC2406" i="1"/>
  <c r="AC2407" i="1"/>
  <c r="AC2408" i="1"/>
  <c r="AC2409" i="1"/>
  <c r="AC2410" i="1"/>
  <c r="AC2411" i="1"/>
  <c r="AC2412" i="1"/>
  <c r="AC2413" i="1"/>
  <c r="AC2414" i="1"/>
  <c r="AC2415" i="1"/>
  <c r="AC2416" i="1"/>
  <c r="AC2417" i="1"/>
  <c r="AC2418" i="1"/>
  <c r="AC2419" i="1"/>
  <c r="AC2420" i="1"/>
  <c r="AC2421" i="1"/>
  <c r="AC2422" i="1"/>
  <c r="AC2423" i="1"/>
  <c r="AC2424" i="1"/>
  <c r="AC2425" i="1"/>
  <c r="AC2426" i="1"/>
  <c r="AC2427" i="1"/>
  <c r="AC2428" i="1"/>
  <c r="AC2429" i="1"/>
  <c r="AC2430" i="1"/>
  <c r="AC2431" i="1"/>
  <c r="AC2432" i="1"/>
  <c r="AC2433" i="1"/>
  <c r="AC2434" i="1"/>
  <c r="AC2435" i="1"/>
  <c r="AC2436" i="1"/>
  <c r="AC2437" i="1"/>
  <c r="AC2438" i="1"/>
  <c r="AC2439" i="1"/>
  <c r="AC2440" i="1"/>
  <c r="AC2441" i="1"/>
  <c r="AC2442" i="1"/>
  <c r="AC2443" i="1"/>
  <c r="AC2444" i="1"/>
  <c r="AC2445" i="1"/>
  <c r="AC2446" i="1"/>
  <c r="AC2447" i="1"/>
  <c r="AC2448" i="1"/>
  <c r="AC2449" i="1"/>
  <c r="AC2450" i="1"/>
  <c r="AC2451" i="1"/>
  <c r="AC2452" i="1"/>
  <c r="AC2453" i="1"/>
  <c r="AC2454" i="1"/>
  <c r="AC2455" i="1"/>
  <c r="AC2456" i="1"/>
  <c r="AC2457" i="1"/>
  <c r="AC2458" i="1"/>
  <c r="AC2459" i="1"/>
  <c r="AC2460" i="1"/>
  <c r="AC2461" i="1"/>
  <c r="AC2462" i="1"/>
  <c r="AC2463" i="1"/>
  <c r="AC2464" i="1"/>
  <c r="AC2465" i="1"/>
  <c r="AC2466" i="1"/>
  <c r="AC2467" i="1"/>
  <c r="AC2468" i="1"/>
  <c r="AC2469" i="1"/>
  <c r="AC2470" i="1"/>
  <c r="AC2471" i="1"/>
  <c r="AC2472" i="1"/>
  <c r="AC2473" i="1"/>
  <c r="AC2474" i="1"/>
  <c r="AC2475" i="1"/>
  <c r="AC2476" i="1"/>
  <c r="AC2477" i="1"/>
  <c r="AC2478" i="1"/>
  <c r="AC2479" i="1"/>
  <c r="AC2480" i="1"/>
  <c r="AC2481" i="1"/>
  <c r="AC2482" i="1"/>
  <c r="AC2483" i="1"/>
  <c r="AC2484" i="1"/>
  <c r="AC2485" i="1"/>
  <c r="AC2486" i="1"/>
  <c r="AC2487" i="1"/>
  <c r="AC2488" i="1"/>
  <c r="AC2489" i="1"/>
  <c r="AC2490" i="1"/>
  <c r="AC2491" i="1"/>
  <c r="AC2492" i="1"/>
  <c r="AC2493" i="1"/>
  <c r="AC2494" i="1"/>
  <c r="AC2495" i="1"/>
  <c r="AC2496" i="1"/>
  <c r="AC2497" i="1"/>
  <c r="AC2498" i="1"/>
  <c r="AC2499" i="1"/>
  <c r="AC2500" i="1"/>
  <c r="AC2501" i="1"/>
  <c r="AC2502" i="1"/>
  <c r="AC2503" i="1"/>
  <c r="AC2504" i="1"/>
  <c r="AC2505" i="1"/>
  <c r="AC2506" i="1"/>
  <c r="AC2507" i="1"/>
  <c r="AC2508" i="1"/>
  <c r="AC2509" i="1"/>
  <c r="AC2510" i="1"/>
  <c r="AC2511"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AB1478" i="1"/>
  <c r="AB1479" i="1"/>
  <c r="AB1480" i="1"/>
  <c r="AB1481" i="1"/>
  <c r="AB1482" i="1"/>
  <c r="AB1483" i="1"/>
  <c r="AB1484" i="1"/>
  <c r="AB1485" i="1"/>
  <c r="AB1486" i="1"/>
  <c r="AB1487" i="1"/>
  <c r="AB1488" i="1"/>
  <c r="AB1489" i="1"/>
  <c r="AB1490" i="1"/>
  <c r="AB1491" i="1"/>
  <c r="AB1492" i="1"/>
  <c r="AB1493" i="1"/>
  <c r="AB1494" i="1"/>
  <c r="AB1495" i="1"/>
  <c r="AB1496" i="1"/>
  <c r="AB1497" i="1"/>
  <c r="AB1498" i="1"/>
  <c r="AB1499" i="1"/>
  <c r="AB1500" i="1"/>
  <c r="AB1501" i="1"/>
  <c r="AB1502" i="1"/>
  <c r="AB1503" i="1"/>
  <c r="AB1504" i="1"/>
  <c r="AB1505" i="1"/>
  <c r="AB1506" i="1"/>
  <c r="AB1507" i="1"/>
  <c r="AB1508" i="1"/>
  <c r="AB1509" i="1"/>
  <c r="AB1510" i="1"/>
  <c r="AB1511" i="1"/>
  <c r="AB1512" i="1"/>
  <c r="AB1513" i="1"/>
  <c r="AB1514" i="1"/>
  <c r="AB1515" i="1"/>
  <c r="AB1516" i="1"/>
  <c r="AB1517" i="1"/>
  <c r="AB1518" i="1"/>
  <c r="AB1519" i="1"/>
  <c r="AB1520" i="1"/>
  <c r="AB1521" i="1"/>
  <c r="AB1522" i="1"/>
  <c r="AB1523" i="1"/>
  <c r="AB1524" i="1"/>
  <c r="AB1525" i="1"/>
  <c r="AB1526" i="1"/>
  <c r="AB1527" i="1"/>
  <c r="AB1528" i="1"/>
  <c r="AB1529" i="1"/>
  <c r="AB1530" i="1"/>
  <c r="AB1531" i="1"/>
  <c r="AB1532" i="1"/>
  <c r="AB1533" i="1"/>
  <c r="AB1534" i="1"/>
  <c r="AB1535" i="1"/>
  <c r="AB1536" i="1"/>
  <c r="AB1537" i="1"/>
  <c r="AB1538" i="1"/>
  <c r="AB1539" i="1"/>
  <c r="AB1540" i="1"/>
  <c r="AB1541" i="1"/>
  <c r="AB1542" i="1"/>
  <c r="AB1543" i="1"/>
  <c r="AB1544" i="1"/>
  <c r="AB1545" i="1"/>
  <c r="AB1546" i="1"/>
  <c r="AB1547" i="1"/>
  <c r="AB1548" i="1"/>
  <c r="AB1549" i="1"/>
  <c r="AB1550" i="1"/>
  <c r="AB1551" i="1"/>
  <c r="AB1552" i="1"/>
  <c r="AB1553" i="1"/>
  <c r="AB1554" i="1"/>
  <c r="AB1555" i="1"/>
  <c r="AB1556" i="1"/>
  <c r="AB1557" i="1"/>
  <c r="AB1558" i="1"/>
  <c r="AB1559" i="1"/>
  <c r="AB1560" i="1"/>
  <c r="AB1561" i="1"/>
  <c r="AB1562" i="1"/>
  <c r="AB1563" i="1"/>
  <c r="AB1564" i="1"/>
  <c r="AB1565" i="1"/>
  <c r="AB1566" i="1"/>
  <c r="AB1567" i="1"/>
  <c r="AB1568" i="1"/>
  <c r="AB1569" i="1"/>
  <c r="AB1570" i="1"/>
  <c r="AB1571" i="1"/>
  <c r="AB1572" i="1"/>
  <c r="AB1573" i="1"/>
  <c r="AB1574" i="1"/>
  <c r="AB1575" i="1"/>
  <c r="AB1576" i="1"/>
  <c r="AB1577" i="1"/>
  <c r="AB1578" i="1"/>
  <c r="AB1579" i="1"/>
  <c r="AB1580" i="1"/>
  <c r="AB1581" i="1"/>
  <c r="AB1582" i="1"/>
  <c r="AB1583" i="1"/>
  <c r="AB1584" i="1"/>
  <c r="AB1585" i="1"/>
  <c r="AB1586" i="1"/>
  <c r="AB1587" i="1"/>
  <c r="AB1588" i="1"/>
  <c r="AB1589" i="1"/>
  <c r="AB1590" i="1"/>
  <c r="AB1591" i="1"/>
  <c r="AB1592" i="1"/>
  <c r="AB1593" i="1"/>
  <c r="AB1594" i="1"/>
  <c r="AB1595" i="1"/>
  <c r="AB1596" i="1"/>
  <c r="AB1597" i="1"/>
  <c r="AB1598" i="1"/>
  <c r="AB1599" i="1"/>
  <c r="AB1600" i="1"/>
  <c r="AB1601" i="1"/>
  <c r="AB1602" i="1"/>
  <c r="AB1603" i="1"/>
  <c r="AB1604" i="1"/>
  <c r="AB1605" i="1"/>
  <c r="AB1606" i="1"/>
  <c r="AB1607" i="1"/>
  <c r="AB1608" i="1"/>
  <c r="AB1609" i="1"/>
  <c r="AB1610" i="1"/>
  <c r="AB1611" i="1"/>
  <c r="AB1612" i="1"/>
  <c r="AB1613" i="1"/>
  <c r="AB1614" i="1"/>
  <c r="AB1615" i="1"/>
  <c r="AB1616" i="1"/>
  <c r="AB1617" i="1"/>
  <c r="AB1618" i="1"/>
  <c r="AB1619" i="1"/>
  <c r="AB1620" i="1"/>
  <c r="AB1621" i="1"/>
  <c r="AB1622" i="1"/>
  <c r="AB1623" i="1"/>
  <c r="AB1624" i="1"/>
  <c r="AB1625" i="1"/>
  <c r="AB1626" i="1"/>
  <c r="AB1627" i="1"/>
  <c r="AB1628" i="1"/>
  <c r="AB1629" i="1"/>
  <c r="AB1630" i="1"/>
  <c r="AB1631" i="1"/>
  <c r="AB1632" i="1"/>
  <c r="AB1633" i="1"/>
  <c r="AB1634" i="1"/>
  <c r="AB1635" i="1"/>
  <c r="AB1636" i="1"/>
  <c r="AB1637" i="1"/>
  <c r="AB1638" i="1"/>
  <c r="AB1639" i="1"/>
  <c r="AB1640" i="1"/>
  <c r="AB1641" i="1"/>
  <c r="AB1642" i="1"/>
  <c r="AB1643" i="1"/>
  <c r="AB1644" i="1"/>
  <c r="AB1645" i="1"/>
  <c r="AB1646" i="1"/>
  <c r="AB1647" i="1"/>
  <c r="AB1648" i="1"/>
  <c r="AB1649" i="1"/>
  <c r="AB1650" i="1"/>
  <c r="AB1651" i="1"/>
  <c r="AB1652" i="1"/>
  <c r="AB1653" i="1"/>
  <c r="AB1654" i="1"/>
  <c r="AB1655" i="1"/>
  <c r="AB1656" i="1"/>
  <c r="AB1657" i="1"/>
  <c r="AB1658" i="1"/>
  <c r="AB1659" i="1"/>
  <c r="AB1660" i="1"/>
  <c r="AB1661" i="1"/>
  <c r="AB1662" i="1"/>
  <c r="AB1663" i="1"/>
  <c r="AB1664" i="1"/>
  <c r="AB1665" i="1"/>
  <c r="AB1666" i="1"/>
  <c r="AB1667" i="1"/>
  <c r="AB1668" i="1"/>
  <c r="AB1669" i="1"/>
  <c r="AB1670" i="1"/>
  <c r="AB1671" i="1"/>
  <c r="AB1672" i="1"/>
  <c r="AB1673" i="1"/>
  <c r="AB1674" i="1"/>
  <c r="AB1675" i="1"/>
  <c r="AB1676" i="1"/>
  <c r="AB1677" i="1"/>
  <c r="AB1678" i="1"/>
  <c r="AB1679" i="1"/>
  <c r="AB1680" i="1"/>
  <c r="AB1681" i="1"/>
  <c r="AB1682" i="1"/>
  <c r="AB1683" i="1"/>
  <c r="AB1684" i="1"/>
  <c r="AB1685" i="1"/>
  <c r="AB1686" i="1"/>
  <c r="AB1687" i="1"/>
  <c r="AB1688" i="1"/>
  <c r="AB1689" i="1"/>
  <c r="AB1690" i="1"/>
  <c r="AB1691" i="1"/>
  <c r="AB1692" i="1"/>
  <c r="AB1693" i="1"/>
  <c r="AB1694" i="1"/>
  <c r="AB1695" i="1"/>
  <c r="AB1696" i="1"/>
  <c r="AB1697" i="1"/>
  <c r="AB1698" i="1"/>
  <c r="AB1699" i="1"/>
  <c r="AB1700" i="1"/>
  <c r="AB1701" i="1"/>
  <c r="AB1702" i="1"/>
  <c r="AB1703" i="1"/>
  <c r="AB1704" i="1"/>
  <c r="AB1705" i="1"/>
  <c r="AB1706" i="1"/>
  <c r="AB1707" i="1"/>
  <c r="AB1708" i="1"/>
  <c r="AB1709" i="1"/>
  <c r="AB1710" i="1"/>
  <c r="AB1711" i="1"/>
  <c r="AB1712" i="1"/>
  <c r="AB1713" i="1"/>
  <c r="AB1714" i="1"/>
  <c r="AB1715" i="1"/>
  <c r="AB1716" i="1"/>
  <c r="AB1717" i="1"/>
  <c r="AB1718" i="1"/>
  <c r="AB1719" i="1"/>
  <c r="AB1720" i="1"/>
  <c r="AB1721" i="1"/>
  <c r="AB1722" i="1"/>
  <c r="AB1723" i="1"/>
  <c r="AB1724" i="1"/>
  <c r="AB1725" i="1"/>
  <c r="AB1726" i="1"/>
  <c r="AB1727" i="1"/>
  <c r="AB1728" i="1"/>
  <c r="AB1729" i="1"/>
  <c r="AB1730" i="1"/>
  <c r="AB1731" i="1"/>
  <c r="AB1732" i="1"/>
  <c r="AB1733" i="1"/>
  <c r="AB1734" i="1"/>
  <c r="AB1735" i="1"/>
  <c r="AB1736" i="1"/>
  <c r="AB1737" i="1"/>
  <c r="AB1738" i="1"/>
  <c r="AB1739" i="1"/>
  <c r="AB1740" i="1"/>
  <c r="AB1741" i="1"/>
  <c r="AB1742" i="1"/>
  <c r="AB1743" i="1"/>
  <c r="AB1744" i="1"/>
  <c r="AB1745" i="1"/>
  <c r="AB1746" i="1"/>
  <c r="AB1747" i="1"/>
  <c r="AB1748" i="1"/>
  <c r="AB1749" i="1"/>
  <c r="AB1750" i="1"/>
  <c r="AB1751" i="1"/>
  <c r="AB1752" i="1"/>
  <c r="AB1753" i="1"/>
  <c r="AB1754" i="1"/>
  <c r="AB1755" i="1"/>
  <c r="AB1756" i="1"/>
  <c r="AB1757" i="1"/>
  <c r="AB1758" i="1"/>
  <c r="AB1759" i="1"/>
  <c r="AB1760" i="1"/>
  <c r="AB1761" i="1"/>
  <c r="AB1762" i="1"/>
  <c r="AB1763" i="1"/>
  <c r="AB1764" i="1"/>
  <c r="AB1765" i="1"/>
  <c r="AB1766" i="1"/>
  <c r="AB1767" i="1"/>
  <c r="AB1768" i="1"/>
  <c r="AB1769" i="1"/>
  <c r="AB1770" i="1"/>
  <c r="AB1771" i="1"/>
  <c r="AB1772" i="1"/>
  <c r="AB1773" i="1"/>
  <c r="AB1774" i="1"/>
  <c r="AB1775" i="1"/>
  <c r="AB1776" i="1"/>
  <c r="AB1777" i="1"/>
  <c r="AB1778" i="1"/>
  <c r="AB1779" i="1"/>
  <c r="AB1780" i="1"/>
  <c r="AB1781" i="1"/>
  <c r="AB1782" i="1"/>
  <c r="AB1783" i="1"/>
  <c r="AB1784" i="1"/>
  <c r="AB1785" i="1"/>
  <c r="AB1786" i="1"/>
  <c r="AB1787" i="1"/>
  <c r="AB1788" i="1"/>
  <c r="AB1789" i="1"/>
  <c r="AB1790" i="1"/>
  <c r="AB1791" i="1"/>
  <c r="AB1792" i="1"/>
  <c r="AB1793" i="1"/>
  <c r="AB1794" i="1"/>
  <c r="AB1795" i="1"/>
  <c r="AB1796" i="1"/>
  <c r="AB1797" i="1"/>
  <c r="AB1798" i="1"/>
  <c r="AB1799" i="1"/>
  <c r="AB1800" i="1"/>
  <c r="AB1801" i="1"/>
  <c r="AB1802" i="1"/>
  <c r="AB1803" i="1"/>
  <c r="AB1804" i="1"/>
  <c r="AB1805" i="1"/>
  <c r="AB1806" i="1"/>
  <c r="AB1807" i="1"/>
  <c r="AB1808" i="1"/>
  <c r="AB1809" i="1"/>
  <c r="AB1810" i="1"/>
  <c r="AB1811" i="1"/>
  <c r="AB1812" i="1"/>
  <c r="AB1813" i="1"/>
  <c r="AB1814" i="1"/>
  <c r="AB1815" i="1"/>
  <c r="AB1816" i="1"/>
  <c r="AB1817" i="1"/>
  <c r="AB1818" i="1"/>
  <c r="AB1819" i="1"/>
  <c r="AB1820" i="1"/>
  <c r="AB1821" i="1"/>
  <c r="AB1822" i="1"/>
  <c r="AB1823" i="1"/>
  <c r="AB1824" i="1"/>
  <c r="AB1825" i="1"/>
  <c r="AB1826" i="1"/>
  <c r="AB1827" i="1"/>
  <c r="AB1828" i="1"/>
  <c r="AB1829" i="1"/>
  <c r="AB1830" i="1"/>
  <c r="AB1831" i="1"/>
  <c r="AB1832" i="1"/>
  <c r="AB1833" i="1"/>
  <c r="AB1834" i="1"/>
  <c r="AB1835" i="1"/>
  <c r="AB1836" i="1"/>
  <c r="AB1837" i="1"/>
  <c r="AB1838" i="1"/>
  <c r="AB1839" i="1"/>
  <c r="AB1840" i="1"/>
  <c r="AB1841" i="1"/>
  <c r="AB1842" i="1"/>
  <c r="AB1843" i="1"/>
  <c r="AB1844" i="1"/>
  <c r="AB1845" i="1"/>
  <c r="AB1846" i="1"/>
  <c r="AB1847" i="1"/>
  <c r="AB1848" i="1"/>
  <c r="AB1849" i="1"/>
  <c r="AB1850" i="1"/>
  <c r="AB1851" i="1"/>
  <c r="AB1852" i="1"/>
  <c r="AB1853" i="1"/>
  <c r="AB1854" i="1"/>
  <c r="AB1855" i="1"/>
  <c r="AB1856" i="1"/>
  <c r="AB1857" i="1"/>
  <c r="AB1858" i="1"/>
  <c r="AB1859" i="1"/>
  <c r="AB1860" i="1"/>
  <c r="AB1861" i="1"/>
  <c r="AB1862" i="1"/>
  <c r="AB1863" i="1"/>
  <c r="AB1864" i="1"/>
  <c r="AB1865" i="1"/>
  <c r="AB1866" i="1"/>
  <c r="AB1867" i="1"/>
  <c r="AB1868" i="1"/>
  <c r="AB1869" i="1"/>
  <c r="AB1870" i="1"/>
  <c r="AB1871" i="1"/>
  <c r="AB1872" i="1"/>
  <c r="AB1873" i="1"/>
  <c r="AB1874" i="1"/>
  <c r="AB1875" i="1"/>
  <c r="AB1876" i="1"/>
  <c r="AB1877" i="1"/>
  <c r="AB1878" i="1"/>
  <c r="AB1879" i="1"/>
  <c r="AB1880" i="1"/>
  <c r="AB1881" i="1"/>
  <c r="AB1882" i="1"/>
  <c r="AB1883" i="1"/>
  <c r="AB1884" i="1"/>
  <c r="AB1885" i="1"/>
  <c r="AB1886" i="1"/>
  <c r="AB1887" i="1"/>
  <c r="AB1888" i="1"/>
  <c r="AB1889" i="1"/>
  <c r="AB1890" i="1"/>
  <c r="AB1891" i="1"/>
  <c r="AB1892" i="1"/>
  <c r="AB1893" i="1"/>
  <c r="AB1894" i="1"/>
  <c r="AB1895" i="1"/>
  <c r="AB1896" i="1"/>
  <c r="AB1897" i="1"/>
  <c r="AB1898" i="1"/>
  <c r="AB1899" i="1"/>
  <c r="AB1900" i="1"/>
  <c r="AB1901" i="1"/>
  <c r="AB1902" i="1"/>
  <c r="AB1903" i="1"/>
  <c r="AB1904" i="1"/>
  <c r="AB1905" i="1"/>
  <c r="AB1906" i="1"/>
  <c r="AB1907" i="1"/>
  <c r="AB1908" i="1"/>
  <c r="AB1909" i="1"/>
  <c r="AB1910" i="1"/>
  <c r="AB1911" i="1"/>
  <c r="AB1912" i="1"/>
  <c r="AB1913" i="1"/>
  <c r="AB1914" i="1"/>
  <c r="AB1915" i="1"/>
  <c r="AB1916" i="1"/>
  <c r="AB1917" i="1"/>
  <c r="AB1918" i="1"/>
  <c r="AB1919" i="1"/>
  <c r="AB1920" i="1"/>
  <c r="AB1921" i="1"/>
  <c r="AB1922" i="1"/>
  <c r="AB1923" i="1"/>
  <c r="AB1924" i="1"/>
  <c r="AB1925" i="1"/>
  <c r="AB1926" i="1"/>
  <c r="AB1927" i="1"/>
  <c r="AB1928" i="1"/>
  <c r="AB1929" i="1"/>
  <c r="AB1930" i="1"/>
  <c r="AB1931" i="1"/>
  <c r="AB1932" i="1"/>
  <c r="AB1933" i="1"/>
  <c r="AB1934" i="1"/>
  <c r="AB1935" i="1"/>
  <c r="AB1936" i="1"/>
  <c r="AB1937" i="1"/>
  <c r="AB1938" i="1"/>
  <c r="AB1939" i="1"/>
  <c r="AB1940" i="1"/>
  <c r="AB1941" i="1"/>
  <c r="AB1942" i="1"/>
  <c r="AB1943" i="1"/>
  <c r="AB1944" i="1"/>
  <c r="AB1945" i="1"/>
  <c r="AB1946" i="1"/>
  <c r="AB1947" i="1"/>
  <c r="AB1948" i="1"/>
  <c r="AB1949" i="1"/>
  <c r="AB1950" i="1"/>
  <c r="AB1951" i="1"/>
  <c r="AB1952" i="1"/>
  <c r="AB1953" i="1"/>
  <c r="AB1954" i="1"/>
  <c r="AB1955" i="1"/>
  <c r="AB1956" i="1"/>
  <c r="AB1957" i="1"/>
  <c r="AB1958" i="1"/>
  <c r="AB1959" i="1"/>
  <c r="AB1960" i="1"/>
  <c r="AB1961" i="1"/>
  <c r="AB1962" i="1"/>
  <c r="AB1963" i="1"/>
  <c r="AB1964" i="1"/>
  <c r="AB1965" i="1"/>
  <c r="AB1966" i="1"/>
  <c r="AB1967" i="1"/>
  <c r="AB1968" i="1"/>
  <c r="AB1969" i="1"/>
  <c r="AB1970" i="1"/>
  <c r="AB1971" i="1"/>
  <c r="AB1972" i="1"/>
  <c r="AB1973" i="1"/>
  <c r="AB1974" i="1"/>
  <c r="AB1975" i="1"/>
  <c r="AB1976" i="1"/>
  <c r="AB1977" i="1"/>
  <c r="AB1978" i="1"/>
  <c r="AB1979" i="1"/>
  <c r="AB1980" i="1"/>
  <c r="AB1981" i="1"/>
  <c r="AB1982" i="1"/>
  <c r="AB1983" i="1"/>
  <c r="AB1984" i="1"/>
  <c r="AB1985" i="1"/>
  <c r="AB1986" i="1"/>
  <c r="AB1987" i="1"/>
  <c r="AB1988" i="1"/>
  <c r="AB1989" i="1"/>
  <c r="AB1990" i="1"/>
  <c r="AB1991" i="1"/>
  <c r="AB1992" i="1"/>
  <c r="AB1993" i="1"/>
  <c r="AB1994" i="1"/>
  <c r="AB1995" i="1"/>
  <c r="AB1996" i="1"/>
  <c r="AB1997" i="1"/>
  <c r="AB1998" i="1"/>
  <c r="AB1999" i="1"/>
  <c r="AB2000" i="1"/>
  <c r="AB2001" i="1"/>
  <c r="AB2002" i="1"/>
  <c r="AB2003" i="1"/>
  <c r="AB2004" i="1"/>
  <c r="AB2005" i="1"/>
  <c r="AB2006" i="1"/>
  <c r="AB2007" i="1"/>
  <c r="AB2008" i="1"/>
  <c r="AB2009" i="1"/>
  <c r="AB2010" i="1"/>
  <c r="AB2011" i="1"/>
  <c r="AB2012" i="1"/>
  <c r="AB2013" i="1"/>
  <c r="AB2014" i="1"/>
  <c r="AB2015" i="1"/>
  <c r="AB2016" i="1"/>
  <c r="AB2017" i="1"/>
  <c r="AB2018" i="1"/>
  <c r="AB2019" i="1"/>
  <c r="AB2020" i="1"/>
  <c r="AB2021" i="1"/>
  <c r="AB2022" i="1"/>
  <c r="AB2023" i="1"/>
  <c r="AB2024" i="1"/>
  <c r="AB2025" i="1"/>
  <c r="AB2026" i="1"/>
  <c r="AB2027" i="1"/>
  <c r="AB2028" i="1"/>
  <c r="AB2029" i="1"/>
  <c r="AB2030" i="1"/>
  <c r="AB2031" i="1"/>
  <c r="AB2032" i="1"/>
  <c r="AB2033" i="1"/>
  <c r="AB2034" i="1"/>
  <c r="AB2035" i="1"/>
  <c r="AB2036" i="1"/>
  <c r="AB2037" i="1"/>
  <c r="AB2038" i="1"/>
  <c r="AB2039" i="1"/>
  <c r="AB2040" i="1"/>
  <c r="AB2041" i="1"/>
  <c r="AB2042" i="1"/>
  <c r="AB2043" i="1"/>
  <c r="AB2044" i="1"/>
  <c r="AB2045" i="1"/>
  <c r="AB2046" i="1"/>
  <c r="AB2047" i="1"/>
  <c r="AB2048" i="1"/>
  <c r="AB2049" i="1"/>
  <c r="AB2050" i="1"/>
  <c r="AB2051" i="1"/>
  <c r="AB2052" i="1"/>
  <c r="AB2053" i="1"/>
  <c r="AB2054" i="1"/>
  <c r="AB2055" i="1"/>
  <c r="AB2056" i="1"/>
  <c r="AB2057" i="1"/>
  <c r="AB2058" i="1"/>
  <c r="AB2059" i="1"/>
  <c r="AB2060" i="1"/>
  <c r="AB2061" i="1"/>
  <c r="AB2062" i="1"/>
  <c r="AB2063" i="1"/>
  <c r="AB2064" i="1"/>
  <c r="AB2065" i="1"/>
  <c r="AB2066" i="1"/>
  <c r="AB2067" i="1"/>
  <c r="AB2068" i="1"/>
  <c r="AB2069" i="1"/>
  <c r="AB2070" i="1"/>
  <c r="AB2071" i="1"/>
  <c r="AB2072" i="1"/>
  <c r="AB2073" i="1"/>
  <c r="AB2074" i="1"/>
  <c r="AB2075" i="1"/>
  <c r="AB2076" i="1"/>
  <c r="AB2077" i="1"/>
  <c r="AB2078" i="1"/>
  <c r="AB2079" i="1"/>
  <c r="AB2080" i="1"/>
  <c r="AB2081" i="1"/>
  <c r="AB2082" i="1"/>
  <c r="AB2083" i="1"/>
  <c r="AB2084" i="1"/>
  <c r="AB2085" i="1"/>
  <c r="AB2086" i="1"/>
  <c r="AB2087" i="1"/>
  <c r="AB2088" i="1"/>
  <c r="AB2089" i="1"/>
  <c r="AB2090" i="1"/>
  <c r="AB2091" i="1"/>
  <c r="AB2092" i="1"/>
  <c r="AB2093" i="1"/>
  <c r="AB2094" i="1"/>
  <c r="AB2095" i="1"/>
  <c r="AB2096" i="1"/>
  <c r="AB2097" i="1"/>
  <c r="AB2098" i="1"/>
  <c r="AB2099" i="1"/>
  <c r="AB2100" i="1"/>
  <c r="AB2101" i="1"/>
  <c r="AB2102" i="1"/>
  <c r="AB2103" i="1"/>
  <c r="AB2104" i="1"/>
  <c r="AB2105" i="1"/>
  <c r="AB2106" i="1"/>
  <c r="AB2107" i="1"/>
  <c r="AB2108" i="1"/>
  <c r="AB2109" i="1"/>
  <c r="AB2110" i="1"/>
  <c r="AB2111" i="1"/>
  <c r="AB2112" i="1"/>
  <c r="AB2113" i="1"/>
  <c r="AB2114" i="1"/>
  <c r="AB2115" i="1"/>
  <c r="AB2116" i="1"/>
  <c r="AB2117" i="1"/>
  <c r="AB2118" i="1"/>
  <c r="AB2119" i="1"/>
  <c r="AB2120" i="1"/>
  <c r="AB2121" i="1"/>
  <c r="AB2122" i="1"/>
  <c r="AB2123" i="1"/>
  <c r="AB2124" i="1"/>
  <c r="AB2125" i="1"/>
  <c r="AB2126" i="1"/>
  <c r="AB2127" i="1"/>
  <c r="AB2128" i="1"/>
  <c r="AB2129" i="1"/>
  <c r="AB2130" i="1"/>
  <c r="AB2131" i="1"/>
  <c r="AB2132" i="1"/>
  <c r="AB2133" i="1"/>
  <c r="AB2134" i="1"/>
  <c r="AB2135" i="1"/>
  <c r="AB2136" i="1"/>
  <c r="AB2137" i="1"/>
  <c r="AB2138" i="1"/>
  <c r="AB2139" i="1"/>
  <c r="AB2140" i="1"/>
  <c r="AB2141" i="1"/>
  <c r="AB2142" i="1"/>
  <c r="AB2143" i="1"/>
  <c r="AB2144" i="1"/>
  <c r="AB2145" i="1"/>
  <c r="AB2146" i="1"/>
  <c r="AB2147" i="1"/>
  <c r="AB2148" i="1"/>
  <c r="AB2149" i="1"/>
  <c r="AB2150" i="1"/>
  <c r="AB2151" i="1"/>
  <c r="AB2152" i="1"/>
  <c r="AB2153" i="1"/>
  <c r="AB2154" i="1"/>
  <c r="AB2155" i="1"/>
  <c r="AB2156" i="1"/>
  <c r="AB2157" i="1"/>
  <c r="AB2158" i="1"/>
  <c r="AB2159" i="1"/>
  <c r="AB2160" i="1"/>
  <c r="AB2161" i="1"/>
  <c r="AB2162" i="1"/>
  <c r="AB2163" i="1"/>
  <c r="AB2164" i="1"/>
  <c r="AB2165" i="1"/>
  <c r="AB2166" i="1"/>
  <c r="AB2167" i="1"/>
  <c r="AB2168" i="1"/>
  <c r="AB2169" i="1"/>
  <c r="AB2170" i="1"/>
  <c r="AB2171" i="1"/>
  <c r="AB2172" i="1"/>
  <c r="AB2173" i="1"/>
  <c r="AB2174" i="1"/>
  <c r="AB2175" i="1"/>
  <c r="AB2176" i="1"/>
  <c r="AB2177" i="1"/>
  <c r="AB2178" i="1"/>
  <c r="AB2179" i="1"/>
  <c r="AB2180" i="1"/>
  <c r="AB2181" i="1"/>
  <c r="AB2182" i="1"/>
  <c r="AB2183" i="1"/>
  <c r="AB2184" i="1"/>
  <c r="AB2185" i="1"/>
  <c r="AB2186" i="1"/>
  <c r="AB2187" i="1"/>
  <c r="AB2188" i="1"/>
  <c r="AB2189" i="1"/>
  <c r="AB2190" i="1"/>
  <c r="AB2191" i="1"/>
  <c r="AB2192" i="1"/>
  <c r="AB2193" i="1"/>
  <c r="AB2194" i="1"/>
  <c r="AB2195" i="1"/>
  <c r="AB2196" i="1"/>
  <c r="AB2197" i="1"/>
  <c r="AB2198" i="1"/>
  <c r="AB2199" i="1"/>
  <c r="AB2200" i="1"/>
  <c r="AB2201" i="1"/>
  <c r="AB2202" i="1"/>
  <c r="AB2203" i="1"/>
  <c r="AB2204" i="1"/>
  <c r="AB2205" i="1"/>
  <c r="AB2206" i="1"/>
  <c r="AB2207" i="1"/>
  <c r="AB2208" i="1"/>
  <c r="AB2209" i="1"/>
  <c r="AB2210" i="1"/>
  <c r="AB2211" i="1"/>
  <c r="AB2212" i="1"/>
  <c r="AB2213" i="1"/>
  <c r="AB2214" i="1"/>
  <c r="AB2215" i="1"/>
  <c r="AB2216" i="1"/>
  <c r="AB2217" i="1"/>
  <c r="AB2218" i="1"/>
  <c r="AB2219" i="1"/>
  <c r="AB2220" i="1"/>
  <c r="AB2221" i="1"/>
  <c r="AB2222" i="1"/>
  <c r="AB2223" i="1"/>
  <c r="AB2224" i="1"/>
  <c r="AB2225" i="1"/>
  <c r="AB2226" i="1"/>
  <c r="AB2227" i="1"/>
  <c r="AB2228" i="1"/>
  <c r="AB2229" i="1"/>
  <c r="AB2230" i="1"/>
  <c r="AB2231" i="1"/>
  <c r="AB2232" i="1"/>
  <c r="AB2233" i="1"/>
  <c r="AB2234" i="1"/>
  <c r="AB2235" i="1"/>
  <c r="AB2236" i="1"/>
  <c r="AB2237" i="1"/>
  <c r="AB2238" i="1"/>
  <c r="AB2239" i="1"/>
  <c r="AB2240" i="1"/>
  <c r="AB2241" i="1"/>
  <c r="AB2242" i="1"/>
  <c r="AB2243" i="1"/>
  <c r="AB2244" i="1"/>
  <c r="AB2245" i="1"/>
  <c r="AB2246" i="1"/>
  <c r="AB2247" i="1"/>
  <c r="AB2248" i="1"/>
  <c r="AB2249" i="1"/>
  <c r="AB2250" i="1"/>
  <c r="AB2251" i="1"/>
  <c r="AB2252" i="1"/>
  <c r="AB2253" i="1"/>
  <c r="AB2254" i="1"/>
  <c r="AB2255" i="1"/>
  <c r="AB2256" i="1"/>
  <c r="AB2257" i="1"/>
  <c r="AB2258" i="1"/>
  <c r="AB2259" i="1"/>
  <c r="AB2260" i="1"/>
  <c r="AB2261" i="1"/>
  <c r="AB2262" i="1"/>
  <c r="AB2263" i="1"/>
  <c r="AB2264" i="1"/>
  <c r="AB2265" i="1"/>
  <c r="AB2266" i="1"/>
  <c r="AB2267" i="1"/>
  <c r="AB2268" i="1"/>
  <c r="AB2269" i="1"/>
  <c r="AB2270" i="1"/>
  <c r="AB2271" i="1"/>
  <c r="AB2272" i="1"/>
  <c r="AB2273" i="1"/>
  <c r="AB2274" i="1"/>
  <c r="AB2275" i="1"/>
  <c r="AB2276" i="1"/>
  <c r="AB2277" i="1"/>
  <c r="AB2278" i="1"/>
  <c r="AB2279" i="1"/>
  <c r="AB2280" i="1"/>
  <c r="AB2281" i="1"/>
  <c r="AB2282" i="1"/>
  <c r="AB2283" i="1"/>
  <c r="AB2284" i="1"/>
  <c r="AB2285" i="1"/>
  <c r="AB2286" i="1"/>
  <c r="AB2287" i="1"/>
  <c r="AB2288" i="1"/>
  <c r="AB2289" i="1"/>
  <c r="AB2290" i="1"/>
  <c r="AB2291" i="1"/>
  <c r="AB2292" i="1"/>
  <c r="AB2293" i="1"/>
  <c r="AB2294" i="1"/>
  <c r="AB2295" i="1"/>
  <c r="AB2296" i="1"/>
  <c r="AB2297" i="1"/>
  <c r="AB2298" i="1"/>
  <c r="AB2299" i="1"/>
  <c r="AB2300" i="1"/>
  <c r="AB2301" i="1"/>
  <c r="AB2302" i="1"/>
  <c r="AB2303" i="1"/>
  <c r="AB2304" i="1"/>
  <c r="AB2305" i="1"/>
  <c r="AB2306" i="1"/>
  <c r="AB2307" i="1"/>
  <c r="AB2308" i="1"/>
  <c r="AB2309" i="1"/>
  <c r="AB2310" i="1"/>
  <c r="AB2311" i="1"/>
  <c r="AB2312" i="1"/>
  <c r="AB2313" i="1"/>
  <c r="AB2314" i="1"/>
  <c r="AB2315" i="1"/>
  <c r="AB2316" i="1"/>
  <c r="AB2317" i="1"/>
  <c r="AB2318" i="1"/>
  <c r="AB2319" i="1"/>
  <c r="AB2320" i="1"/>
  <c r="AB2321" i="1"/>
  <c r="AB2322" i="1"/>
  <c r="AB2323" i="1"/>
  <c r="AB2324" i="1"/>
  <c r="AB2325" i="1"/>
  <c r="AB2326" i="1"/>
  <c r="AB2327" i="1"/>
  <c r="AB2328" i="1"/>
  <c r="AB2329" i="1"/>
  <c r="AB2330" i="1"/>
  <c r="AB2331" i="1"/>
  <c r="AB2332" i="1"/>
  <c r="AB2333" i="1"/>
  <c r="AB2334" i="1"/>
  <c r="AB2335" i="1"/>
  <c r="AB2336" i="1"/>
  <c r="AB2337" i="1"/>
  <c r="AB2338" i="1"/>
  <c r="AB2339" i="1"/>
  <c r="AB2340" i="1"/>
  <c r="AB2341" i="1"/>
  <c r="AB2342" i="1"/>
  <c r="AB2343" i="1"/>
  <c r="AB2344" i="1"/>
  <c r="AB2345" i="1"/>
  <c r="AB2346" i="1"/>
  <c r="AB2347" i="1"/>
  <c r="AB2348" i="1"/>
  <c r="AB2349" i="1"/>
  <c r="AB2350" i="1"/>
  <c r="AB2351" i="1"/>
  <c r="AB2352" i="1"/>
  <c r="AB2353" i="1"/>
  <c r="AB2354" i="1"/>
  <c r="AB2355" i="1"/>
  <c r="AB2356" i="1"/>
  <c r="AB2357" i="1"/>
  <c r="AB2358" i="1"/>
  <c r="AB2359" i="1"/>
  <c r="AB2360" i="1"/>
  <c r="AB2361" i="1"/>
  <c r="AB2362" i="1"/>
  <c r="AB2363" i="1"/>
  <c r="AB2364" i="1"/>
  <c r="AB2365" i="1"/>
  <c r="AB2366" i="1"/>
  <c r="AB2367" i="1"/>
  <c r="AB2368" i="1"/>
  <c r="AB2369" i="1"/>
  <c r="AB2370" i="1"/>
  <c r="AB2371" i="1"/>
  <c r="AB2372" i="1"/>
  <c r="AB2373" i="1"/>
  <c r="AB2374" i="1"/>
  <c r="AB2375" i="1"/>
  <c r="AB2376" i="1"/>
  <c r="AB2377" i="1"/>
  <c r="AB2378" i="1"/>
  <c r="AB2379" i="1"/>
  <c r="AB2380" i="1"/>
  <c r="AB2381" i="1"/>
  <c r="AB2382" i="1"/>
  <c r="AB2383" i="1"/>
  <c r="AB2384" i="1"/>
  <c r="AB2385" i="1"/>
  <c r="AB2386" i="1"/>
  <c r="AB2387" i="1"/>
  <c r="AB2388" i="1"/>
  <c r="AB2389" i="1"/>
  <c r="AB2390" i="1"/>
  <c r="AB2391" i="1"/>
  <c r="AB2392" i="1"/>
  <c r="AB2393" i="1"/>
  <c r="AB2394" i="1"/>
  <c r="AB2395" i="1"/>
  <c r="AB2396" i="1"/>
  <c r="AB2397" i="1"/>
  <c r="AB2398" i="1"/>
  <c r="AB2399" i="1"/>
  <c r="AB2400" i="1"/>
  <c r="AB2401" i="1"/>
  <c r="AB2402" i="1"/>
  <c r="AB2403" i="1"/>
  <c r="AB2404" i="1"/>
  <c r="AB2405" i="1"/>
  <c r="AB2406" i="1"/>
  <c r="AB2407" i="1"/>
  <c r="AB2408" i="1"/>
  <c r="AB2409" i="1"/>
  <c r="AB2410" i="1"/>
  <c r="AB2411" i="1"/>
  <c r="AB2412" i="1"/>
  <c r="AB2413" i="1"/>
  <c r="AB2414" i="1"/>
  <c r="AB2415" i="1"/>
  <c r="AB2416" i="1"/>
  <c r="AB2417" i="1"/>
  <c r="AB2418" i="1"/>
  <c r="AB2419" i="1"/>
  <c r="AB2420" i="1"/>
  <c r="AB2421" i="1"/>
  <c r="AB2422" i="1"/>
  <c r="AB2423" i="1"/>
  <c r="AB2424" i="1"/>
  <c r="AB2425" i="1"/>
  <c r="AB2426" i="1"/>
  <c r="AB2427" i="1"/>
  <c r="AB2428" i="1"/>
  <c r="AB2429" i="1"/>
  <c r="AB2430" i="1"/>
  <c r="AB2431" i="1"/>
  <c r="AB2432" i="1"/>
  <c r="AB2433" i="1"/>
  <c r="AB2434" i="1"/>
  <c r="AB2435" i="1"/>
  <c r="AB2436" i="1"/>
  <c r="AB2437" i="1"/>
  <c r="AB2438" i="1"/>
  <c r="AB2439" i="1"/>
  <c r="AB2440" i="1"/>
  <c r="AB2441" i="1"/>
  <c r="AB2442" i="1"/>
  <c r="AB2443" i="1"/>
  <c r="AB2444" i="1"/>
  <c r="AB2445" i="1"/>
  <c r="AB2446" i="1"/>
  <c r="AB2447" i="1"/>
  <c r="AB2448" i="1"/>
  <c r="AB2449" i="1"/>
  <c r="AB2450" i="1"/>
  <c r="AB2451" i="1"/>
  <c r="AB2452" i="1"/>
  <c r="AB2453" i="1"/>
  <c r="AB2454" i="1"/>
  <c r="AB2455" i="1"/>
  <c r="AB2456" i="1"/>
  <c r="AB2457" i="1"/>
  <c r="AB2458" i="1"/>
  <c r="AB2459" i="1"/>
  <c r="AB2460" i="1"/>
  <c r="AB2461" i="1"/>
  <c r="AB2462" i="1"/>
  <c r="AB2463" i="1"/>
  <c r="AB2464" i="1"/>
  <c r="AB2465" i="1"/>
  <c r="AB2466" i="1"/>
  <c r="AB2467" i="1"/>
  <c r="AB2468" i="1"/>
  <c r="AB2469" i="1"/>
  <c r="AB2470" i="1"/>
  <c r="AB2471" i="1"/>
  <c r="AB2472" i="1"/>
  <c r="AB2473" i="1"/>
  <c r="AB2474" i="1"/>
  <c r="AB2475" i="1"/>
  <c r="AB2476" i="1"/>
  <c r="AB2477" i="1"/>
  <c r="AB2478" i="1"/>
  <c r="AB2479" i="1"/>
  <c r="AB2480" i="1"/>
  <c r="AB2481" i="1"/>
  <c r="AB2482" i="1"/>
  <c r="AB2483" i="1"/>
  <c r="AB2484" i="1"/>
  <c r="AB2485" i="1"/>
  <c r="AB2486" i="1"/>
  <c r="AB2487" i="1"/>
  <c r="AB2488" i="1"/>
  <c r="AB2489" i="1"/>
  <c r="AB2490" i="1"/>
  <c r="AB2491" i="1"/>
  <c r="AB2492" i="1"/>
  <c r="AB2493" i="1"/>
  <c r="AB2494" i="1"/>
  <c r="AB2495" i="1"/>
  <c r="AB2496" i="1"/>
  <c r="AB2497" i="1"/>
  <c r="AB2498" i="1"/>
  <c r="AB2499" i="1"/>
  <c r="AB2500" i="1"/>
  <c r="AB2501" i="1"/>
  <c r="AB2502" i="1"/>
  <c r="AB2503" i="1"/>
  <c r="AB2504" i="1"/>
  <c r="AB2505" i="1"/>
  <c r="AB2506" i="1"/>
  <c r="AB2507" i="1"/>
  <c r="AB2508" i="1"/>
  <c r="AB2509" i="1"/>
  <c r="AB2510" i="1"/>
  <c r="AB2511"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524" i="1"/>
  <c r="Z1525" i="1"/>
  <c r="Z1526" i="1"/>
  <c r="Z1527" i="1"/>
  <c r="Z1528" i="1"/>
  <c r="Z1529" i="1"/>
  <c r="Z1530" i="1"/>
  <c r="Z1531" i="1"/>
  <c r="Z1532" i="1"/>
  <c r="Z1533" i="1"/>
  <c r="Z1534" i="1"/>
  <c r="Z1535" i="1"/>
  <c r="Z1536" i="1"/>
  <c r="Z1537" i="1"/>
  <c r="Z1538" i="1"/>
  <c r="Z1539" i="1"/>
  <c r="Z1540" i="1"/>
  <c r="Z1541" i="1"/>
  <c r="Z1542" i="1"/>
  <c r="Z1543" i="1"/>
  <c r="Z1544" i="1"/>
  <c r="Z1545" i="1"/>
  <c r="Z1546" i="1"/>
  <c r="Z1547" i="1"/>
  <c r="Z1548" i="1"/>
  <c r="Z1549" i="1"/>
  <c r="Z1550" i="1"/>
  <c r="Z1551" i="1"/>
  <c r="Z1552" i="1"/>
  <c r="Z1553" i="1"/>
  <c r="Z1554" i="1"/>
  <c r="Z1555" i="1"/>
  <c r="Z1556" i="1"/>
  <c r="Z1557" i="1"/>
  <c r="Z1558" i="1"/>
  <c r="Z1559" i="1"/>
  <c r="Z1560" i="1"/>
  <c r="Z1561" i="1"/>
  <c r="Z1562" i="1"/>
  <c r="Z1563" i="1"/>
  <c r="Z1564" i="1"/>
  <c r="Z1565" i="1"/>
  <c r="Z1566" i="1"/>
  <c r="Z1567" i="1"/>
  <c r="Z1568" i="1"/>
  <c r="Z1569" i="1"/>
  <c r="Z1570" i="1"/>
  <c r="Z1571" i="1"/>
  <c r="Z1572" i="1"/>
  <c r="Z1573" i="1"/>
  <c r="Z1574" i="1"/>
  <c r="Z1575" i="1"/>
  <c r="Z1576" i="1"/>
  <c r="Z1577" i="1"/>
  <c r="Z1578" i="1"/>
  <c r="Z1579" i="1"/>
  <c r="Z1580" i="1"/>
  <c r="Z1581" i="1"/>
  <c r="Z1582" i="1"/>
  <c r="Z1583" i="1"/>
  <c r="Z1584" i="1"/>
  <c r="Z1585" i="1"/>
  <c r="Z1586" i="1"/>
  <c r="Z1587" i="1"/>
  <c r="Z1588" i="1"/>
  <c r="Z1589" i="1"/>
  <c r="Z1590" i="1"/>
  <c r="Z1591" i="1"/>
  <c r="Z1592" i="1"/>
  <c r="Z1593" i="1"/>
  <c r="Z1594" i="1"/>
  <c r="Z1595" i="1"/>
  <c r="Z1596" i="1"/>
  <c r="Z1597" i="1"/>
  <c r="Z1598" i="1"/>
  <c r="Z1599" i="1"/>
  <c r="Z1600" i="1"/>
  <c r="Z1601" i="1"/>
  <c r="Z1602" i="1"/>
  <c r="Z1603" i="1"/>
  <c r="Z1604" i="1"/>
  <c r="Z1605" i="1"/>
  <c r="Z1606" i="1"/>
  <c r="Z1607" i="1"/>
  <c r="Z1608" i="1"/>
  <c r="Z1609" i="1"/>
  <c r="Z1610" i="1"/>
  <c r="Z1611" i="1"/>
  <c r="Z1612" i="1"/>
  <c r="Z1613" i="1"/>
  <c r="Z1614" i="1"/>
  <c r="Z1615" i="1"/>
  <c r="Z1616" i="1"/>
  <c r="Z1617" i="1"/>
  <c r="Z1618" i="1"/>
  <c r="Z1619" i="1"/>
  <c r="Z1620" i="1"/>
  <c r="Z1621" i="1"/>
  <c r="Z1622" i="1"/>
  <c r="Z1623" i="1"/>
  <c r="Z1624" i="1"/>
  <c r="Z1625" i="1"/>
  <c r="Z1626" i="1"/>
  <c r="Z1627" i="1"/>
  <c r="Z1628" i="1"/>
  <c r="Z1629" i="1"/>
  <c r="Z1630" i="1"/>
  <c r="Z1631" i="1"/>
  <c r="Z1632" i="1"/>
  <c r="Z1633" i="1"/>
  <c r="Z1634" i="1"/>
  <c r="Z1635" i="1"/>
  <c r="Z1636" i="1"/>
  <c r="Z1637" i="1"/>
  <c r="Z1638" i="1"/>
  <c r="Z1639" i="1"/>
  <c r="Z1640" i="1"/>
  <c r="Z1641" i="1"/>
  <c r="Z1642" i="1"/>
  <c r="Z1643" i="1"/>
  <c r="Z1644" i="1"/>
  <c r="Z1645" i="1"/>
  <c r="Z1646" i="1"/>
  <c r="Z1647" i="1"/>
  <c r="Z1648" i="1"/>
  <c r="Z1649" i="1"/>
  <c r="Z1650" i="1"/>
  <c r="Z1651" i="1"/>
  <c r="Z1652" i="1"/>
  <c r="Z1653" i="1"/>
  <c r="Z1654" i="1"/>
  <c r="Z1655" i="1"/>
  <c r="Z1656" i="1"/>
  <c r="Z1657" i="1"/>
  <c r="Z1658" i="1"/>
  <c r="Z1659" i="1"/>
  <c r="Z1660" i="1"/>
  <c r="Z1661" i="1"/>
  <c r="Z1662" i="1"/>
  <c r="Z1663" i="1"/>
  <c r="Z1664" i="1"/>
  <c r="Z1665" i="1"/>
  <c r="Z1666" i="1"/>
  <c r="Z1667" i="1"/>
  <c r="Z1668" i="1"/>
  <c r="Z1669" i="1"/>
  <c r="Z1670" i="1"/>
  <c r="Z1671" i="1"/>
  <c r="Z1672" i="1"/>
  <c r="Z1673" i="1"/>
  <c r="Z1674" i="1"/>
  <c r="Z1675" i="1"/>
  <c r="Z1676" i="1"/>
  <c r="Z1677" i="1"/>
  <c r="Z1678" i="1"/>
  <c r="Z1679" i="1"/>
  <c r="Z1680" i="1"/>
  <c r="Z1681" i="1"/>
  <c r="Z1682" i="1"/>
  <c r="Z1683" i="1"/>
  <c r="Z1684" i="1"/>
  <c r="Z1685" i="1"/>
  <c r="Z1686" i="1"/>
  <c r="Z1687" i="1"/>
  <c r="Z1688" i="1"/>
  <c r="Z1689" i="1"/>
  <c r="Z1690" i="1"/>
  <c r="Z1691" i="1"/>
  <c r="Z1692" i="1"/>
  <c r="Z1693" i="1"/>
  <c r="Z1694" i="1"/>
  <c r="Z1695" i="1"/>
  <c r="Z1696" i="1"/>
  <c r="Z1697" i="1"/>
  <c r="Z1698" i="1"/>
  <c r="Z1699" i="1"/>
  <c r="Z1700" i="1"/>
  <c r="Z1701" i="1"/>
  <c r="Z1702" i="1"/>
  <c r="Z1703" i="1"/>
  <c r="Z1704" i="1"/>
  <c r="Z1705" i="1"/>
  <c r="Z1706" i="1"/>
  <c r="Z1707" i="1"/>
  <c r="Z1708" i="1"/>
  <c r="Z1709" i="1"/>
  <c r="Z1710" i="1"/>
  <c r="Z1711" i="1"/>
  <c r="Z1712" i="1"/>
  <c r="Z1713" i="1"/>
  <c r="Z1714" i="1"/>
  <c r="Z1715" i="1"/>
  <c r="Z1716" i="1"/>
  <c r="Z1717" i="1"/>
  <c r="Z1718" i="1"/>
  <c r="Z1719" i="1"/>
  <c r="Z1720" i="1"/>
  <c r="Z1721" i="1"/>
  <c r="Z1722" i="1"/>
  <c r="Z1723" i="1"/>
  <c r="Z1724" i="1"/>
  <c r="Z1725" i="1"/>
  <c r="Z1726" i="1"/>
  <c r="Z1727" i="1"/>
  <c r="Z1728" i="1"/>
  <c r="Z1729" i="1"/>
  <c r="Z1730" i="1"/>
  <c r="Z1731" i="1"/>
  <c r="Z1732" i="1"/>
  <c r="Z1733" i="1"/>
  <c r="Z1734" i="1"/>
  <c r="Z1735" i="1"/>
  <c r="Z1736" i="1"/>
  <c r="Z1737" i="1"/>
  <c r="Z1738" i="1"/>
  <c r="Z1739" i="1"/>
  <c r="Z1740" i="1"/>
  <c r="Z1741" i="1"/>
  <c r="Z1742" i="1"/>
  <c r="Z1743" i="1"/>
  <c r="Z1744" i="1"/>
  <c r="Z1745" i="1"/>
  <c r="Z1746" i="1"/>
  <c r="Z1747" i="1"/>
  <c r="Z1748" i="1"/>
  <c r="Z1749" i="1"/>
  <c r="Z1750" i="1"/>
  <c r="Z1751" i="1"/>
  <c r="Z1752" i="1"/>
  <c r="Z1753" i="1"/>
  <c r="Z1754" i="1"/>
  <c r="Z1755" i="1"/>
  <c r="Z1756" i="1"/>
  <c r="Z1757" i="1"/>
  <c r="Z1758" i="1"/>
  <c r="Z1759" i="1"/>
  <c r="Z1760" i="1"/>
  <c r="Z1761" i="1"/>
  <c r="Z1762" i="1"/>
  <c r="Z1763" i="1"/>
  <c r="Z1764" i="1"/>
  <c r="Z1765" i="1"/>
  <c r="Z1766" i="1"/>
  <c r="Z1767" i="1"/>
  <c r="Z1768" i="1"/>
  <c r="Z1769" i="1"/>
  <c r="Z1770" i="1"/>
  <c r="Z1771" i="1"/>
  <c r="Z1772" i="1"/>
  <c r="Z1773" i="1"/>
  <c r="Z1774" i="1"/>
  <c r="Z1775" i="1"/>
  <c r="Z1776" i="1"/>
  <c r="Z1777" i="1"/>
  <c r="Z1778" i="1"/>
  <c r="Z1779" i="1"/>
  <c r="Z1780" i="1"/>
  <c r="Z1781" i="1"/>
  <c r="Z1782" i="1"/>
  <c r="Z1783" i="1"/>
  <c r="Z1784" i="1"/>
  <c r="Z1785" i="1"/>
  <c r="Z1786" i="1"/>
  <c r="Z1787" i="1"/>
  <c r="Z1788" i="1"/>
  <c r="Z1789" i="1"/>
  <c r="Z1790" i="1"/>
  <c r="Z1791" i="1"/>
  <c r="Z1792" i="1"/>
  <c r="Z1793" i="1"/>
  <c r="Z1794" i="1"/>
  <c r="Z1795" i="1"/>
  <c r="Z1796" i="1"/>
  <c r="Z1797" i="1"/>
  <c r="Z1798" i="1"/>
  <c r="Z1799" i="1"/>
  <c r="Z1800" i="1"/>
  <c r="Z1801" i="1"/>
  <c r="Z1802" i="1"/>
  <c r="Z1803" i="1"/>
  <c r="Z1804" i="1"/>
  <c r="Z1805" i="1"/>
  <c r="Z1806" i="1"/>
  <c r="Z1807" i="1"/>
  <c r="Z1808" i="1"/>
  <c r="Z1809" i="1"/>
  <c r="Z1810" i="1"/>
  <c r="Z1811" i="1"/>
  <c r="Z1812" i="1"/>
  <c r="Z1813" i="1"/>
  <c r="Z1814" i="1"/>
  <c r="Z1815" i="1"/>
  <c r="Z1816" i="1"/>
  <c r="Z1817" i="1"/>
  <c r="Z1818" i="1"/>
  <c r="Z1819" i="1"/>
  <c r="Z1820" i="1"/>
  <c r="Z1821" i="1"/>
  <c r="Z1822" i="1"/>
  <c r="Z1823" i="1"/>
  <c r="Z1824" i="1"/>
  <c r="Z1825" i="1"/>
  <c r="Z1826" i="1"/>
  <c r="Z1827" i="1"/>
  <c r="Z1828" i="1"/>
  <c r="Z1829" i="1"/>
  <c r="Z1830" i="1"/>
  <c r="Z1831" i="1"/>
  <c r="Z1832" i="1"/>
  <c r="Z1833" i="1"/>
  <c r="Z1834" i="1"/>
  <c r="Z1835" i="1"/>
  <c r="Z1836" i="1"/>
  <c r="Z1837" i="1"/>
  <c r="Z1838" i="1"/>
  <c r="Z1839" i="1"/>
  <c r="Z1840" i="1"/>
  <c r="Z1841" i="1"/>
  <c r="Z1842" i="1"/>
  <c r="Z1843" i="1"/>
  <c r="Z1844" i="1"/>
  <c r="Z1845" i="1"/>
  <c r="Z1846" i="1"/>
  <c r="Z1847" i="1"/>
  <c r="Z1848" i="1"/>
  <c r="Z1849" i="1"/>
  <c r="Z1850" i="1"/>
  <c r="Z1851" i="1"/>
  <c r="Z1852" i="1"/>
  <c r="Z1853" i="1"/>
  <c r="Z1854" i="1"/>
  <c r="Z1855" i="1"/>
  <c r="Z1856" i="1"/>
  <c r="Z1857" i="1"/>
  <c r="Z1858" i="1"/>
  <c r="Z1859" i="1"/>
  <c r="Z1860" i="1"/>
  <c r="Z1861" i="1"/>
  <c r="Z1862" i="1"/>
  <c r="Z1863" i="1"/>
  <c r="Z1864" i="1"/>
  <c r="Z1865" i="1"/>
  <c r="Z1866" i="1"/>
  <c r="Z1867" i="1"/>
  <c r="Z1868" i="1"/>
  <c r="Z1869" i="1"/>
  <c r="Z1870" i="1"/>
  <c r="Z1871" i="1"/>
  <c r="Z1872" i="1"/>
  <c r="Z1873" i="1"/>
  <c r="Z1874" i="1"/>
  <c r="Z1875" i="1"/>
  <c r="Z1876" i="1"/>
  <c r="Z1877" i="1"/>
  <c r="Z1878" i="1"/>
  <c r="Z1879" i="1"/>
  <c r="Z1880" i="1"/>
  <c r="Z1881" i="1"/>
  <c r="Z1882" i="1"/>
  <c r="Z1883" i="1"/>
  <c r="Z1884" i="1"/>
  <c r="Z1885" i="1"/>
  <c r="Z1886" i="1"/>
  <c r="Z1887" i="1"/>
  <c r="Z1888" i="1"/>
  <c r="Z1889" i="1"/>
  <c r="Z1890" i="1"/>
  <c r="Z1891" i="1"/>
  <c r="Z1892" i="1"/>
  <c r="Z1893" i="1"/>
  <c r="Z1894" i="1"/>
  <c r="Z1895" i="1"/>
  <c r="Z1896" i="1"/>
  <c r="Z1897" i="1"/>
  <c r="Z1898" i="1"/>
  <c r="Z1899" i="1"/>
  <c r="Z1900" i="1"/>
  <c r="Z1901" i="1"/>
  <c r="Z1902" i="1"/>
  <c r="Z1903" i="1"/>
  <c r="Z1904" i="1"/>
  <c r="Z1905" i="1"/>
  <c r="Z1906" i="1"/>
  <c r="Z1907" i="1"/>
  <c r="Z1908" i="1"/>
  <c r="Z1909" i="1"/>
  <c r="Z1910" i="1"/>
  <c r="Z1911" i="1"/>
  <c r="Z1912" i="1"/>
  <c r="Z1913" i="1"/>
  <c r="Z1914" i="1"/>
  <c r="Z1915" i="1"/>
  <c r="Z1916" i="1"/>
  <c r="Z1917" i="1"/>
  <c r="Z1918" i="1"/>
  <c r="Z1919" i="1"/>
  <c r="Z1920" i="1"/>
  <c r="Z1921" i="1"/>
  <c r="Z1922" i="1"/>
  <c r="Z1923" i="1"/>
  <c r="Z1924" i="1"/>
  <c r="Z1925" i="1"/>
  <c r="Z1926" i="1"/>
  <c r="Z1927" i="1"/>
  <c r="Z1928" i="1"/>
  <c r="Z1929" i="1"/>
  <c r="Z1930" i="1"/>
  <c r="Z1931" i="1"/>
  <c r="Z1932" i="1"/>
  <c r="Z1933" i="1"/>
  <c r="Z1934" i="1"/>
  <c r="Z1935" i="1"/>
  <c r="Z1936" i="1"/>
  <c r="Z1937" i="1"/>
  <c r="Z1938" i="1"/>
  <c r="Z1939" i="1"/>
  <c r="Z1940" i="1"/>
  <c r="Z1941" i="1"/>
  <c r="Z1942" i="1"/>
  <c r="Z1943" i="1"/>
  <c r="Z1944" i="1"/>
  <c r="Z1945" i="1"/>
  <c r="Z1946" i="1"/>
  <c r="Z1947" i="1"/>
  <c r="Z1948" i="1"/>
  <c r="Z1949" i="1"/>
  <c r="Z1950" i="1"/>
  <c r="Z1951" i="1"/>
  <c r="Z1952" i="1"/>
  <c r="Z1953" i="1"/>
  <c r="Z1954" i="1"/>
  <c r="Z1955" i="1"/>
  <c r="Z1956" i="1"/>
  <c r="Z1957" i="1"/>
  <c r="Z1958" i="1"/>
  <c r="Z1959" i="1"/>
  <c r="Z1960" i="1"/>
  <c r="Z1961" i="1"/>
  <c r="Z1962" i="1"/>
  <c r="Z1963" i="1"/>
  <c r="Z1964" i="1"/>
  <c r="Z1965" i="1"/>
  <c r="Z1966" i="1"/>
  <c r="Z1967" i="1"/>
  <c r="Z1968" i="1"/>
  <c r="Z1969" i="1"/>
  <c r="Z1970" i="1"/>
  <c r="Z1971" i="1"/>
  <c r="Z1972" i="1"/>
  <c r="Z1973" i="1"/>
  <c r="Z1974" i="1"/>
  <c r="Z1975" i="1"/>
  <c r="Z1976" i="1"/>
  <c r="Z1977" i="1"/>
  <c r="Z1978" i="1"/>
  <c r="Z1979" i="1"/>
  <c r="Z1980" i="1"/>
  <c r="Z1981" i="1"/>
  <c r="Z1982" i="1"/>
  <c r="Z1983" i="1"/>
  <c r="Z1984" i="1"/>
  <c r="Z1985" i="1"/>
  <c r="Z1986" i="1"/>
  <c r="Z1987" i="1"/>
  <c r="Z1988" i="1"/>
  <c r="Z1989" i="1"/>
  <c r="Z1990" i="1"/>
  <c r="Z1991" i="1"/>
  <c r="Z1992" i="1"/>
  <c r="Z1993" i="1"/>
  <c r="Z1994" i="1"/>
  <c r="Z1995" i="1"/>
  <c r="Z1996" i="1"/>
  <c r="Z1997" i="1"/>
  <c r="Z1998" i="1"/>
  <c r="Z1999" i="1"/>
  <c r="Z2000" i="1"/>
  <c r="Z2001" i="1"/>
  <c r="Z2002" i="1"/>
  <c r="Z2003" i="1"/>
  <c r="Z2004" i="1"/>
  <c r="Z2005" i="1"/>
  <c r="Z2006" i="1"/>
  <c r="Z2007" i="1"/>
  <c r="Z2008" i="1"/>
  <c r="Z2009" i="1"/>
  <c r="Z2010" i="1"/>
  <c r="Z2011" i="1"/>
  <c r="Z2012" i="1"/>
  <c r="Z2013" i="1"/>
  <c r="Z2014" i="1"/>
  <c r="Z2015" i="1"/>
  <c r="Z2016" i="1"/>
  <c r="Z2017" i="1"/>
  <c r="Z2018" i="1"/>
  <c r="Z2019" i="1"/>
  <c r="Z2020" i="1"/>
  <c r="Z2021" i="1"/>
  <c r="Z2022" i="1"/>
  <c r="Z2023" i="1"/>
  <c r="Z2024" i="1"/>
  <c r="Z2025" i="1"/>
  <c r="Z2026" i="1"/>
  <c r="Z2027" i="1"/>
  <c r="Z2028" i="1"/>
  <c r="Z2029" i="1"/>
  <c r="Z2030" i="1"/>
  <c r="Z2031" i="1"/>
  <c r="Z2032" i="1"/>
  <c r="Z2033" i="1"/>
  <c r="Z2034" i="1"/>
  <c r="Z2035" i="1"/>
  <c r="Z2036" i="1"/>
  <c r="Z2037" i="1"/>
  <c r="Z2038" i="1"/>
  <c r="Z2039" i="1"/>
  <c r="Z2040" i="1"/>
  <c r="Z2041" i="1"/>
  <c r="Z2042" i="1"/>
  <c r="Z2043" i="1"/>
  <c r="Z2044" i="1"/>
  <c r="Z2045" i="1"/>
  <c r="Z2046" i="1"/>
  <c r="Z2047" i="1"/>
  <c r="Z2048" i="1"/>
  <c r="Z2049" i="1"/>
  <c r="Z2050" i="1"/>
  <c r="Z2051" i="1"/>
  <c r="Z2052" i="1"/>
  <c r="Z2053" i="1"/>
  <c r="Z2054" i="1"/>
  <c r="Z2055" i="1"/>
  <c r="Z2056" i="1"/>
  <c r="Z2057" i="1"/>
  <c r="Z2058" i="1"/>
  <c r="Z2059" i="1"/>
  <c r="Z2060" i="1"/>
  <c r="Z2061" i="1"/>
  <c r="Z2062" i="1"/>
  <c r="Z2063" i="1"/>
  <c r="Z2064" i="1"/>
  <c r="Z2065" i="1"/>
  <c r="Z2066" i="1"/>
  <c r="Z2067" i="1"/>
  <c r="Z2068" i="1"/>
  <c r="Z2069" i="1"/>
  <c r="Z2070" i="1"/>
  <c r="Z2071" i="1"/>
  <c r="Z2072" i="1"/>
  <c r="Z2073" i="1"/>
  <c r="Z2074" i="1"/>
  <c r="Z2075" i="1"/>
  <c r="Z2076" i="1"/>
  <c r="Z2077" i="1"/>
  <c r="Z2078" i="1"/>
  <c r="Z2079" i="1"/>
  <c r="Z2080" i="1"/>
  <c r="Z2081" i="1"/>
  <c r="Z2082" i="1"/>
  <c r="Z2083" i="1"/>
  <c r="Z2084" i="1"/>
  <c r="Z2085" i="1"/>
  <c r="Z2086" i="1"/>
  <c r="Z2087" i="1"/>
  <c r="Z2088" i="1"/>
  <c r="Z2089" i="1"/>
  <c r="Z2090" i="1"/>
  <c r="Z2091" i="1"/>
  <c r="Z2092" i="1"/>
  <c r="Z2093" i="1"/>
  <c r="Z2094" i="1"/>
  <c r="Z2095" i="1"/>
  <c r="Z2096" i="1"/>
  <c r="Z2097" i="1"/>
  <c r="Z2098" i="1"/>
  <c r="Z2099" i="1"/>
  <c r="Z2100" i="1"/>
  <c r="Z2101" i="1"/>
  <c r="Z2102" i="1"/>
  <c r="Z2103" i="1"/>
  <c r="Z2104" i="1"/>
  <c r="Z2105" i="1"/>
  <c r="Z2106" i="1"/>
  <c r="Z2107" i="1"/>
  <c r="Z2108" i="1"/>
  <c r="Z2109" i="1"/>
  <c r="Z2110" i="1"/>
  <c r="Z2111" i="1"/>
  <c r="Z2112" i="1"/>
  <c r="Z2113" i="1"/>
  <c r="Z2114" i="1"/>
  <c r="Z2115" i="1"/>
  <c r="Z2116" i="1"/>
  <c r="Z2117" i="1"/>
  <c r="Z2118" i="1"/>
  <c r="Z2119" i="1"/>
  <c r="Z2120" i="1"/>
  <c r="Z2121" i="1"/>
  <c r="Z2122" i="1"/>
  <c r="Z2123" i="1"/>
  <c r="Z2124" i="1"/>
  <c r="Z2125" i="1"/>
  <c r="Z2126" i="1"/>
  <c r="Z2127" i="1"/>
  <c r="Z2128" i="1"/>
  <c r="Z2129" i="1"/>
  <c r="Z2130" i="1"/>
  <c r="Z2131" i="1"/>
  <c r="Z2132" i="1"/>
  <c r="Z2133" i="1"/>
  <c r="Z2134" i="1"/>
  <c r="Z2135" i="1"/>
  <c r="Z2136" i="1"/>
  <c r="Z2137" i="1"/>
  <c r="Z2138" i="1"/>
  <c r="Z2139" i="1"/>
  <c r="Z2140" i="1"/>
  <c r="Z2141" i="1"/>
  <c r="Z2142" i="1"/>
  <c r="Z2143" i="1"/>
  <c r="Z2144" i="1"/>
  <c r="Z2145" i="1"/>
  <c r="Z2146" i="1"/>
  <c r="Z2147" i="1"/>
  <c r="Z2148" i="1"/>
  <c r="Z2149" i="1"/>
  <c r="Z2150" i="1"/>
  <c r="Z2151" i="1"/>
  <c r="Z2152" i="1"/>
  <c r="Z2153" i="1"/>
  <c r="Z2154" i="1"/>
  <c r="Z2155" i="1"/>
  <c r="Z2156" i="1"/>
  <c r="Z2157" i="1"/>
  <c r="Z2158" i="1"/>
  <c r="Z2159" i="1"/>
  <c r="Z2160" i="1"/>
  <c r="Z2161" i="1"/>
  <c r="Z2162" i="1"/>
  <c r="Z2163" i="1"/>
  <c r="Z2164" i="1"/>
  <c r="Z2165" i="1"/>
  <c r="Z2166" i="1"/>
  <c r="Z2167" i="1"/>
  <c r="Z2168" i="1"/>
  <c r="Z2169" i="1"/>
  <c r="Z2170" i="1"/>
  <c r="Z2171" i="1"/>
  <c r="Z2172" i="1"/>
  <c r="Z2173" i="1"/>
  <c r="Z2174" i="1"/>
  <c r="Z2175" i="1"/>
  <c r="Z2176" i="1"/>
  <c r="Z2177" i="1"/>
  <c r="Z2178" i="1"/>
  <c r="Z2179" i="1"/>
  <c r="Z2180" i="1"/>
  <c r="Z2181" i="1"/>
  <c r="Z2182" i="1"/>
  <c r="Z2183" i="1"/>
  <c r="Z2184" i="1"/>
  <c r="Z2185" i="1"/>
  <c r="Z2186" i="1"/>
  <c r="Z2187" i="1"/>
  <c r="Z2188" i="1"/>
  <c r="Z2189" i="1"/>
  <c r="Z2190" i="1"/>
  <c r="Z2191" i="1"/>
  <c r="Z2192" i="1"/>
  <c r="Z2193" i="1"/>
  <c r="Z2194" i="1"/>
  <c r="Z2195" i="1"/>
  <c r="Z2196" i="1"/>
  <c r="Z2197" i="1"/>
  <c r="Z2198" i="1"/>
  <c r="Z2199" i="1"/>
  <c r="Z2200" i="1"/>
  <c r="Z2201" i="1"/>
  <c r="Z2202" i="1"/>
  <c r="Z2203" i="1"/>
  <c r="Z2204" i="1"/>
  <c r="Z2205" i="1"/>
  <c r="Z2206" i="1"/>
  <c r="Z2207" i="1"/>
  <c r="Z2208" i="1"/>
  <c r="Z2209" i="1"/>
  <c r="Z2210" i="1"/>
  <c r="Z2211" i="1"/>
  <c r="Z2212" i="1"/>
  <c r="Z2213" i="1"/>
  <c r="Z2214" i="1"/>
  <c r="Z2215" i="1"/>
  <c r="Z2216" i="1"/>
  <c r="Z2217" i="1"/>
  <c r="Z2218" i="1"/>
  <c r="Z2219" i="1"/>
  <c r="Z2220" i="1"/>
  <c r="Z2221" i="1"/>
  <c r="Z2222" i="1"/>
  <c r="Z2223" i="1"/>
  <c r="Z2224" i="1"/>
  <c r="Z2225" i="1"/>
  <c r="Z2226" i="1"/>
  <c r="Z2227" i="1"/>
  <c r="Z2228" i="1"/>
  <c r="Z2229" i="1"/>
  <c r="Z2230" i="1"/>
  <c r="Z2231" i="1"/>
  <c r="Z2232" i="1"/>
  <c r="Z2233" i="1"/>
  <c r="Z2234" i="1"/>
  <c r="Z2235" i="1"/>
  <c r="Z2236" i="1"/>
  <c r="Z2237" i="1"/>
  <c r="Z2238" i="1"/>
  <c r="Z2239" i="1"/>
  <c r="Z2240" i="1"/>
  <c r="Z2241" i="1"/>
  <c r="Z2242" i="1"/>
  <c r="Z2243" i="1"/>
  <c r="Z2244" i="1"/>
  <c r="Z2245" i="1"/>
  <c r="Z2246" i="1"/>
  <c r="Z2247" i="1"/>
  <c r="Z2248" i="1"/>
  <c r="Z2249" i="1"/>
  <c r="Z2250" i="1"/>
  <c r="Z2251" i="1"/>
  <c r="Z2252" i="1"/>
  <c r="Z2253" i="1"/>
  <c r="Z2254" i="1"/>
  <c r="Z2255" i="1"/>
  <c r="Z2256" i="1"/>
  <c r="Z2257" i="1"/>
  <c r="Z2258" i="1"/>
  <c r="Z2259" i="1"/>
  <c r="Z2260" i="1"/>
  <c r="Z2261" i="1"/>
  <c r="Z2262" i="1"/>
  <c r="Z2263" i="1"/>
  <c r="Z2264" i="1"/>
  <c r="Z2265" i="1"/>
  <c r="Z2266" i="1"/>
  <c r="Z2267" i="1"/>
  <c r="Z2268" i="1"/>
  <c r="Z2269" i="1"/>
  <c r="Z2270" i="1"/>
  <c r="Z2271" i="1"/>
  <c r="Z2272" i="1"/>
  <c r="Z2273" i="1"/>
  <c r="Z2274" i="1"/>
  <c r="Z2275" i="1"/>
  <c r="Z2276" i="1"/>
  <c r="Z2277" i="1"/>
  <c r="Z2278" i="1"/>
  <c r="Z2279" i="1"/>
  <c r="Z2280" i="1"/>
  <c r="Z2281" i="1"/>
  <c r="Z2282" i="1"/>
  <c r="Z2283" i="1"/>
  <c r="Z2284" i="1"/>
  <c r="Z2285" i="1"/>
  <c r="Z2286" i="1"/>
  <c r="Z2287" i="1"/>
  <c r="Z2288" i="1"/>
  <c r="Z2289" i="1"/>
  <c r="Z2290" i="1"/>
  <c r="Z2291" i="1"/>
  <c r="Z2292" i="1"/>
  <c r="Z2293" i="1"/>
  <c r="Z2294" i="1"/>
  <c r="Z2295" i="1"/>
  <c r="Z2296" i="1"/>
  <c r="Z2297" i="1"/>
  <c r="Z2298" i="1"/>
  <c r="Z2299" i="1"/>
  <c r="Z2300" i="1"/>
  <c r="Z2301" i="1"/>
  <c r="Z2302" i="1"/>
  <c r="Z2303" i="1"/>
  <c r="Z2304" i="1"/>
  <c r="Z2305" i="1"/>
  <c r="Z2306" i="1"/>
  <c r="Z2307" i="1"/>
  <c r="Z2308" i="1"/>
  <c r="Z2309" i="1"/>
  <c r="Z2310" i="1"/>
  <c r="Z2311" i="1"/>
  <c r="Z2312" i="1"/>
  <c r="Z2313" i="1"/>
  <c r="Z2314" i="1"/>
  <c r="Z2315" i="1"/>
  <c r="Z2316" i="1"/>
  <c r="Z2317" i="1"/>
  <c r="Z2318" i="1"/>
  <c r="Z2319" i="1"/>
  <c r="Z2320" i="1"/>
  <c r="Z2321" i="1"/>
  <c r="Z2322" i="1"/>
  <c r="Z2323" i="1"/>
  <c r="Z2324" i="1"/>
  <c r="Z2325" i="1"/>
  <c r="Z2326" i="1"/>
  <c r="Z2327" i="1"/>
  <c r="Z2328" i="1"/>
  <c r="Z2329" i="1"/>
  <c r="Z2330" i="1"/>
  <c r="Z2331" i="1"/>
  <c r="Z2332" i="1"/>
  <c r="Z2333" i="1"/>
  <c r="Z2334" i="1"/>
  <c r="Z2335" i="1"/>
  <c r="Z2336" i="1"/>
  <c r="Z2337" i="1"/>
  <c r="Z2338" i="1"/>
  <c r="Z2339" i="1"/>
  <c r="Z2340" i="1"/>
  <c r="Z2341" i="1"/>
  <c r="Z2342" i="1"/>
  <c r="Z2343" i="1"/>
  <c r="Z2344" i="1"/>
  <c r="Z2345" i="1"/>
  <c r="Z2346" i="1"/>
  <c r="Z2347" i="1"/>
  <c r="Z2348" i="1"/>
  <c r="Z2349" i="1"/>
  <c r="Z2350" i="1"/>
  <c r="Z2351" i="1"/>
  <c r="Z2352" i="1"/>
  <c r="Z2353" i="1"/>
  <c r="Z2354" i="1"/>
  <c r="Z2355" i="1"/>
  <c r="Z2356" i="1"/>
  <c r="Z2357" i="1"/>
  <c r="Z2358" i="1"/>
  <c r="Z2359" i="1"/>
  <c r="Z2360" i="1"/>
  <c r="Z2361" i="1"/>
  <c r="Z2362" i="1"/>
  <c r="Z2363" i="1"/>
  <c r="Z2364" i="1"/>
  <c r="Z2365" i="1"/>
  <c r="Z2366" i="1"/>
  <c r="Z2367" i="1"/>
  <c r="Z2368" i="1"/>
  <c r="Z2369" i="1"/>
  <c r="Z2370" i="1"/>
  <c r="Z2371" i="1"/>
  <c r="Z2372" i="1"/>
  <c r="Z2373" i="1"/>
  <c r="Z2374" i="1"/>
  <c r="Z2375" i="1"/>
  <c r="Z2376" i="1"/>
  <c r="Z2377" i="1"/>
  <c r="Z2378" i="1"/>
  <c r="Z2379" i="1"/>
  <c r="Z2380" i="1"/>
  <c r="Z2381" i="1"/>
  <c r="Z2382" i="1"/>
  <c r="Z2383" i="1"/>
  <c r="Z2384" i="1"/>
  <c r="Z2385" i="1"/>
  <c r="Z2386" i="1"/>
  <c r="Z2387" i="1"/>
  <c r="Z2388" i="1"/>
  <c r="Z2389" i="1"/>
  <c r="Z2390" i="1"/>
  <c r="Z2391" i="1"/>
  <c r="Z2392" i="1"/>
  <c r="Z2393" i="1"/>
  <c r="Z2394" i="1"/>
  <c r="Z2395" i="1"/>
  <c r="Z2396" i="1"/>
  <c r="Z2397" i="1"/>
  <c r="Z2398" i="1"/>
  <c r="Z2399" i="1"/>
  <c r="Z2400" i="1"/>
  <c r="Z2401" i="1"/>
  <c r="Z2402" i="1"/>
  <c r="Z2403" i="1"/>
  <c r="Z2404" i="1"/>
  <c r="Z2405" i="1"/>
  <c r="Z2406" i="1"/>
  <c r="Z2407" i="1"/>
  <c r="Z2408" i="1"/>
  <c r="Z2409" i="1"/>
  <c r="Z2410" i="1"/>
  <c r="Z2411" i="1"/>
  <c r="Z2412" i="1"/>
  <c r="Z2413" i="1"/>
  <c r="Z2414" i="1"/>
  <c r="Z2415" i="1"/>
  <c r="Z2416" i="1"/>
  <c r="Z2417" i="1"/>
  <c r="Z2418" i="1"/>
  <c r="Z2419" i="1"/>
  <c r="Z2420" i="1"/>
  <c r="Z2421" i="1"/>
  <c r="Z2422" i="1"/>
  <c r="Z2423" i="1"/>
  <c r="Z2424" i="1"/>
  <c r="Z2425" i="1"/>
  <c r="Z2426" i="1"/>
  <c r="Z2427" i="1"/>
  <c r="Z2428" i="1"/>
  <c r="Z2429" i="1"/>
  <c r="Z2430" i="1"/>
  <c r="Z2431" i="1"/>
  <c r="Z2432" i="1"/>
  <c r="Z2433" i="1"/>
  <c r="Z2434" i="1"/>
  <c r="Z2435" i="1"/>
  <c r="Z2436" i="1"/>
  <c r="Z2437" i="1"/>
  <c r="Z2438" i="1"/>
  <c r="Z2439" i="1"/>
  <c r="Z2440" i="1"/>
  <c r="Z2441" i="1"/>
  <c r="Z2442" i="1"/>
  <c r="Z2443" i="1"/>
  <c r="Z2444" i="1"/>
  <c r="Z2445" i="1"/>
  <c r="Z2446" i="1"/>
  <c r="Z2447" i="1"/>
  <c r="Z2448" i="1"/>
  <c r="Z2449" i="1"/>
  <c r="Z2450" i="1"/>
  <c r="Z2451" i="1"/>
  <c r="Z2452" i="1"/>
  <c r="Z2453" i="1"/>
  <c r="Z2454" i="1"/>
  <c r="Z2455" i="1"/>
  <c r="Z2456" i="1"/>
  <c r="Z2457" i="1"/>
  <c r="Z2458" i="1"/>
  <c r="Z2459" i="1"/>
  <c r="Z2460" i="1"/>
  <c r="Z2461" i="1"/>
  <c r="Z2462" i="1"/>
  <c r="Z2463" i="1"/>
  <c r="Z2464" i="1"/>
  <c r="Z2465" i="1"/>
  <c r="Z2466" i="1"/>
  <c r="Z2467" i="1"/>
  <c r="Z2468" i="1"/>
  <c r="Z2469" i="1"/>
  <c r="Z2470" i="1"/>
  <c r="Z2471" i="1"/>
  <c r="Z2472" i="1"/>
  <c r="Z2473" i="1"/>
  <c r="Z2474" i="1"/>
  <c r="Z2475" i="1"/>
  <c r="Z2476" i="1"/>
  <c r="Z2477" i="1"/>
  <c r="Z2478" i="1"/>
  <c r="Z2479" i="1"/>
  <c r="Z2480" i="1"/>
  <c r="Z2481" i="1"/>
  <c r="Z2482" i="1"/>
  <c r="Z2483" i="1"/>
  <c r="Z2484" i="1"/>
  <c r="Z2485" i="1"/>
  <c r="Z2486" i="1"/>
  <c r="Z2487" i="1"/>
  <c r="Z2488" i="1"/>
  <c r="Z2489" i="1"/>
  <c r="Z2490" i="1"/>
  <c r="Z2491" i="1"/>
  <c r="Z2492" i="1"/>
  <c r="Z2493" i="1"/>
  <c r="Z2494" i="1"/>
  <c r="Z2495" i="1"/>
  <c r="Z2496" i="1"/>
  <c r="Z2497" i="1"/>
  <c r="Z2498" i="1"/>
  <c r="Z2499" i="1"/>
  <c r="Z2500" i="1"/>
  <c r="Z2501" i="1"/>
  <c r="Z2502" i="1"/>
  <c r="Z2503" i="1"/>
  <c r="Z2504" i="1"/>
  <c r="Z2505" i="1"/>
  <c r="Z2506" i="1"/>
  <c r="Z2507" i="1"/>
  <c r="Z2508" i="1"/>
  <c r="Z2509" i="1"/>
  <c r="Z2510" i="1"/>
  <c r="Z2511" i="1"/>
  <c r="AD2" i="1"/>
  <c r="AC2" i="1"/>
  <c r="AB2" i="1"/>
  <c r="AA2" i="1"/>
  <c r="Z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0" i="1"/>
  <c r="Y1711" i="1"/>
  <c r="Y1712"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1944" i="1"/>
  <c r="Y1945" i="1"/>
  <c r="Y1946" i="1"/>
  <c r="Y1947" i="1"/>
  <c r="Y1948" i="1"/>
  <c r="Y1949" i="1"/>
  <c r="Y1950" i="1"/>
  <c r="Y1951" i="1"/>
  <c r="Y1952" i="1"/>
  <c r="Y1953" i="1"/>
  <c r="Y1954" i="1"/>
  <c r="Y1955" i="1"/>
  <c r="Y1956" i="1"/>
  <c r="Y1957" i="1"/>
  <c r="Y1958" i="1"/>
  <c r="Y1959" i="1"/>
  <c r="Y1960" i="1"/>
  <c r="Y1961" i="1"/>
  <c r="Y1962" i="1"/>
  <c r="Y1963" i="1"/>
  <c r="Y1964" i="1"/>
  <c r="Y1965" i="1"/>
  <c r="Y1966" i="1"/>
  <c r="Y1967" i="1"/>
  <c r="Y1968" i="1"/>
  <c r="Y1969" i="1"/>
  <c r="Y1970" i="1"/>
  <c r="Y1971" i="1"/>
  <c r="Y1972" i="1"/>
  <c r="Y1973" i="1"/>
  <c r="Y1974" i="1"/>
  <c r="Y1975" i="1"/>
  <c r="Y1976" i="1"/>
  <c r="Y1977" i="1"/>
  <c r="Y1978" i="1"/>
  <c r="Y1979" i="1"/>
  <c r="Y1980" i="1"/>
  <c r="Y1981" i="1"/>
  <c r="Y1982" i="1"/>
  <c r="Y1983" i="1"/>
  <c r="Y1984" i="1"/>
  <c r="Y1985" i="1"/>
  <c r="Y1986" i="1"/>
  <c r="Y1987" i="1"/>
  <c r="Y1988" i="1"/>
  <c r="Y1989" i="1"/>
  <c r="Y1990" i="1"/>
  <c r="Y1991" i="1"/>
  <c r="Y1992" i="1"/>
  <c r="Y1993" i="1"/>
  <c r="Y1994" i="1"/>
  <c r="Y1995" i="1"/>
  <c r="Y1996" i="1"/>
  <c r="Y1997" i="1"/>
  <c r="Y1998" i="1"/>
  <c r="Y1999" i="1"/>
  <c r="Y2000" i="1"/>
  <c r="Y2001" i="1"/>
  <c r="Y2002" i="1"/>
  <c r="Y2003" i="1"/>
  <c r="Y2004" i="1"/>
  <c r="Y2005" i="1"/>
  <c r="Y2006" i="1"/>
  <c r="Y2007" i="1"/>
  <c r="Y2008" i="1"/>
  <c r="Y2009" i="1"/>
  <c r="Y2010" i="1"/>
  <c r="Y2011" i="1"/>
  <c r="Y2012" i="1"/>
  <c r="Y2013" i="1"/>
  <c r="Y2014" i="1"/>
  <c r="Y2015" i="1"/>
  <c r="Y2016" i="1"/>
  <c r="Y2017" i="1"/>
  <c r="Y2018" i="1"/>
  <c r="Y2019" i="1"/>
  <c r="Y2020" i="1"/>
  <c r="Y2021" i="1"/>
  <c r="Y2022" i="1"/>
  <c r="Y2023" i="1"/>
  <c r="Y2024" i="1"/>
  <c r="Y2025" i="1"/>
  <c r="Y2026" i="1"/>
  <c r="Y2027" i="1"/>
  <c r="Y2028" i="1"/>
  <c r="Y2029" i="1"/>
  <c r="Y2030" i="1"/>
  <c r="Y2031" i="1"/>
  <c r="Y2032" i="1"/>
  <c r="Y2033" i="1"/>
  <c r="Y2034" i="1"/>
  <c r="Y2035" i="1"/>
  <c r="Y2036" i="1"/>
  <c r="Y2037" i="1"/>
  <c r="Y2038" i="1"/>
  <c r="Y2039" i="1"/>
  <c r="Y2040" i="1"/>
  <c r="Y2041" i="1"/>
  <c r="Y2042" i="1"/>
  <c r="Y2043" i="1"/>
  <c r="Y2044" i="1"/>
  <c r="Y2045" i="1"/>
  <c r="Y2046" i="1"/>
  <c r="Y2047" i="1"/>
  <c r="Y2048" i="1"/>
  <c r="Y2049" i="1"/>
  <c r="Y2050" i="1"/>
  <c r="Y2051" i="1"/>
  <c r="Y2052" i="1"/>
  <c r="Y2053" i="1"/>
  <c r="Y2054" i="1"/>
  <c r="Y2055" i="1"/>
  <c r="Y2056" i="1"/>
  <c r="Y2057" i="1"/>
  <c r="Y2058" i="1"/>
  <c r="Y2059" i="1"/>
  <c r="Y2060" i="1"/>
  <c r="Y2061" i="1"/>
  <c r="Y2062" i="1"/>
  <c r="Y2063" i="1"/>
  <c r="Y2064" i="1"/>
  <c r="Y2065" i="1"/>
  <c r="Y2066" i="1"/>
  <c r="Y2067" i="1"/>
  <c r="Y2068" i="1"/>
  <c r="Y2069" i="1"/>
  <c r="Y2070" i="1"/>
  <c r="Y2071" i="1"/>
  <c r="Y2072" i="1"/>
  <c r="Y2073" i="1"/>
  <c r="Y2074" i="1"/>
  <c r="Y2075" i="1"/>
  <c r="Y2076" i="1"/>
  <c r="Y2077" i="1"/>
  <c r="Y2078" i="1"/>
  <c r="Y2079" i="1"/>
  <c r="Y2080" i="1"/>
  <c r="Y2081" i="1"/>
  <c r="Y2082" i="1"/>
  <c r="Y2083" i="1"/>
  <c r="Y2084" i="1"/>
  <c r="Y2085" i="1"/>
  <c r="Y2086" i="1"/>
  <c r="Y2087" i="1"/>
  <c r="Y2088" i="1"/>
  <c r="Y2089" i="1"/>
  <c r="Y2090" i="1"/>
  <c r="Y2091" i="1"/>
  <c r="Y2092" i="1"/>
  <c r="Y2093" i="1"/>
  <c r="Y2094" i="1"/>
  <c r="Y2095" i="1"/>
  <c r="Y2096" i="1"/>
  <c r="Y2097" i="1"/>
  <c r="Y2098" i="1"/>
  <c r="Y2099" i="1"/>
  <c r="Y2100" i="1"/>
  <c r="Y2101" i="1"/>
  <c r="Y2102" i="1"/>
  <c r="Y2103" i="1"/>
  <c r="Y2104" i="1"/>
  <c r="Y2105" i="1"/>
  <c r="Y2106" i="1"/>
  <c r="Y2107" i="1"/>
  <c r="Y2108" i="1"/>
  <c r="Y2109" i="1"/>
  <c r="Y2110" i="1"/>
  <c r="Y2111" i="1"/>
  <c r="Y2112" i="1"/>
  <c r="Y2113" i="1"/>
  <c r="Y2114" i="1"/>
  <c r="Y2115" i="1"/>
  <c r="Y2116" i="1"/>
  <c r="Y2117" i="1"/>
  <c r="Y2118" i="1"/>
  <c r="Y2119" i="1"/>
  <c r="Y2120" i="1"/>
  <c r="Y2121" i="1"/>
  <c r="Y2122" i="1"/>
  <c r="Y2123" i="1"/>
  <c r="Y2124" i="1"/>
  <c r="Y2125" i="1"/>
  <c r="Y2126" i="1"/>
  <c r="Y2127" i="1"/>
  <c r="Y2128" i="1"/>
  <c r="Y2129" i="1"/>
  <c r="Y2130" i="1"/>
  <c r="Y2131" i="1"/>
  <c r="Y2132" i="1"/>
  <c r="Y2133" i="1"/>
  <c r="Y2134" i="1"/>
  <c r="Y2135" i="1"/>
  <c r="Y2136" i="1"/>
  <c r="Y2137" i="1"/>
  <c r="Y2138" i="1"/>
  <c r="Y2139" i="1"/>
  <c r="Y2140" i="1"/>
  <c r="Y2141" i="1"/>
  <c r="Y2142" i="1"/>
  <c r="Y2143" i="1"/>
  <c r="Y2144" i="1"/>
  <c r="Y2145" i="1"/>
  <c r="Y2146" i="1"/>
  <c r="Y2147" i="1"/>
  <c r="Y2148" i="1"/>
  <c r="Y2149" i="1"/>
  <c r="Y2150" i="1"/>
  <c r="Y2151" i="1"/>
  <c r="Y2152" i="1"/>
  <c r="Y2153" i="1"/>
  <c r="Y2154" i="1"/>
  <c r="Y2155" i="1"/>
  <c r="Y2156" i="1"/>
  <c r="Y2157" i="1"/>
  <c r="Y2158" i="1"/>
  <c r="Y2159" i="1"/>
  <c r="Y2160" i="1"/>
  <c r="Y2161" i="1"/>
  <c r="Y2162" i="1"/>
  <c r="Y2163" i="1"/>
  <c r="Y2164" i="1"/>
  <c r="Y2165" i="1"/>
  <c r="Y2166" i="1"/>
  <c r="Y2167" i="1"/>
  <c r="Y2168" i="1"/>
  <c r="Y2169" i="1"/>
  <c r="Y2170" i="1"/>
  <c r="Y2171" i="1"/>
  <c r="Y2172" i="1"/>
  <c r="Y2173" i="1"/>
  <c r="Y2174" i="1"/>
  <c r="Y2175" i="1"/>
  <c r="Y2176" i="1"/>
  <c r="Y2177" i="1"/>
  <c r="Y2178" i="1"/>
  <c r="Y2179" i="1"/>
  <c r="Y2180" i="1"/>
  <c r="Y2181" i="1"/>
  <c r="Y2182" i="1"/>
  <c r="Y2183" i="1"/>
  <c r="Y2184" i="1"/>
  <c r="Y2185" i="1"/>
  <c r="Y2186" i="1"/>
  <c r="Y2187" i="1"/>
  <c r="Y2188" i="1"/>
  <c r="Y2189" i="1"/>
  <c r="Y2190" i="1"/>
  <c r="Y2191" i="1"/>
  <c r="Y2192" i="1"/>
  <c r="Y2193" i="1"/>
  <c r="Y2194" i="1"/>
  <c r="Y2195" i="1"/>
  <c r="Y2196" i="1"/>
  <c r="Y2197" i="1"/>
  <c r="Y2198" i="1"/>
  <c r="Y2199" i="1"/>
  <c r="Y2200" i="1"/>
  <c r="Y2201" i="1"/>
  <c r="Y2202" i="1"/>
  <c r="Y2203" i="1"/>
  <c r="Y2204" i="1"/>
  <c r="Y2205" i="1"/>
  <c r="Y2206" i="1"/>
  <c r="Y2207" i="1"/>
  <c r="Y2208" i="1"/>
  <c r="Y2209" i="1"/>
  <c r="Y2210" i="1"/>
  <c r="Y2211" i="1"/>
  <c r="Y2212" i="1"/>
  <c r="Y2213" i="1"/>
  <c r="Y2214" i="1"/>
  <c r="Y2215" i="1"/>
  <c r="Y2216" i="1"/>
  <c r="Y2217" i="1"/>
  <c r="Y2218" i="1"/>
  <c r="Y2219" i="1"/>
  <c r="Y2220" i="1"/>
  <c r="Y2221" i="1"/>
  <c r="Y2222" i="1"/>
  <c r="Y2223" i="1"/>
  <c r="Y2224" i="1"/>
  <c r="Y2225" i="1"/>
  <c r="Y2226" i="1"/>
  <c r="Y2227" i="1"/>
  <c r="Y2228" i="1"/>
  <c r="Y2229" i="1"/>
  <c r="Y2230" i="1"/>
  <c r="Y2231" i="1"/>
  <c r="Y2232" i="1"/>
  <c r="Y2233" i="1"/>
  <c r="Y2234" i="1"/>
  <c r="Y2235" i="1"/>
  <c r="Y2236" i="1"/>
  <c r="Y2237" i="1"/>
  <c r="Y2238" i="1"/>
  <c r="Y2239" i="1"/>
  <c r="Y2240" i="1"/>
  <c r="Y2241" i="1"/>
  <c r="Y2242" i="1"/>
  <c r="Y2243" i="1"/>
  <c r="Y2244" i="1"/>
  <c r="Y2245" i="1"/>
  <c r="Y2246" i="1"/>
  <c r="Y2247" i="1"/>
  <c r="Y2248" i="1"/>
  <c r="Y2249" i="1"/>
  <c r="Y2250" i="1"/>
  <c r="Y2251" i="1"/>
  <c r="Y2252" i="1"/>
  <c r="Y2253" i="1"/>
  <c r="Y2254" i="1"/>
  <c r="Y2255" i="1"/>
  <c r="Y2256" i="1"/>
  <c r="Y2257" i="1"/>
  <c r="Y2258" i="1"/>
  <c r="Y2259" i="1"/>
  <c r="Y2260" i="1"/>
  <c r="Y2261" i="1"/>
  <c r="Y2262" i="1"/>
  <c r="Y2263" i="1"/>
  <c r="Y2264" i="1"/>
  <c r="Y2265" i="1"/>
  <c r="Y2266" i="1"/>
  <c r="Y2267" i="1"/>
  <c r="Y2268" i="1"/>
  <c r="Y2269" i="1"/>
  <c r="Y2270" i="1"/>
  <c r="Y2271" i="1"/>
  <c r="Y2272" i="1"/>
  <c r="Y2273" i="1"/>
  <c r="Y2274" i="1"/>
  <c r="Y2275" i="1"/>
  <c r="Y2276" i="1"/>
  <c r="Y2277" i="1"/>
  <c r="Y2278" i="1"/>
  <c r="Y2279" i="1"/>
  <c r="Y2280" i="1"/>
  <c r="Y2281" i="1"/>
  <c r="Y2282" i="1"/>
  <c r="Y2283" i="1"/>
  <c r="Y2284" i="1"/>
  <c r="Y2285" i="1"/>
  <c r="Y2286" i="1"/>
  <c r="Y2287" i="1"/>
  <c r="Y2288" i="1"/>
  <c r="Y2289" i="1"/>
  <c r="Y2290" i="1"/>
  <c r="Y2291" i="1"/>
  <c r="Y2292" i="1"/>
  <c r="Y2293" i="1"/>
  <c r="Y2294" i="1"/>
  <c r="Y2295" i="1"/>
  <c r="Y2296" i="1"/>
  <c r="Y2297" i="1"/>
  <c r="Y2298" i="1"/>
  <c r="Y2299" i="1"/>
  <c r="Y2300" i="1"/>
  <c r="Y2301" i="1"/>
  <c r="Y2302" i="1"/>
  <c r="Y2303" i="1"/>
  <c r="Y2304" i="1"/>
  <c r="Y2305" i="1"/>
  <c r="Y2306" i="1"/>
  <c r="Y2307" i="1"/>
  <c r="Y2308" i="1"/>
  <c r="Y2309" i="1"/>
  <c r="Y2310" i="1"/>
  <c r="Y2311" i="1"/>
  <c r="Y2312" i="1"/>
  <c r="Y2313" i="1"/>
  <c r="Y2314" i="1"/>
  <c r="Y2315" i="1"/>
  <c r="Y2316" i="1"/>
  <c r="Y2317" i="1"/>
  <c r="Y2318" i="1"/>
  <c r="Y2319" i="1"/>
  <c r="Y2320" i="1"/>
  <c r="Y2321" i="1"/>
  <c r="Y2322" i="1"/>
  <c r="Y2323" i="1"/>
  <c r="Y2324" i="1"/>
  <c r="Y2325" i="1"/>
  <c r="Y2326" i="1"/>
  <c r="Y2327" i="1"/>
  <c r="Y2328" i="1"/>
  <c r="Y2329" i="1"/>
  <c r="Y2330" i="1"/>
  <c r="Y2331" i="1"/>
  <c r="Y2332" i="1"/>
  <c r="Y2333" i="1"/>
  <c r="Y2334" i="1"/>
  <c r="Y2335" i="1"/>
  <c r="Y2336" i="1"/>
  <c r="Y2337" i="1"/>
  <c r="Y2338" i="1"/>
  <c r="Y2339" i="1"/>
  <c r="Y2340" i="1"/>
  <c r="Y2341" i="1"/>
  <c r="Y2342" i="1"/>
  <c r="Y2343" i="1"/>
  <c r="Y2344" i="1"/>
  <c r="Y2345" i="1"/>
  <c r="Y2346" i="1"/>
  <c r="Y2347" i="1"/>
  <c r="Y2348" i="1"/>
  <c r="Y2349" i="1"/>
  <c r="Y2350" i="1"/>
  <c r="Y2351" i="1"/>
  <c r="Y2352" i="1"/>
  <c r="Y2353" i="1"/>
  <c r="Y2354" i="1"/>
  <c r="Y2355" i="1"/>
  <c r="Y2356" i="1"/>
  <c r="Y2357" i="1"/>
  <c r="Y2358" i="1"/>
  <c r="Y2359" i="1"/>
  <c r="Y2360" i="1"/>
  <c r="Y2361" i="1"/>
  <c r="Y2362" i="1"/>
  <c r="Y2363" i="1"/>
  <c r="Y2364" i="1"/>
  <c r="Y2365" i="1"/>
  <c r="Y2366" i="1"/>
  <c r="Y2367" i="1"/>
  <c r="Y2368" i="1"/>
  <c r="Y2369" i="1"/>
  <c r="Y2370" i="1"/>
  <c r="Y2371" i="1"/>
  <c r="Y2372" i="1"/>
  <c r="Y2373" i="1"/>
  <c r="Y2374" i="1"/>
  <c r="Y2375" i="1"/>
  <c r="Y2376" i="1"/>
  <c r="Y2377" i="1"/>
  <c r="Y2378" i="1"/>
  <c r="Y2379" i="1"/>
  <c r="Y2380" i="1"/>
  <c r="Y2381" i="1"/>
  <c r="Y2382" i="1"/>
  <c r="Y2383" i="1"/>
  <c r="Y2384" i="1"/>
  <c r="Y2385" i="1"/>
  <c r="Y2386" i="1"/>
  <c r="Y2387" i="1"/>
  <c r="Y2388" i="1"/>
  <c r="Y2389" i="1"/>
  <c r="Y2390" i="1"/>
  <c r="Y2391" i="1"/>
  <c r="Y2392" i="1"/>
  <c r="Y2393" i="1"/>
  <c r="Y2394" i="1"/>
  <c r="Y2395" i="1"/>
  <c r="Y2396" i="1"/>
  <c r="Y2397" i="1"/>
  <c r="Y2398" i="1"/>
  <c r="Y2399" i="1"/>
  <c r="Y2400" i="1"/>
  <c r="Y2401" i="1"/>
  <c r="Y2402" i="1"/>
  <c r="Y2403" i="1"/>
  <c r="Y2404" i="1"/>
  <c r="Y2405" i="1"/>
  <c r="Y2406" i="1"/>
  <c r="Y2407" i="1"/>
  <c r="Y2408" i="1"/>
  <c r="Y2409" i="1"/>
  <c r="Y2410" i="1"/>
  <c r="Y2411" i="1"/>
  <c r="Y2412" i="1"/>
  <c r="Y2413" i="1"/>
  <c r="Y2414" i="1"/>
  <c r="Y2415" i="1"/>
  <c r="Y2416" i="1"/>
  <c r="Y2417" i="1"/>
  <c r="Y2418" i="1"/>
  <c r="Y2419" i="1"/>
  <c r="Y2420" i="1"/>
  <c r="Y2421" i="1"/>
  <c r="Y2422" i="1"/>
  <c r="Y2423" i="1"/>
  <c r="Y2424" i="1"/>
  <c r="Y2425" i="1"/>
  <c r="Y2426" i="1"/>
  <c r="Y2427" i="1"/>
  <c r="Y2428" i="1"/>
  <c r="Y2429" i="1"/>
  <c r="Y2430" i="1"/>
  <c r="Y2431" i="1"/>
  <c r="Y2432" i="1"/>
  <c r="Y2433" i="1"/>
  <c r="Y2434" i="1"/>
  <c r="Y2435" i="1"/>
  <c r="Y2436" i="1"/>
  <c r="Y2437" i="1"/>
  <c r="Y2438" i="1"/>
  <c r="Y2439" i="1"/>
  <c r="Y2440" i="1"/>
  <c r="Y2441" i="1"/>
  <c r="Y2442" i="1"/>
  <c r="Y2443" i="1"/>
  <c r="Y2444" i="1"/>
  <c r="Y2445" i="1"/>
  <c r="Y2446" i="1"/>
  <c r="Y2447" i="1"/>
  <c r="Y2448" i="1"/>
  <c r="Y2449" i="1"/>
  <c r="Y2450" i="1"/>
  <c r="Y2451" i="1"/>
  <c r="Y2452" i="1"/>
  <c r="Y2453" i="1"/>
  <c r="Y2454" i="1"/>
  <c r="Y2455" i="1"/>
  <c r="Y2456" i="1"/>
  <c r="Y2457" i="1"/>
  <c r="Y2458" i="1"/>
  <c r="Y2459" i="1"/>
  <c r="Y2460" i="1"/>
  <c r="Y2461" i="1"/>
  <c r="Y2462" i="1"/>
  <c r="Y2463" i="1"/>
  <c r="Y2464" i="1"/>
  <c r="Y2465" i="1"/>
  <c r="Y2466" i="1"/>
  <c r="Y2467" i="1"/>
  <c r="Y2468" i="1"/>
  <c r="Y2469" i="1"/>
  <c r="Y2470" i="1"/>
  <c r="Y2471" i="1"/>
  <c r="Y2472" i="1"/>
  <c r="Y2473" i="1"/>
  <c r="Y2474" i="1"/>
  <c r="Y2475" i="1"/>
  <c r="Y2476" i="1"/>
  <c r="Y2477" i="1"/>
  <c r="Y2478" i="1"/>
  <c r="Y2479" i="1"/>
  <c r="Y2480" i="1"/>
  <c r="Y2481" i="1"/>
  <c r="Y2482" i="1"/>
  <c r="Y2483" i="1"/>
  <c r="Y2484" i="1"/>
  <c r="Y2485" i="1"/>
  <c r="Y2486" i="1"/>
  <c r="Y2487" i="1"/>
  <c r="Y2488" i="1"/>
  <c r="Y2489" i="1"/>
  <c r="Y2490" i="1"/>
  <c r="Y2491" i="1"/>
  <c r="Y2492" i="1"/>
  <c r="Y2493" i="1"/>
  <c r="Y2494" i="1"/>
  <c r="Y2495" i="1"/>
  <c r="Y2496" i="1"/>
  <c r="Y2497" i="1"/>
  <c r="Y2498" i="1"/>
  <c r="Y2499" i="1"/>
  <c r="Y2500" i="1"/>
  <c r="Y2501" i="1"/>
  <c r="Y2502" i="1"/>
  <c r="Y2503" i="1"/>
  <c r="Y2504" i="1"/>
  <c r="Y2505" i="1"/>
  <c r="Y2506" i="1"/>
  <c r="Y2507" i="1"/>
  <c r="Y2508" i="1"/>
  <c r="Y2509" i="1"/>
  <c r="Y2510" i="1"/>
  <c r="Y2511" i="1"/>
  <c r="Y2" i="1"/>
</calcChain>
</file>

<file path=xl/sharedStrings.xml><?xml version="1.0" encoding="utf-8"?>
<sst xmlns="http://schemas.openxmlformats.org/spreadsheetml/2006/main" count="52740" uniqueCount="20307">
  <si>
    <t>国家代码</t>
  </si>
  <si>
    <t>发明专利/实用新型</t>
  </si>
  <si>
    <t>标题(原文)</t>
  </si>
  <si>
    <t>摘要(原文)</t>
  </si>
  <si>
    <t>申请号</t>
  </si>
  <si>
    <t>申请日</t>
  </si>
  <si>
    <t>授权公告号</t>
  </si>
  <si>
    <t>授权公告日</t>
  </si>
  <si>
    <t>申请人</t>
  </si>
  <si>
    <t>申请人(第2语言)</t>
  </si>
  <si>
    <t>发明人</t>
  </si>
  <si>
    <t>发明人(第2语言)</t>
  </si>
  <si>
    <t>发明人国籍</t>
  </si>
  <si>
    <t>代理人(机构)</t>
  </si>
  <si>
    <t>Orig. IPC(All)</t>
  </si>
  <si>
    <t>(B1)引用文献数</t>
  </si>
  <si>
    <t>(B1)引用文献号码</t>
  </si>
  <si>
    <t>(F1)引用文献数</t>
  </si>
  <si>
    <t>(F1)引用文献号码</t>
  </si>
  <si>
    <t>WIPS同族文献编号(申请基准)</t>
  </si>
  <si>
    <t>WIPS同族文献数量(申请为准)</t>
  </si>
  <si>
    <t>状态[US,JP,KR,CN,EP,CA,AU]</t>
  </si>
  <si>
    <t>最近专利权人[US,JP,KR,CN,CA,AU]</t>
  </si>
  <si>
    <t>WIPSGLOBAL KEY</t>
  </si>
  <si>
    <t>TW</t>
  </si>
  <si>
    <t>P</t>
  </si>
  <si>
    <t>車燈</t>
  </si>
  <si>
    <t>本設計係關於一種車燈,其係安裝於汽車上,並作為汽車頭燈,以提供照明之用途。 圖式所揭露之虛線,為本案不主張設計之部分。 提供前案TWD157450、TWD199928、TW D186284以供參考。</t>
  </si>
  <si>
    <t>2022300316</t>
  </si>
  <si>
    <t>2022-01-20</t>
  </si>
  <si>
    <t>D222729</t>
  </si>
  <si>
    <t>2022-12-21</t>
  </si>
  <si>
    <t>TOPOWER CO., LTD.</t>
  </si>
  <si>
    <t>至寶光電股份有限公司 臺南市永康區環工路75號 (中華民國);</t>
  </si>
  <si>
    <t>LIN, CHI CHUNG</t>
  </si>
  <si>
    <t>林琪中</t>
  </si>
  <si>
    <t xml:space="preserve"> </t>
  </si>
  <si>
    <t>邱銘峯</t>
  </si>
  <si>
    <t>26-06</t>
  </si>
  <si>
    <t>TWD187516S</t>
  </si>
  <si>
    <t>TWD222729S</t>
  </si>
  <si>
    <t>7923010025019</t>
  </si>
  <si>
    <t>本設計係關於一種車燈,其係安裝於汽車上,並作為汽車頭燈,以提供警示及照明之用途。 提供前案TWD214576、TWD190240、TWD213285及TWD215302。</t>
  </si>
  <si>
    <t>2022301005</t>
  </si>
  <si>
    <t>2022-03-01</t>
  </si>
  <si>
    <t>D222760</t>
  </si>
  <si>
    <t>TWD183295S</t>
  </si>
  <si>
    <t>TWD222760S</t>
  </si>
  <si>
    <t>7923010025050</t>
  </si>
  <si>
    <t>本設計係關於一種車燈,其係安裝於汽車上,並作為汽車頭燈,以提供照明之用途。 提供前案TWD181656、TWD192535、TWD192536、TWD212200、TWD188950、USD709644以供參考。</t>
  </si>
  <si>
    <t>2022301346</t>
  </si>
  <si>
    <t>2022-03-22</t>
  </si>
  <si>
    <t>D222781</t>
  </si>
  <si>
    <t>TWD208250S</t>
  </si>
  <si>
    <t>TWD222781S</t>
  </si>
  <si>
    <t>7923010025071</t>
  </si>
  <si>
    <t>孔洞化浸沒式散熱基材結構</t>
  </si>
  <si>
    <t>﻿本發明提供一種孔洞化浸沒式散熱基材結構包括有一孔洞化散熱基底。所述孔洞化散熱基底係以金屬粉末燒結所形成且浸沒於兩相冷卻液中,以增加氣泡的生成量。所述孔洞化散熱基底的孔隙率控制在5%至50%之間或所述孔洞化散熱基底具有一種以上的孔隙率。</t>
  </si>
  <si>
    <t>2021124315</t>
  </si>
  <si>
    <t>2021-07-02</t>
  </si>
  <si>
    <t>I787895</t>
  </si>
  <si>
    <t>AMULAIRE THERMAL TECHNOLOGY, INC.</t>
  </si>
  <si>
    <t>艾姆勒科技股份有限公司 新北市林口區文化三路二段455號10樓 (中華民國);</t>
  </si>
  <si>
    <t>PENG, CHENG-SHU | YEH, TZE-YANG | SHIH, CHIH-HUNG</t>
  </si>
  <si>
    <t>彭晟書 | 葉子暘 | 石志鴻</t>
  </si>
  <si>
    <t>張耀暉 | 莊志強</t>
  </si>
  <si>
    <t>F28D-001/02</t>
  </si>
  <si>
    <t>TWM627557U</t>
  </si>
  <si>
    <t>TWI787895B</t>
  </si>
  <si>
    <t>7923010028751</t>
  </si>
  <si>
    <t>具有眼睛追蹤功能的指向性背光顯示器裝置</t>
  </si>
  <si>
    <t>﻿一種具有眼睛追蹤功能的指向性背光顯示器裝置,包含光源模組、反射式窄角擴散片、背光式顯示面板、眼睛追蹤模組以及追蹤運算控制模組。光源模組投射一光線。一反射式窄角擴散片具有一轉軸,反射式窄角擴散片反射光線並形成一均光指向性光束。背光式顯示面板置於均光指向性光束的投射光路上,均光指向性光束將背光式顯示面板顯示的影像投射到一投射區域。追蹤運算控制模組從眼睛追蹤模組接收一位置訊息並形成一眼睛座標,當眼睛座標偏離時計算一校正投射區域,控制一驅動模組驅動反射式窄角擴散片沿著轉軸轉動,改變光源模組的光線投射至反射式窄角擴散片的角度,讓均光指向性光束朝向校正投射區域移動,達到追蹤眼睛的效果。</t>
  </si>
  <si>
    <t>2021137866</t>
  </si>
  <si>
    <t>2021-10-13</t>
  </si>
  <si>
    <t>I788049</t>
  </si>
  <si>
    <t>E LEAD ELECTRONIC CO LTD</t>
  </si>
  <si>
    <t>怡利電子工業股份有限公司</t>
  </si>
  <si>
    <t>CHEN XI-XUN</t>
  </si>
  <si>
    <t>陳錫勳</t>
  </si>
  <si>
    <t>楊傳鏈</t>
  </si>
  <si>
    <t>G02B-027/01 | G06F-003/01</t>
  </si>
  <si>
    <t>TWI807066B</t>
  </si>
  <si>
    <t>DE10-2021-130118B3 | JP2023-058418A | KR10-2023-0052791A | TWI788049B | US2023-0111590A1</t>
  </si>
  <si>
    <t>7923010028905</t>
  </si>
  <si>
    <t>對輪圈表面著色的方法和系統</t>
  </si>
  <si>
    <t>本發明涉及一種對輪圈表面著色的方法和執行此方法的系統,以及一種多色輪圈。該方法包含:在該輪圈表面上形成相堆疊的多個塗裝層,該多個塗裝層的顏色彼此不同;以及以該多個塗裝層往該輪圈表面的方向,對該多個塗裝層進行雷射加工,以去除各該塗裝層上被雷射光照射到的部分,並保留各該塗裝層上未被該雷射光照射到的部分。藉此,可藉由改變雷射光的加工深度來決定呈現在輪圈上的顏色。</t>
  </si>
  <si>
    <t>2021120161</t>
  </si>
  <si>
    <t>2021-06-03</t>
  </si>
  <si>
    <t>SUPERALLOY INDUSTRIAL CO., LTD.</t>
  </si>
  <si>
    <t>巧新科技工業股份有限公司 雲林縣斗六市虎溪里雲科路3段80號 (中華民國);</t>
  </si>
  <si>
    <t>CHIANG, YEN-TING | SHEN, JIUN-WEI</t>
  </si>
  <si>
    <t>江彥霆 | 沈俊衛</t>
  </si>
  <si>
    <t>陳天賜</t>
  </si>
  <si>
    <t>B05C-009/12</t>
  </si>
  <si>
    <t>TWI711109B</t>
  </si>
  <si>
    <t>TWI782556B</t>
  </si>
  <si>
    <t>7923010022897</t>
  </si>
  <si>
    <t>胎壓監測系統之訊號收發角度定位方法</t>
  </si>
  <si>
    <t>本發明提供一種胎壓監測系統之訊號收發角度定位方法,該方法中的角度定位是基於AOA(Angle of Arrival,到達角)定位法或AOD(Angle of Departure,發射角)定位法進行計算以獲得最終位置訊息;藉此,實現一種能夠根據系統中既有的無線訊號收發裝置實現車胎與胎壓偵測器的定位方法,以縮短胎壓偵測器個別與無線訊號收發裝置配對、輸入的時間。</t>
  </si>
  <si>
    <t>2021120700</t>
  </si>
  <si>
    <t>2021-06-08</t>
  </si>
  <si>
    <t>ORANGE ELECTRONIC CO., LTD</t>
  </si>
  <si>
    <t>橙的電子股份有限公司 臺中市大雅區中部科學工業園區科雅路29號5樓 (中華民國);</t>
  </si>
  <si>
    <t>CHEN, JI LIANG | SU, SHANG CIAN</t>
  </si>
  <si>
    <t>陳紀良 | 蘇尚謙</t>
  </si>
  <si>
    <t>趙彥榕</t>
  </si>
  <si>
    <t>G01L-017/00 | B60C-023/02</t>
  </si>
  <si>
    <t>JP7267390B2 | TW202248610A</t>
  </si>
  <si>
    <t>7923010023598</t>
  </si>
  <si>
    <t>散熱器結構</t>
  </si>
  <si>
    <t>﻿一種散熱器結構具有一基底,且所述基底上是通過兩種不同材料及製程工藝成形有一第一金屬鍍層及一第二金屬鍍層。所述第一金屬鍍層是通過濕式製程工藝先成形在所述基底上的非第一遮蔽區域。所述第二金屬鍍層是通過濺鍍製程工藝而後成形在所述第一金屬鍍層上和所述基底上的非第二遮蔽區域,且第一遮蔽區域和第二遮蔽區域不必需相同。</t>
  </si>
  <si>
    <t>2021124876</t>
  </si>
  <si>
    <t>2021-07-07</t>
  </si>
  <si>
    <t>I786710</t>
  </si>
  <si>
    <t>2022-12-11</t>
  </si>
  <si>
    <t>LEE, KUO-WEI | SUEI, TSUNG-RUEI | LIU, MIN-HORNG | YEH, TZE-YANG</t>
  </si>
  <si>
    <t>李國維 | 隋宗叡 | 劉珉宏 | 葉子暘</t>
  </si>
  <si>
    <t>F28F-013/18</t>
  </si>
  <si>
    <t>TW202005494A</t>
  </si>
  <si>
    <t>TWI786710B</t>
  </si>
  <si>
    <t>7922520128382</t>
  </si>
  <si>
    <t>停車輔助系統</t>
  </si>
  <si>
    <t>一種停車輔助系統,用以解決駕駛者無法順利將車輛駛入停車位的問題。係包含:一測距單元,用以朝一停車位的方向偵測,以取得一空間資訊;一泊車輔助模組,用以透過一軌跡追蹤演算法對一停車路徑追蹤,以依序產生數個迴轉曲率;及一處理器單元,接收到一停車訊號時,判斷該停車位是否具有足夠的空間供停放該車輛,若判斷結果為是,該處理器單元將各該迴轉曲率轉換成該車輛的一轉向角度,並控制該車輛的方向盤旋轉,使該方向盤的旋轉幅度依序符合該數個轉向角度,以將該車輛駛入該停車位中。</t>
  </si>
  <si>
    <t>2021119262</t>
  </si>
  <si>
    <t>2021-05-27</t>
  </si>
  <si>
    <t>WHETRON ELECTRONICS CO., LTD.</t>
  </si>
  <si>
    <t>輝創電子股份有限公司 新北市中和區中正路959號5樓 (中華民國);</t>
  </si>
  <si>
    <t>HUANG, CHUN-RU | MEI, HAN-HSUAN | LEE, PO-CHIEN | HU, TSUNG-HSIEN</t>
  </si>
  <si>
    <t>黃均如 | 梅漢軒 | 李波前 | 胡聰賢</t>
  </si>
  <si>
    <t>黃耀霆</t>
  </si>
  <si>
    <t>B60W-030/06</t>
  </si>
  <si>
    <t>TWI368581B</t>
  </si>
  <si>
    <t>CN115402296A | TWI769833B</t>
  </si>
  <si>
    <t>7922510023881</t>
  </si>
  <si>
    <t>雷達校正系統及其方法</t>
  </si>
  <si>
    <t>一種雷達校正系統,用以設置於車輛並包含感測單元及外殼。感測單元包含接收天線陣列,接收天線陣列包含至少四接收天線,接收天線配置於一天線平面並具有接收天線中心,接收天線中心與地面的距離大於40 cm,相鄰的任二接收天線之間具有接收天線間距,接收天線間距的比例依序為1:3:2。外殼包含底面,底面貼附於車輛的外表面,感測單元設置於外殼內,天線平面與車輛的外表面的天線平面角度介於0度及90度之間,接收天線中心與底面的垂直距離小於或等於2 cm。藉此,有利於降低虛擬的鏡像目標所導致的感測誤差。</t>
  </si>
  <si>
    <t>2022107935</t>
  </si>
  <si>
    <t>2022-03-04</t>
  </si>
  <si>
    <t>CUBTEK INC.</t>
  </si>
  <si>
    <t>為昇科科技股份有限公司 新竹縣竹北市台元街38號6樓之7 (中華民國);</t>
  </si>
  <si>
    <t>TSAI, CHING HAN | WANG, HSIAO-NING | JIAN, CHUNG-CHIN</t>
  </si>
  <si>
    <t>蔡青翰 | 王孝寧 | 簡崇欽</t>
  </si>
  <si>
    <t>李世章 | 秦建譜</t>
  </si>
  <si>
    <t>G01S-007/40 | G01S-017/931</t>
  </si>
  <si>
    <t>CN115407286A | EP4105680A2 | TW202246797A | US2022-0381879A1 | US63/193075</t>
  </si>
  <si>
    <t>7922510024584</t>
  </si>
  <si>
    <t>指向性背光式顯示裝置</t>
  </si>
  <si>
    <t>一種指向性背光式顯示裝置,其背光源包含光源模組、反射式窄角擴散片,該反射式窄角擴散片上有複數個微曲面鏡組成的陣列,該反射式窄角擴散片反射該光源模組的光線並將該光線以一窄擴散角均勻光束投射。背光式顯示面板置於該光線投射的路徑上,該背光式顯示面板顯示的一影像藉由該光線投射到眼盒,該影像的每一個像素對應到該反射式窄角擴散片上至少一個微曲面鏡,穿透每一該像素的光線都能均勻擴散到該眼盒,該背光式顯示面板的所有該像素所擴散的區域皆重疊於該眼盒。</t>
  </si>
  <si>
    <t>2021118165</t>
  </si>
  <si>
    <t>2021-05-20</t>
  </si>
  <si>
    <t>G02F-001/13357 | G02F-001/29</t>
  </si>
  <si>
    <t>JP7189294B2 | TWI772030B | US2022-0373817A1</t>
  </si>
  <si>
    <t>7922510024650</t>
  </si>
  <si>
    <t>液冷式散熱結構</t>
  </si>
  <si>
    <t>﻿本發明提供一種液冷式散熱結構包含一具有多個鏟削式鰭片的第一結構及一具有多個導流鰭片的第二結構。所述第一結構與所述第二結構相結合,使所述第一結構與所述第二結構之間形成有一用以容納工作流體的腔室,且使多個所述鏟削式鰭片及多個所述導流鰭片位於所述腔室中。</t>
  </si>
  <si>
    <t>2021147619</t>
  </si>
  <si>
    <t>2021-12-20</t>
  </si>
  <si>
    <t>I785938</t>
  </si>
  <si>
    <t>2022-12-01</t>
  </si>
  <si>
    <t>YANG, CHING-MING | PENG, CHENG-SHU | YEH, TZE-YANG</t>
  </si>
  <si>
    <t>楊景明 | 彭晟書 | 葉子暘</t>
  </si>
  <si>
    <t>F28D-001/06 | F28F-003/02 | H05K-007/20</t>
  </si>
  <si>
    <t>TW200917943A</t>
  </si>
  <si>
    <t>TWI785938B</t>
  </si>
  <si>
    <t>7922510029934</t>
  </si>
  <si>
    <t>車燈之水平光形調整系統</t>
  </si>
  <si>
    <t>﻿本發明係提供一種車燈之水平光形調整系統,其包含:一傾角感測單元,其係用以配置於一車輛以感測其傾角值;一處理單元,其係收受傾角值以對應換算產生一驅動量值;一驅動模組,其係依據驅動量值以令驅動裝置對應驅動旋轉一照明裝置;藉此,本發明係可配置於機車或電動車,並於車輛因應轉彎而傾斜時,處理單元將可透過驅動模組及驅動裝置,進而將照明裝置之光型轉正,並予補足暗區,使暗區可消弭而不產生暗區死角,以維持良好之行車視線,藉以於昏暗處行車並轉彎時,仍可具有全面之光型,藉可有效提升駕駛人與各用路人之行車安全者。</t>
  </si>
  <si>
    <t>2021148186</t>
  </si>
  <si>
    <t>2021-12-22</t>
  </si>
  <si>
    <t>I785943</t>
  </si>
  <si>
    <t>TA YIH INDUSTRIAL CO., LTD.</t>
  </si>
  <si>
    <t>大億交通工業製造股份有限公司 臺南市安平工業區新信路11號 (中華民國);</t>
  </si>
  <si>
    <t>YU, CHENG-YI</t>
  </si>
  <si>
    <t>余政毅</t>
  </si>
  <si>
    <t>時渝恒</t>
  </si>
  <si>
    <t>F21S-041/60 | B60Q-001/06</t>
  </si>
  <si>
    <t>TWM374421U</t>
  </si>
  <si>
    <t>TWI785943B | US11661131B1</t>
  </si>
  <si>
    <t>7922510029939</t>
  </si>
  <si>
    <t>虛焦式側入光車燈裝置</t>
  </si>
  <si>
    <t>﻿一種虛焦式側入光車燈裝置,包含一基板單元、一發光單元,以及一導光元件。該發光單元設置在該基板單元上,並能往左投射光線。該導光元件包括一後一前排列的一出光部與一反光部,以及一連接於該出光部與該反光部間並面向該發光單元的入光部。該出光部形成有數個左右排列且往後凸的出光面。每一所述出光面定義出一位於該反光部前方的實焦點。該反光部形成有數個左右排列且為凹面的反光面。每一所述反光面定義出一個重疊各別的一個所述實焦點的虛焦點,並能使光線的延長線交會在該虛焦點地往後朝各別的一個所述出光面反射。本發明具有可將光線集中在配光有效區的特點。</t>
  </si>
  <si>
    <t>2022109631</t>
  </si>
  <si>
    <t>2022-03-16</t>
  </si>
  <si>
    <t>I786003</t>
  </si>
  <si>
    <t>T.Y.C. BROTHER INDUSTRIAL CO., LTD.</t>
  </si>
  <si>
    <t>堤維西交通工業股份有限公司 臺南市南區新樂路72之2號 (中華民國);</t>
  </si>
  <si>
    <t>SHIH, MING-CHIH</t>
  </si>
  <si>
    <t>施明智</t>
  </si>
  <si>
    <t>高玉駿 | 楊祺雄</t>
  </si>
  <si>
    <t>F21S-043/235 | B60Q-001/44</t>
  </si>
  <si>
    <t>TWM467580U</t>
  </si>
  <si>
    <t>TWI786003B</t>
  </si>
  <si>
    <t>7922510029999</t>
  </si>
  <si>
    <t>車燈之部分</t>
  </si>
  <si>
    <t>本設計係關於一種車燈,尤指用以安裝於車輛的車燈。 本設計之設計特點在於其特殊的外框造型,使本設計呈現出獨特的視覺效果。 圖式所揭露之虛線部分為本設計不主張設計之部分。</t>
  </si>
  <si>
    <t>2021304892</t>
  </si>
  <si>
    <t>2021-06-25</t>
  </si>
  <si>
    <t>D222143</t>
  </si>
  <si>
    <t>2022-11-21</t>
  </si>
  <si>
    <t>巨鎧精密工業股份有限公司</t>
  </si>
  <si>
    <t>吳柏樺</t>
  </si>
  <si>
    <t>閻啓泰 | 林景郁</t>
  </si>
  <si>
    <t>TWD170503S</t>
  </si>
  <si>
    <t>TWD222143S</t>
  </si>
  <si>
    <t>7922490028434</t>
  </si>
  <si>
    <t>頭燈飾板</t>
  </si>
  <si>
    <t>本設計所運用之物品係為一種用於車輛的頭燈飾板,頭燈飾板用以裝飾並保護車輛內的頭燈。 圖式所揭露之紅色半透明填色為本案不主張設計之部分,圖式所揭露之虛線係本案不主張設計之部分的邊界線,該虛線本身為本案不主張設計之部分。</t>
  </si>
  <si>
    <t>2021304993</t>
  </si>
  <si>
    <t>2021-09-15</t>
  </si>
  <si>
    <t>D222144</t>
  </si>
  <si>
    <t>COPLUS INC.</t>
  </si>
  <si>
    <t>巨鎧精密工業股份有限公司 臺南市安南區科技二路50號 (中華民國);</t>
  </si>
  <si>
    <t>WU, PO-HUA</t>
  </si>
  <si>
    <t>TWD173943S</t>
  </si>
  <si>
    <t>TWD222144S</t>
  </si>
  <si>
    <t>7922490028435</t>
  </si>
  <si>
    <t>2021304994</t>
  </si>
  <si>
    <t>D222145</t>
  </si>
  <si>
    <t>TWD222145S</t>
  </si>
  <si>
    <t>7922490028436</t>
  </si>
  <si>
    <t>2021304996</t>
  </si>
  <si>
    <t>D222146</t>
  </si>
  <si>
    <t>TWD172723S</t>
  </si>
  <si>
    <t>TWD222146S</t>
  </si>
  <si>
    <t>7922490028437</t>
  </si>
  <si>
    <t>2021304999</t>
  </si>
  <si>
    <t>D222147</t>
  </si>
  <si>
    <t>TWD202725S</t>
  </si>
  <si>
    <t>TWD222147S</t>
  </si>
  <si>
    <t>7922490028438</t>
  </si>
  <si>
    <t>2021305002</t>
  </si>
  <si>
    <t>D222148</t>
  </si>
  <si>
    <t>巨鎧精密工業股份有限公司 臺南市安平區科技二路50號 (中華民國);</t>
  </si>
  <si>
    <t>TWD222148S</t>
  </si>
  <si>
    <t>7922490028439</t>
  </si>
  <si>
    <t>本設計係關於一種車燈,尤指用以安裝於車輛的車燈。 本設計之設計特點在於其形成有二上下分布且呈獨特外型之燈條,使本設計呈現出不同於一般車燈之視覺效果。 圖式中所揭露之虛線部分為本設計不主張之部分。</t>
  </si>
  <si>
    <t>2021305375</t>
  </si>
  <si>
    <t>2021-10-05</t>
  </si>
  <si>
    <t>D222151</t>
  </si>
  <si>
    <t>TWD208433S</t>
  </si>
  <si>
    <t>TWD222151S</t>
  </si>
  <si>
    <t>7922490028442</t>
  </si>
  <si>
    <t>具微孔結構之浸沒式散熱基材</t>
  </si>
  <si>
    <t>﻿本發明提供一種具微孔結構之浸沒式散熱基材。並且,所述浸沒式散熱基材的表面形成有利於氣泡生成的複數微孔,所述複數微孔的孔徑介於5~150微米,並且所述複數微孔覆蓋所述表面的面積為所述表面的面積的3~40%。</t>
  </si>
  <si>
    <t>2021132951</t>
  </si>
  <si>
    <t>2021-09-06</t>
  </si>
  <si>
    <t>I784702</t>
  </si>
  <si>
    <t>PENG, CHENG-SHU | YEH, TZE-YANG</t>
  </si>
  <si>
    <t>彭晟書 | 葉子暘</t>
  </si>
  <si>
    <t>F28F-003/02 | F28D-001/02</t>
  </si>
  <si>
    <t>TW201319509A</t>
  </si>
  <si>
    <t>TWI784702B</t>
  </si>
  <si>
    <t>7922490035269</t>
  </si>
  <si>
    <t>具巨觀鰭片結構之浸沒式多孔散熱結構</t>
  </si>
  <si>
    <t>﻿本發明公開一種具巨觀鰭片結構之浸沒式多孔散熱結構,其具有一多孔散熱基底、一巨觀鰭片結構、及至少一補強結構。所述多孔散熱基底的孔隙率&gt;8%且具有相對的鰭片面與非鰭片面。所述鰭片面連接有所述巨觀鰭片結構,所述巨觀鰭片結構由至少一巨觀鰭片所構成。所述至少一補強結構凸起於所述鰭片面並與所述鰭片面為一體地連接,並且所述至少一補強結構與所述鰭片面形成連接的面積除以所述至少一巨觀鰭片與所述鰭片面形成連接的面積大於等於2。</t>
  </si>
  <si>
    <t>2021137671</t>
  </si>
  <si>
    <t>2021-10-12</t>
  </si>
  <si>
    <t>I784746</t>
  </si>
  <si>
    <t>H05K-007/20 | F28F-003/02 | G06F-001/20</t>
  </si>
  <si>
    <t>TW201819069A</t>
  </si>
  <si>
    <t>TWI784746B</t>
  </si>
  <si>
    <t>7922490035313</t>
  </si>
  <si>
    <t>U</t>
  </si>
  <si>
    <t>汽車用的水箱罩</t>
  </si>
  <si>
    <t>﻿一種汽車用的水箱罩,包含框體、組裝板與多個可拆換的指示燈具。框體環繞中空區域;組裝板局部地連接於框體而相應於中空區域設置。組裝板具有多個安裝槽,位於組裝板的組裝面,且各安裝槽的底部設置有通孔,通孔連通安裝槽與組裝板的底面。指示燈具分別具有本體、光源以及電纜。本體具有照明面與固定面,光源設置於照明面,並且電纜的一端由固定面電性連接於光源。各可拆換的指示燈具可拆換地裝設於一個安裝槽,使電纜的另一端穿過通孔。</t>
  </si>
  <si>
    <t>2022207371</t>
  </si>
  <si>
    <t>2022-07-08</t>
  </si>
  <si>
    <t>M634527</t>
  </si>
  <si>
    <t>WU BO-HUA</t>
  </si>
  <si>
    <t>范國華</t>
  </si>
  <si>
    <t>B60R-019/52</t>
  </si>
  <si>
    <t>TWM634527U</t>
  </si>
  <si>
    <t>7922490036575</t>
  </si>
  <si>
    <t>車用雷達輔助治具、車用雷達安裝方法及車用雷達測試方法</t>
  </si>
  <si>
    <t>一種車用雷達輔助治具,其包含:一橫向伸縮桿、二縱向伸縮桿及二立桿,二縱向伸縮桿分別垂直連接於橫向伸縮桿的二端,二縱向伸縮桿的遠離橫向伸縮桿的一端分別設有一輪胎固定部,二立桿分別垂直連接於橫向伸縮桿的二端且垂直於二縱向伸縮桿,二立桿的遠離橫向伸縮桿的一端分別設有一裝設部,用以連接一電磁波元件。本發明還提供一種使用車用雷達輔助治具的車用雷達安裝方法及一種使用車用雷達輔助治具的車用雷達測試方法。本發明的車用雷達輔助治具、車用雷達安裝方法及車用雷達測試方法旨在解決車用雷達的安裝與測試問題。</t>
  </si>
  <si>
    <t>2021116366</t>
  </si>
  <si>
    <t>2021-05-06</t>
  </si>
  <si>
    <t>TUNG THIH ELECTRONIC CO., LTD.</t>
  </si>
  <si>
    <t>同致電子企業股份有限公司 桃園市蘆竹區蘆竹里南青路1156巷9號 (中華民國);</t>
  </si>
  <si>
    <t>KUO, HSUAN-YI | WANG, CHENG-CHUAN</t>
  </si>
  <si>
    <t>郭玄一 | 王政權</t>
  </si>
  <si>
    <t>王立成 | 余宗學</t>
  </si>
  <si>
    <t>G01S-013/02 | G01S-013/93</t>
  </si>
  <si>
    <t>TWM616936U</t>
  </si>
  <si>
    <t>CN115308689A | CN214954047U | JP3233616U | TWI761203B | US2022-0357422A1</t>
  </si>
  <si>
    <t>7922480024569</t>
  </si>
  <si>
    <t>﻿【物品用途】 本設計係關於一種車燈,尤指用以安裝於車輛的車燈。 本設計之設計特點在於其特殊的外框造型,使本設計呈現出獨特的視覺效果。 圖式所揭露之虛線部分為本設計不主張設計之部分。</t>
  </si>
  <si>
    <t>2021304893</t>
  </si>
  <si>
    <t>2021-06-01</t>
  </si>
  <si>
    <t>D221942</t>
  </si>
  <si>
    <t>2022-11-11</t>
  </si>
  <si>
    <t>TWD221942S</t>
  </si>
  <si>
    <t>7922480025645</t>
  </si>
  <si>
    <t>車燈之飾件</t>
  </si>
  <si>
    <t>﻿【物品用途】 本設計係關於一種車燈之飾件,尤指用以安裝於車輛車燈之飾件。 本設計之設計特點在於其本體獨特的外型搭配二反光片,使本設計呈現出獨特的視覺效果。 圖式中所揭露之虛線部分為本設計不主張之部分。</t>
  </si>
  <si>
    <t>2021305373</t>
  </si>
  <si>
    <t>D221946</t>
  </si>
  <si>
    <t>TWD197927S</t>
  </si>
  <si>
    <t>TWD221946S</t>
  </si>
  <si>
    <t>7922480025649</t>
  </si>
  <si>
    <t>﻿【物品用途】 本設計係關於一種車燈,尤指用以安裝於車輛的車燈。 本設計之設計特點在於其形成有獨特外型的燈座,使本設計呈現出不同於一般車燈之視覺效果。 圖式中所揭露之虛線部分為本設計不主張之部分。</t>
  </si>
  <si>
    <t>2021305374</t>
  </si>
  <si>
    <t>D221947</t>
  </si>
  <si>
    <t>TWD221947S</t>
  </si>
  <si>
    <t>7922480025650</t>
  </si>
  <si>
    <t>2021305539</t>
  </si>
  <si>
    <t>2021-10-15</t>
  </si>
  <si>
    <t>D221949</t>
  </si>
  <si>
    <t>TWD201418S</t>
  </si>
  <si>
    <t>TWD221949S</t>
  </si>
  <si>
    <t>7922480025652</t>
  </si>
  <si>
    <t>車頭燈</t>
  </si>
  <si>
    <t>﻿【物品用途】 本設計所運用之物品係為一種用於車輛的頭燈。 圖式所揭露之半透明填色為本案不主張設計之部分。</t>
  </si>
  <si>
    <t>2021305558</t>
  </si>
  <si>
    <t>D221950</t>
  </si>
  <si>
    <t>TWD194518S</t>
  </si>
  <si>
    <t>TWD221950S</t>
  </si>
  <si>
    <t>7922480025653</t>
  </si>
  <si>
    <t>車頭全框式晝行燈</t>
  </si>
  <si>
    <t>﻿【物品用途】 本設計所運用之物品係為一種用於車輛的車頭全框式晝行燈。 圖式所揭露之半透明填色為本案不主張設計之部分。</t>
  </si>
  <si>
    <t>2021305560</t>
  </si>
  <si>
    <t>D221951</t>
  </si>
  <si>
    <t>TWD221951S</t>
  </si>
  <si>
    <t>7922480025654</t>
  </si>
  <si>
    <t>2021305562</t>
  </si>
  <si>
    <t>D221952</t>
  </si>
  <si>
    <t>TWD196001S</t>
  </si>
  <si>
    <t>TWD221952S</t>
  </si>
  <si>
    <t>7922480025655</t>
  </si>
  <si>
    <t>2021305563</t>
  </si>
  <si>
    <t>D221953</t>
  </si>
  <si>
    <t>TWD221953S</t>
  </si>
  <si>
    <t>7922480025656</t>
  </si>
  <si>
    <t>2021305564</t>
  </si>
  <si>
    <t>D221954</t>
  </si>
  <si>
    <t>TWD221954S</t>
  </si>
  <si>
    <t>7922480025657</t>
  </si>
  <si>
    <t>2021305565</t>
  </si>
  <si>
    <t>D221955</t>
  </si>
  <si>
    <t>TWD221955S</t>
  </si>
  <si>
    <t>7922480025658</t>
  </si>
  <si>
    <t>燈罩</t>
  </si>
  <si>
    <t>﻿【物品用途】 本設計係關於一種燈罩,尤指設置於車輛之車燈的燈罩。 本設計之設計特點在於其透明的本體之獨特外型,使本設計燈罩整體呈現獨特的視覺效果。</t>
  </si>
  <si>
    <t>2021305583</t>
  </si>
  <si>
    <t>2021-10-18</t>
  </si>
  <si>
    <t>D221956</t>
  </si>
  <si>
    <t>TWD214581S</t>
  </si>
  <si>
    <t>TWD221956S</t>
  </si>
  <si>
    <t>7922480025659</t>
  </si>
  <si>
    <t>2021305601</t>
  </si>
  <si>
    <t>D221957</t>
  </si>
  <si>
    <t>TWD221957S</t>
  </si>
  <si>
    <t>7922480025660</t>
  </si>
  <si>
    <t>水箱護罩晝行燈</t>
  </si>
  <si>
    <t>﻿【物品用途】 本設計所運用之物品係為一種用於車輛的水箱護罩晝行燈。 圖式所揭露之半透明填色為本案不主張設計之部分。</t>
  </si>
  <si>
    <t>2021305602</t>
  </si>
  <si>
    <t>D221958</t>
  </si>
  <si>
    <t>TWD221958S</t>
  </si>
  <si>
    <t>7922480025661</t>
  </si>
  <si>
    <t>2021305765</t>
  </si>
  <si>
    <t>2021-10-25</t>
  </si>
  <si>
    <t>D221964</t>
  </si>
  <si>
    <t>TWD221964S</t>
  </si>
  <si>
    <t>7922480025667</t>
  </si>
  <si>
    <t>2021305795</t>
  </si>
  <si>
    <t>2021-10-27</t>
  </si>
  <si>
    <t>D221965</t>
  </si>
  <si>
    <t>TWD190236S</t>
  </si>
  <si>
    <t>TWD221965S</t>
  </si>
  <si>
    <t>7922480025668</t>
  </si>
  <si>
    <t>2021306468</t>
  </si>
  <si>
    <t>2021-11-26</t>
  </si>
  <si>
    <t>D221992</t>
  </si>
  <si>
    <t>TWD221992S</t>
  </si>
  <si>
    <t>7922480025695</t>
  </si>
  <si>
    <t>﻿【物品用途】 本設計係關於一種車燈,尤指用以安裝於車輛的車燈。 本設計之設計特點在於其獨特外型的殼體,使本設計呈現出不同於一般車燈之視覺效果。 圖式中所揭露之虛線部分為本設計不主張之部分。</t>
  </si>
  <si>
    <t>2021306824</t>
  </si>
  <si>
    <t>2021-12-16</t>
  </si>
  <si>
    <t>D222002</t>
  </si>
  <si>
    <t>TWD207396S</t>
  </si>
  <si>
    <t>TWD222002S</t>
  </si>
  <si>
    <t>7922480025705</t>
  </si>
  <si>
    <t>2021306916</t>
  </si>
  <si>
    <t>D222007</t>
  </si>
  <si>
    <t>TWD175618S</t>
  </si>
  <si>
    <t>TWD222007S</t>
  </si>
  <si>
    <t>7922480025710</t>
  </si>
  <si>
    <t>﻿【物品用途】 本設計係關於一種車燈,尤指用以安裝於車輛之車燈。 本設計之設計特點在於其獨特外型的殼體,使本設計車燈呈現出特殊的視覺效果。 圖式中所揭露之虛線部分為本設計不主張之部分。</t>
  </si>
  <si>
    <t>2021307002</t>
  </si>
  <si>
    <t>D222009</t>
  </si>
  <si>
    <t>TWD189360S</t>
  </si>
  <si>
    <t>TWD222009S</t>
  </si>
  <si>
    <t>7922480025712</t>
  </si>
  <si>
    <t>反射鏡曲率輔助式擴散片的指向性背光顯示裝置</t>
  </si>
  <si>
    <t>一種反射鏡曲率輔助式擴散片的指向性背光顯示裝置,包含:光源模組、反射式窄角擴散片、凹面反射鏡、背光式顯示面板。光源模組用以投射光線。反射式窄角擴散片具有凹面或平面作為一反射面,該反射面上具有複數個微曲面鏡組成的陣列。該光線經由該反射式窄角擴散片與該凹面反射鏡的反射擴散成為一均光指向性光束。背光式顯示面板用以顯示一影像,該均光指向性光束穿透該背光式顯示面板之後成為一指向性影像光束,並投射到一投射區域。這樣的設置可以使用低凹面曲率的反射式窄角擴散片,就能達到高指向性影像投射。</t>
  </si>
  <si>
    <t>2021129782</t>
  </si>
  <si>
    <t>2021-08-12</t>
  </si>
  <si>
    <t>I783622</t>
  </si>
  <si>
    <t>G02B-027/01 | G02B-005/02 | G02B-005/09</t>
  </si>
  <si>
    <t>TWI622505B</t>
  </si>
  <si>
    <t>JP7235841B2 | TWI783622B | US2023-0050692A1</t>
  </si>
  <si>
    <t>7922480027355</t>
  </si>
  <si>
    <t>識別停車位的方法及其系統</t>
  </si>
  <si>
    <t>本發明公開了一種識別停車位的方法及系統,所述方法包括以下步驟:獲取車輛移動時包括至少一相鄰車輛的連續影像幀;獲取車輛移動時的連續感測訊號; 從所述連續影像幀中辨識所述至少一相鄰車輛的位姿;根據所述連續影像幀及所述連續感測訊號產生所述至少一相鄰車輛的邊界;以及根據所述至少一相鄰車輛的邊界及所述至少一相鄰車輛的位姿識別停車位。</t>
  </si>
  <si>
    <t>2021115663</t>
  </si>
  <si>
    <t>2021-04-29</t>
  </si>
  <si>
    <t>OTOBRITE ELECTRONICS INC.</t>
  </si>
  <si>
    <t>歐特明電子股份有限公司 新竹市東區展業二路18號6樓 (中華民國);</t>
  </si>
  <si>
    <t>SHIH, PI-HAU | WANG, SHIH-CHING | CHUANG, CHIAO-NING | CHIEN, CHUNG-FANG</t>
  </si>
  <si>
    <t>時丕澔 | 王詩晴 | 莊喬甯 | 錢中方</t>
  </si>
  <si>
    <t>李永鈞</t>
  </si>
  <si>
    <t>B60W-030/06 | G05D-001/02</t>
  </si>
  <si>
    <t>TWI784172B</t>
  </si>
  <si>
    <t>TWI773288B</t>
  </si>
  <si>
    <t>7922460026644</t>
  </si>
  <si>
    <t>交通工具頭燈、設有交通工具頭燈的交通工具及交通工具頭燈的組裝方法</t>
  </si>
  <si>
    <t>本發明提供一種交通工具頭燈,其包含一散熱器、至少一發光組件以及一導光組件。該散熱器具有一設置面,該些發光組件固定於該設置面上。該導光組件包括一第一框體、一第二框體、至少一導光件以及至少一透鏡,該些導光件與該些透鏡夾持於該第一框體與該第二框體之間。該導光組件固定於該設置面上。另外,本發明也提供一種交通工具以及交通工具頭燈的組裝方法。</t>
  </si>
  <si>
    <t>2021113935</t>
  </si>
  <si>
    <t>2021-04-19</t>
  </si>
  <si>
    <t>TAN DE TECH CO., LTD.</t>
  </si>
  <si>
    <t>坦德科技股份有限公司 雲林縣斗六市榴南里斗工九路8號 (中華民國);</t>
  </si>
  <si>
    <t>LI ZHAO-PEI | LIN JIAN-YING | JIAN YOU-LONG</t>
  </si>
  <si>
    <t>李昭霈 | 林建穎 | 簡佑龍</t>
  </si>
  <si>
    <t>TW | TW | TW</t>
  </si>
  <si>
    <t>F21S-041/20 | B60Q-001/04</t>
  </si>
  <si>
    <t>TW202242306A</t>
  </si>
  <si>
    <t>7922460027208</t>
  </si>
  <si>
    <t>利用兩個指向性背光式顯示器的裸視立體抬頭顯示裝置</t>
  </si>
  <si>
    <t>一裸視立體抬頭顯示裝置包含二指向性背光式顯示器、一第一反射元件、一第二反射元件、一第三反射元件和一分光元件。二指向性背光式顯示器分別提供具指向性二影像光,且這兩影像光為待分別入射至觀賞者的雙眼的視差影像光。其中一指向性背光式顯示器、第一反射元件和、分光元件、擋風玻璃和雙眼的其中一眼形成一第一光路。另一指向性背光式顯示器、第二反射元件、分光元件和、第三反射元件、擋風玻璃和雙眼的其中另一眼形成一第二光路。兩影像光分別經由第一和第二光路入射至雙眼,以形成一立體視覺影像。</t>
  </si>
  <si>
    <t>2021114298</t>
  </si>
  <si>
    <t>2021-04-21</t>
  </si>
  <si>
    <t>E-LEAD ELECTRONIC CO.,LTD.</t>
  </si>
  <si>
    <t>怡利電子工業股份有限公司 彰化縣伸港鄉溪底村工東一路37號 (中華民國);</t>
  </si>
  <si>
    <t>CHEN, STEPHEN</t>
  </si>
  <si>
    <t>G02B-027/01 | G02B-030/26 | G02B-030/33</t>
  </si>
  <si>
    <t>CN112204433B</t>
  </si>
  <si>
    <t>TWI796671B | US2022-0342230A1</t>
  </si>
  <si>
    <t>7922460027383</t>
  </si>
  <si>
    <t>絕緣金屬基板結構</t>
  </si>
  <si>
    <t>﻿一種絕緣金屬基板結構包括有電絕緣層、多個金屬層、多個電絕緣導熱層、以及散熱層。多個所述電絕緣導熱層形成在所述散熱層之上。所述電絕緣層圍繞多個所述金屬層,使多個所述金屬層分隔不同區域而形成預定線路圖形,且所述電絕緣層形成至少有一用以定位填入所述金屬層與所述散熱層之間的所述電絕緣導熱層的凹角結構。</t>
  </si>
  <si>
    <t>2021112867</t>
  </si>
  <si>
    <t>2021-04-09</t>
  </si>
  <si>
    <t>I782477</t>
  </si>
  <si>
    <t>2022-11-01</t>
  </si>
  <si>
    <t>TAI, SHIH-HSI | YEH, TZE-YANG</t>
  </si>
  <si>
    <t>戴世璽 | 葉子暘</t>
  </si>
  <si>
    <t>H05K-001/05 | H05K-003/44</t>
  </si>
  <si>
    <t>TWM615543U</t>
  </si>
  <si>
    <t>TWI782477B</t>
  </si>
  <si>
    <t>7922460032356</t>
  </si>
  <si>
    <t>用於車輛的監視及警示系統</t>
  </si>
  <si>
    <t>﻿本發明公開了一種用於車輛的監視及警示系統及方法,其中系統包括第一攝影機,安裝於一車輛的至少一側,用來採集第一連續影像,所述第一連續影像包括第一車側視角及車前方視角;第二攝影機,與第一攝影機安裝於所述車輛的同一側,用來採集第二連續影像,所述第二連續影像包括第二車側視角及車後方視角,其中所述第一車側視角與所述第二車側視角有部分重疊;以及處理單元,用來分析所述第一連續影像及所述第二連續影像以界定出監視區域;判斷所述監視區域是否包含識別目標;於確認包含所述識別目標時,產生第一觸發訊號。</t>
  </si>
  <si>
    <t>2021125310</t>
  </si>
  <si>
    <t>2021-07-09</t>
  </si>
  <si>
    <t>I782617</t>
  </si>
  <si>
    <t>LO, CHING-SHYANG | HE, HAO-YUAN</t>
  </si>
  <si>
    <t>羅清祥 | 何浩源</t>
  </si>
  <si>
    <t>B60W-030/08 | B60W-040/02</t>
  </si>
  <si>
    <t>CN109109748A</t>
  </si>
  <si>
    <t>TWI782617B</t>
  </si>
  <si>
    <t>7922460032496</t>
  </si>
  <si>
    <t>伸縮缸</t>
  </si>
  <si>
    <t>﻿一種伸縮缸,包含一外管機構及一活塞機構。該活塞機構包括一活塞,及連結於該活塞且相連接的一活塞桿單元與一閥體單元。該活塞將該外管機構分隔成一第一空間與一第二空間,並具有一連通該第二空間的主流孔,及至少一連通該第一空間與該主流孔間的側流孔。該閥體單元具有一設置於該主流孔中的桿件,及一安裝於該桿件的油封。該閥體單元可被該活塞桿單元往下推移,而自一以該油封氣密塞裝於該主流孔而封閉該主流孔的關閉位置,變化至一未以該油封封閉該主流孔而使該主流孔連通該第二空間的開啟位置,本新型具有易於組裝的優點。</t>
  </si>
  <si>
    <t>2022205187</t>
  </si>
  <si>
    <t>2022-05-19</t>
  </si>
  <si>
    <t>M633651</t>
  </si>
  <si>
    <t>FU LUONG HI-TECH CO., LTD.</t>
  </si>
  <si>
    <t>福隆尖端科技股份有限公司 臺南市善化區溪美里溪尾72之36號 (中華民國);</t>
  </si>
  <si>
    <t>HUANG, CHI-LU</t>
  </si>
  <si>
    <t>黃季陸</t>
  </si>
  <si>
    <t>F16J-009/08</t>
  </si>
  <si>
    <t>TWM633651U</t>
  </si>
  <si>
    <t>7922460033560</t>
  </si>
  <si>
    <t>電動工具</t>
  </si>
  <si>
    <t>本設計係關於一種電動工具,更詳而言之是指一種衝擊式電動工具。 圖式所揭露之虛線,為本案不主張設計之部分。</t>
  </si>
  <si>
    <t>2022300879</t>
  </si>
  <si>
    <t>2022-02-23</t>
  </si>
  <si>
    <t>D221741</t>
  </si>
  <si>
    <t>2022-10-21</t>
  </si>
  <si>
    <t>MOBILETRON ELECTRONICS CO., LTD.</t>
  </si>
  <si>
    <t>車王電子股份有限公司 臺中市大雅區中清路4段85號 (中華民國);</t>
  </si>
  <si>
    <t>郭東欽</t>
  </si>
  <si>
    <t>廖鉦達</t>
  </si>
  <si>
    <t>08-01</t>
  </si>
  <si>
    <t>CN304978975S</t>
  </si>
  <si>
    <t>TWD221741S</t>
  </si>
  <si>
    <t>7922450025311</t>
  </si>
  <si>
    <t>具融雪功能的車燈</t>
  </si>
  <si>
    <t>﻿一種具融雪功能的車燈,包含車燈本體、溫度感測器、紅外線模組、近燈模組以及控制模組。車燈本體具有燈殼及燈罩,燈罩具有吸光發熱層。溫度感測器設置於車燈本體,以感測車燈溫度。紅外線模組為廣角LED燈,定位於車燈本體內,其照射方向直接朝向燈罩。近燈模組設置於車燈本體,其發光方向朝向燈罩,且與紅外線模組的照射方向相交。控制模組電性連接紅外線模組與溫度感測器,根據車燈溫度控制紅外線模組的開啟或關閉。</t>
  </si>
  <si>
    <t>2022204770</t>
  </si>
  <si>
    <t>2022-05-10</t>
  </si>
  <si>
    <t>M633337</t>
  </si>
  <si>
    <t>DEPO AUTO PARTS IND CO LTD</t>
  </si>
  <si>
    <t>帝寶工業股份有限公司</t>
  </si>
  <si>
    <t>YEH, YEN-LIANG | LIU, YAN-FENG</t>
  </si>
  <si>
    <t>葉彥良 | 劉衍鋒</t>
  </si>
  <si>
    <t>F21S-041/00</t>
  </si>
  <si>
    <t>TWM633337U | US11686452B1</t>
  </si>
  <si>
    <t>7922450030538</t>
  </si>
  <si>
    <t>車燈裝置及車燈系統</t>
  </si>
  <si>
    <t>﻿一種車燈裝置及車燈系統。該車燈裝置包含一個出光透鏡,以及兩個光學單元。該出光透鏡包括一前出光面、一間隔地位於該前出光面後方並定義出一焦點單元的菲涅耳出光面,以及一間隔地位於該前出光面與該菲涅耳出光面間的前入光面。每一光學單元包括上下排列的一光源與一入光透鏡。該入光透鏡包括一個朝向該光源的端面、一個與該端面上下間隔且往前傾斜延伸的斜反射面、一個由該端面往該斜反射面凹的入光面,以及兩個分別位在該入光面前後兩側的拋物反射面。經該入光面入射並經該斜反射面反射而往前朝該菲涅耳出光面行進的所述光線,延長線交會於該焦點單元。本新型提供了一種與現有產品不同的選擇。</t>
  </si>
  <si>
    <t>2022205563</t>
  </si>
  <si>
    <t>2022-05-27</t>
  </si>
  <si>
    <t>M633381</t>
  </si>
  <si>
    <t>B60Q-001/02</t>
  </si>
  <si>
    <t>TWM633381U</t>
  </si>
  <si>
    <t>7922450030582</t>
  </si>
  <si>
    <t>複合材料輪圈結構及其製程方法</t>
  </si>
  <si>
    <t>本發明涉及一種複合材料輪圈結構及其製程技術,係包含有:一輪輞,係設為複合材料所製成環體,並在一端設有一第一階梯部;一中盤,係設為複合材料所製成盤體,並在一端設有一結合開口,且在該結合開口設有一第二階梯部,並將該輪輞的第一階梯部結設於該中盤的第二階梯部,據以形成一搭接部;致讓本發明製程據以提供業者一種降低模具成本且提高製作輪圈的生產效率。</t>
  </si>
  <si>
    <t>2021111877</t>
  </si>
  <si>
    <t>2021-03-31</t>
  </si>
  <si>
    <t>JIAN SIN INDUSTRIAL CO LTD</t>
  </si>
  <si>
    <t>健信科技工業股份有限公司</t>
  </si>
  <si>
    <t>SHI CHENG-ZE | ZHANG QING-RUI</t>
  </si>
  <si>
    <t>石呈澤 | 張慶瑞</t>
  </si>
  <si>
    <t>TW | TW</t>
  </si>
  <si>
    <t>胡芝</t>
  </si>
  <si>
    <t>B60B-005/02</t>
  </si>
  <si>
    <t>TW202239626A</t>
  </si>
  <si>
    <t>7922440041388</t>
  </si>
  <si>
    <t>自動泊車建圖與定位的系統及其方法</t>
  </si>
  <si>
    <t>本案揭示一種自動泊車建圖與定位的系統及方法,包括影像訊號接收模組,接收來自至少兩個單目攝影機拍攝車輛周圍環境的連續影像訊號;車輛訊號總成介面,接收來自車輛的行車數據訊號;處理單元在該車輛周圍環境的連續影像訊號的每一幀內產生具有深度資訊的特徵點,並匹配該特徵點與該車輛的行車數據訊號後,構建三維點雲地圖;儲存模組,儲存該三維點雲地圖。車輛重新定位時,該處理單元可根據該影像訊號接收模組接收該至少兩個單目攝影機即時拍攝的車輛周圍環境的即時影像訊號,並用以比對已儲存的該三維點雲地圖來確定該至少兩個單目攝影機的定位位姿。</t>
  </si>
  <si>
    <t>2021115378</t>
  </si>
  <si>
    <t>2021-04-28</t>
  </si>
  <si>
    <t>CHUANG, CHUN-YUNG</t>
  </si>
  <si>
    <t>莊雋雍</t>
  </si>
  <si>
    <t>G06T-017/05</t>
  </si>
  <si>
    <t>CN109186586B</t>
  </si>
  <si>
    <t>CN115147805A | TWI793584B</t>
  </si>
  <si>
    <t>7922440042308</t>
  </si>
  <si>
    <t>2022300277</t>
  </si>
  <si>
    <t>2022-01-19</t>
  </si>
  <si>
    <t>D221588</t>
  </si>
  <si>
    <t>2022-10-11</t>
  </si>
  <si>
    <t>TWD221588S</t>
  </si>
  <si>
    <t>7922430030327</t>
  </si>
  <si>
    <t>可抗飽和蒸汽壓的熱管及其製造方法</t>
  </si>
  <si>
    <t>﻿本發明係一種可抗飽和蒸汽壓的熱管及其製造方法,其包含一管體,管體為一中空封閉之管路結構且內部具有一環內壁;一支撐部,其凸設於管體的環內壁且沿管體的軸向方向延伸;藉由於管體內部凸設有支撐部結構,達到不需額外加裝其他支撐結構即可增加熱管整體剛性之功效,而管體具有可抗飽和蒸汽壓之壓力,符合車規要求可安裝於引擎室內高溫之區域。</t>
  </si>
  <si>
    <t>2021135420</t>
  </si>
  <si>
    <t>2021-09-23</t>
  </si>
  <si>
    <t>I780923</t>
  </si>
  <si>
    <t>劍麟股份有限公司</t>
  </si>
  <si>
    <t>TAN ZI-JIA | LIN ZHAO-REN | WANG HE-RU | WU AN-ZHI</t>
  </si>
  <si>
    <t>譚子佳 | 林昭仁 | 王鶴儒 | 吳安智</t>
  </si>
  <si>
    <t>TW | TW | TW | TW</t>
  </si>
  <si>
    <t>F28D-015/02</t>
  </si>
  <si>
    <t>TWM622251U</t>
  </si>
  <si>
    <t>TWI780923B</t>
  </si>
  <si>
    <t>7922430036837</t>
  </si>
  <si>
    <t>大工件鍛造模具的定溫裝置</t>
  </si>
  <si>
    <t>本發明為一種大工件鍛造模具的定溫裝置,主要具有一頂模架、一頂模仁及一定溫裝置:該頂模架具有一模面;該頂模仁具有連接該頂模架的模頂面,且該頂模仁具有一模穴,該模穴具有凹凸起伏的一模穴底面,該模穴底面與該模頂面之間具有複數個長短不一的頂模仁厚度,各該頂模仁厚度中具有至少一個最厚的該頂模仁厚度,並在最厚的該頂模仁厚度位置於該頂模仁上設一降溫穴,且該頂模仁具有環繞該降溫穴的一環繞壁面,以及連通該降溫穴的一排氣孔;該定溫裝置,具有朝向該環繞壁面開口的一噴射孔,該噴射孔供以朝向該環繞壁面噴射降溫介質。由於各該頂模仁厚度中具有至少一個最厚的該頂模仁厚度,並在最厚的該頂模仁厚度位置於該頂模仁上設該降溫穴,讓該頂模仁最後的位置能夠有效降溫,使高溫固體狀態的材料能夠在均溫模具內變形充填,避免局部模具溫度過高時產生難以預測的塑流變異 , 減少因局部高溫的塑流變異導致的疊料拉傷穿流等鍛造缺陷使加工成品的良率大幅提高,同時脫模劑使用量減少並使外觀大幅提升。</t>
  </si>
  <si>
    <t>2021110193</t>
  </si>
  <si>
    <t>2021-03-22</t>
  </si>
  <si>
    <t>CHUI, CHUN-MING | WU, KENT | SHEN, JIUN-WEI | HUNG, JUNG-HUNG</t>
  </si>
  <si>
    <t>墜俊明 | 吳志慶 | 沈俊衛 | 洪榮宏</t>
  </si>
  <si>
    <t>B21J-001/06 | B21J-013/02</t>
  </si>
  <si>
    <t>CN110026520B</t>
  </si>
  <si>
    <t>TWI767622B</t>
  </si>
  <si>
    <t>7922420027272</t>
  </si>
  <si>
    <t>人車互動之方法</t>
  </si>
  <si>
    <t>本發明主要揭示一種人車互動之方法,係利用整合於一汽車之中的一主控制裝置實現;其中,該汽車係裝設有複數個近距離感測單元與複數個多維度感測單元,且該主控制裝置具有一無線通訊單元用以對一電子式車鑰匙執行一免鑰匙進入(Keyless Entry)認證。本發明之方法利用所述近距離感測單元偵測靠近汽車的一物體,且利用複數個所述多維度感測單元偵測該物體之多維度資料,從而依據所述多維度資料判斷該物體之一物體動作。在所述物體動作與預存於資料庫內的複數組參考物體動作之任一組相符合的情況下,該主控制裝置控制汽車執行例如自動解鎖車門、車燈控制、引擎啟動等汽車動作,實現人車互動。</t>
  </si>
  <si>
    <t>2021109506</t>
  </si>
  <si>
    <t>2021-03-17</t>
  </si>
  <si>
    <t>同致電子企業股份有限公司 桃園市蘆竹區南青路1156巷9號 (中華民國);</t>
  </si>
  <si>
    <t>LIN, CHI-SHENG</t>
  </si>
  <si>
    <t>林啓盛</t>
  </si>
  <si>
    <t>王清煌</t>
  </si>
  <si>
    <t>E05F-015/73 | B60R-025/24 | E05F-015/655</t>
  </si>
  <si>
    <t>TWI541151B</t>
  </si>
  <si>
    <t>CN115107698A | EP4060632A1 | TWI763380B | US11260827B1</t>
  </si>
  <si>
    <t>7922420027939</t>
  </si>
  <si>
    <t>行車智能系統學習的開發裝置及其開發方法</t>
  </si>
  <si>
    <t>本發明公開了一種行車智能系統學習的開發裝置,包括影像訊號接收模組,用來接收來自車輛攝影機的連續影像訊號,感測器訊號接收模組,用來接收來自車輛感測器的連續感測訊號,處理單元,用來分析所述連續影像訊號或/及所述連續感測訊號是否包含識別目標,並於確認包含所述識別目標時,產生第一觸發訊號,訊號傳輸介面,連接於所述處理單元,用來將來自所述行車智能系統於確認所述識別目標時,所產生的第二觸發訊號給所述處理單元,所述處理單元根據所述第一觸發訊號或所述第二觸發訊號標記對應的所述連續影像訊號或/及所述連續感測訊號。</t>
  </si>
  <si>
    <t>2021111641</t>
  </si>
  <si>
    <t>2021-03-30</t>
  </si>
  <si>
    <t>YEH, CHING-SUNG | YEH, HUNG-YU</t>
  </si>
  <si>
    <t>葉清松 | 葉弘裕</t>
  </si>
  <si>
    <t>G06F-030/27 | G06K-009/62</t>
  </si>
  <si>
    <t>TWI651662B</t>
  </si>
  <si>
    <t>TWI795752B</t>
  </si>
  <si>
    <t>7922420028401</t>
  </si>
  <si>
    <t>馬達的驅動裝置及其控制方法</t>
  </si>
  <si>
    <t>一種馬達的驅動裝置及其控制方法被提出。馬達的控制方法包括:在馬達的電源啟動後,使驅動器以依據雙極性電流驅動機制以驅動馬達;使控制器偵測馬達的反電動勢,並依據反電動勢計算出馬達的轉速資訊以及位置資訊;使控制器依據轉速資訊及位置資訊以產生判斷結果;以及,依據判斷結果以決定是否使驅動器切換以依據單極性電流驅動機制以驅動馬達。</t>
  </si>
  <si>
    <t>2021111587</t>
  </si>
  <si>
    <t>ACTRON TECHNOLOGY CORPORATION</t>
  </si>
  <si>
    <t>朋程科技股份有限公司 桃園市蘆竹區南崁路2段22號1樓 (中華民國);</t>
  </si>
  <si>
    <t>HOU, SHIH-CHIEH | CHEN, WEI-JING | CHUNG, SHANG-SHU | WANG, HUEI-CHI</t>
  </si>
  <si>
    <t>后世傑 | 陳維忠 | 鍾尚書 | 王惠琪</t>
  </si>
  <si>
    <t>葉璟宗 | 詹東穎 | 劉亞君</t>
  </si>
  <si>
    <t>H02P-007/06 | H02P-001/18 | H02P-006/08</t>
  </si>
  <si>
    <t>TW516263B</t>
  </si>
  <si>
    <t>TWI748906B</t>
  </si>
  <si>
    <t>7922420029106</t>
  </si>
  <si>
    <t>浸沒式多孔散熱結構</t>
  </si>
  <si>
    <t>本發明公開一種浸沒式多孔散熱結構包括有呈片狀的多孔散熱材。所述多孔散熱材的表面形成有利於氣泡生成的複數個表面開放孔,並且所述多孔散熱材的表面之1mm 2的截面區域中形成有至少5個以上且深度&gt;25um的所述表面開放孔,以提升浸沒式散熱效果。</t>
  </si>
  <si>
    <t>2021137504</t>
  </si>
  <si>
    <t>2021-10-08</t>
  </si>
  <si>
    <t>I779869</t>
  </si>
  <si>
    <t>2022-10-01</t>
  </si>
  <si>
    <t>F28D-001/02 | H05K-007/20</t>
  </si>
  <si>
    <t>CN106455446B</t>
  </si>
  <si>
    <t>TWI779869B</t>
  </si>
  <si>
    <t>7922420035990</t>
  </si>
  <si>
    <t>2021303006</t>
  </si>
  <si>
    <t>2021-06-09</t>
  </si>
  <si>
    <t>D221172</t>
  </si>
  <si>
    <t>2022-09-21</t>
  </si>
  <si>
    <t>TWD221172S</t>
  </si>
  <si>
    <t>7922410062046</t>
  </si>
  <si>
    <t>2021303007</t>
  </si>
  <si>
    <t>D221173</t>
  </si>
  <si>
    <t>TWD221173S</t>
  </si>
  <si>
    <t>7922410062047</t>
  </si>
  <si>
    <t>本設計係關於一種車燈,其係安裝於汽車上,並作為汽車尾燈,以提供照明及警示之用途。 圖式所揭露之虛線部分,為本案不主張設計之部分。 提供前案TWD186071、TWD194699、USD791377、DM/210016及DM/210450。</t>
  </si>
  <si>
    <t>2021305503</t>
  </si>
  <si>
    <t>D221031</t>
  </si>
  <si>
    <t>2022-09-11</t>
  </si>
  <si>
    <t>TWD170017S</t>
  </si>
  <si>
    <t>TWD221031S</t>
  </si>
  <si>
    <t>7922390043264</t>
  </si>
  <si>
    <t>本設計係關於一種車燈,其係安裝於汽車上,並作為汽車尾燈,以提供照明及警示之用途。 圖式所揭露之虛線部分,為本案不主張設計之部分。 提供前案TWD189756、USD791377、DM/210016及DM/210450。</t>
  </si>
  <si>
    <t>2021305504</t>
  </si>
  <si>
    <t>D221032</t>
  </si>
  <si>
    <t>TWD186071S</t>
  </si>
  <si>
    <t>TWD221032S</t>
  </si>
  <si>
    <t>7922390043265</t>
  </si>
  <si>
    <t>本設計係關於一種車燈,其係安裝於汽車上,並作為汽車尾燈,以提供照明及警示之用途。 本案係以灰階電腦繪圖表現,各視圖表面所呈現的濃淡僅係為表現本案之形狀,但並非主張如圖所示之灰階色彩。 提供前案TWD209334、TWD211492、USD703847、USD805665及USD835312。</t>
  </si>
  <si>
    <t>2021305811</t>
  </si>
  <si>
    <t>D221041</t>
  </si>
  <si>
    <t>TWD210186S</t>
  </si>
  <si>
    <t>TWD221041S</t>
  </si>
  <si>
    <t>7922390043274</t>
  </si>
  <si>
    <t>本設計係關於一種車燈,其係安裝於汽車上,並作為汽車尾燈,以提供照明警示之用途。 圖式所揭露之虛線,為本案不主張設計之部分。 提供前案USD749246、USD731099、TWD181657、TWD205432以供參考。</t>
  </si>
  <si>
    <t>2021306546</t>
  </si>
  <si>
    <t>2021-12-01</t>
  </si>
  <si>
    <t>D221068</t>
  </si>
  <si>
    <t>TWD194517S</t>
  </si>
  <si>
    <t>TWD221068S</t>
  </si>
  <si>
    <t>7922390043301</t>
  </si>
  <si>
    <t>胎壓偵測器的連接座</t>
  </si>
  <si>
    <t>本設計是關於一種胎壓偵測器的連接座。 本設計胎壓偵測器的連接座的外觀如圖式所示,圖式所揭露之虛線部分,為本案不主張設計之部分。</t>
  </si>
  <si>
    <t>2021306587</t>
  </si>
  <si>
    <t>2021-12-02</t>
  </si>
  <si>
    <t>D221069</t>
  </si>
  <si>
    <t>CUB ELECPARTS INC.</t>
  </si>
  <si>
    <t>為升電裝工業股份有限公司 彰化縣福興鄉番婆村彰鹿路6段546巷6號 (中華民國);</t>
  </si>
  <si>
    <t>CHOU, MING LI</t>
  </si>
  <si>
    <t>周明立</t>
  </si>
  <si>
    <t>黃志揚</t>
  </si>
  <si>
    <t>10-04</t>
  </si>
  <si>
    <t>TWM462198U</t>
  </si>
  <si>
    <t>TWD221069S</t>
  </si>
  <si>
    <t>7922390043302</t>
  </si>
  <si>
    <t>拆換式數位車用後視鏡</t>
  </si>
  <si>
    <t>一種拆換式數位車用後視鏡,包含用以裝設在車輛的鏡座機構、裝設在該車輛內的顯示裝置,及後鏡頭機構。鏡座機構包括相組接的安裝座與延伸座、用以傳動該延伸座相對該安裝座旋轉的驅轉器,及訊號連接該驅轉器的控制線。該後鏡頭機構包括安裝在該延伸座的後鏡頭模組,及訊號連接該後鏡頭模組並訊號連接顯示裝置的傳輸線。透過本發明拆換式數位車用後視鏡之該鏡座機構、該後鏡頭機構與該顯示裝置的結構設計,可用以直接拆換取代目前車輛使用的傳統車用後視鏡,使舊型車輛升級具備數位車用後視鏡功能,是一種相當創新且方便實用的創作。</t>
  </si>
  <si>
    <t>2021106136</t>
  </si>
  <si>
    <t>2021-02-22</t>
  </si>
  <si>
    <t>COPLUS INC</t>
  </si>
  <si>
    <t>B60R-001/06</t>
  </si>
  <si>
    <t>TW202233455A</t>
  </si>
  <si>
    <t>7922380024529</t>
  </si>
  <si>
    <t>燈條</t>
  </si>
  <si>
    <t>本設計係關於一種燈條,尤指應用於車燈之燈條。 本設計燈條之設計特點在於其特殊的彎曲造型設計,使本設計燈條呈現出獨特的視覺效果。 圖式中所揭露之虛線部分為本設計不主張之部分。</t>
  </si>
  <si>
    <t>2021304213</t>
  </si>
  <si>
    <t>D220843</t>
  </si>
  <si>
    <t>2022-09-01</t>
  </si>
  <si>
    <t>TWD220843S</t>
  </si>
  <si>
    <t>7922380026373</t>
  </si>
  <si>
    <t>本設計係關於一種車燈,尤指用以安裝於車輛的車燈。 本設計之設計特點在於其本體上形成有二獨特外型的燈條,使本設計呈現出不同於一般車燈之視覺效果。 圖式中所揭露之虛線部分為本設計不主張之部分。</t>
  </si>
  <si>
    <t>2021304285</t>
  </si>
  <si>
    <t>2021-08-17</t>
  </si>
  <si>
    <t>D220844</t>
  </si>
  <si>
    <t>TWD199757S</t>
  </si>
  <si>
    <t>TWD220844S</t>
  </si>
  <si>
    <t>7922380026374</t>
  </si>
  <si>
    <t>本設計係關於一種車燈,尤指用以安裝於車輛的車燈。 本設計之設計特點在於其本體形成有二獨特外型的燈條,使本設計呈現出不同於一般車燈之視覺效果。 圖式中所揭露之虛線部分為本設計不主張之部分。</t>
  </si>
  <si>
    <t>2021304328</t>
  </si>
  <si>
    <t>2021-08-18</t>
  </si>
  <si>
    <t>D220846</t>
  </si>
  <si>
    <t>TWD208898S</t>
  </si>
  <si>
    <t>TWD220846S</t>
  </si>
  <si>
    <t>7922380026376</t>
  </si>
  <si>
    <t>本設計係關於一種車燈,尤指用以安裝於車輛的車燈。 本設計之設計特點在於其本體上方及下方分別形成有二長型的燈條,使本設計呈現出不同於一般車燈之視覺效果。 圖式中所揭露之虛線部分為本設計不主張之部分。</t>
  </si>
  <si>
    <t>2021304329</t>
  </si>
  <si>
    <t>D220847</t>
  </si>
  <si>
    <t>TWD220847S</t>
  </si>
  <si>
    <t>7922380026377</t>
  </si>
  <si>
    <t>2021304330</t>
  </si>
  <si>
    <t>D220848</t>
  </si>
  <si>
    <t>TWD180385S</t>
  </si>
  <si>
    <t>TWD220848S</t>
  </si>
  <si>
    <t>7922380026378</t>
  </si>
  <si>
    <t>2021304407</t>
  </si>
  <si>
    <t>2021-08-20</t>
  </si>
  <si>
    <t>D220849</t>
  </si>
  <si>
    <t>TWD184374S</t>
  </si>
  <si>
    <t>TWD220849S</t>
  </si>
  <si>
    <t>7922380026379</t>
  </si>
  <si>
    <t>本設計係關於一種車燈,尤指用以安裝於車輛的車燈。 本設計之設計特點在於其本體上形成有二獨特曲線的燈條,使本設計呈現出不同於一般車燈之視覺效果。 圖式中所揭露之虛線部分為本設計不主張之部分。</t>
  </si>
  <si>
    <t>2021304408</t>
  </si>
  <si>
    <t>D220850</t>
  </si>
  <si>
    <t>TWD220850S</t>
  </si>
  <si>
    <t>7922380026380</t>
  </si>
  <si>
    <t>燈殼</t>
  </si>
  <si>
    <t>本設計所運用之物品係一種用於車輛的燈殼。 圖式所揭露之半透明填色為本案不主張設計之部分,圖式所揭露之虛線係本案不主張設計之部分的邊界線,該虛線本身為本案不主張設計之部分。</t>
  </si>
  <si>
    <t>2021304580</t>
  </si>
  <si>
    <t>2021-08-31</t>
  </si>
  <si>
    <t>D220851</t>
  </si>
  <si>
    <t>TWD190619S</t>
  </si>
  <si>
    <t>TWD220851S</t>
  </si>
  <si>
    <t>7922380026381</t>
  </si>
  <si>
    <t>本設計所運用之物品係為一種用於車輛的燈殼。 圖式所揭露之半透明填色為本案不主張設計之部分,圖式所揭露之虛線係本案不主張設計之部分的邊界線,該虛線本身為本案不主張設計之部分。</t>
  </si>
  <si>
    <t>2021304582</t>
  </si>
  <si>
    <t>D220852</t>
  </si>
  <si>
    <t>TWD220852S</t>
  </si>
  <si>
    <t>7922380026382</t>
  </si>
  <si>
    <t>本設計所運用之物品係為一種用於車輛的頭燈飾板,頭燈飾板用以裝飾並保護車輛內的頭燈。 圖式所揭露之半透明填色為本案不主張設計之部分,圖式所揭露之虛線係本案不主張設計之部分的邊界線,該虛線本身為本案不主張設計之部分。</t>
  </si>
  <si>
    <t>2021304709</t>
  </si>
  <si>
    <t>D220854</t>
  </si>
  <si>
    <t>TWD154503S</t>
  </si>
  <si>
    <t>TWD220854S</t>
  </si>
  <si>
    <t>7922380026384</t>
  </si>
  <si>
    <t>2021304980</t>
  </si>
  <si>
    <t>D220861</t>
  </si>
  <si>
    <t>TWD200934S</t>
  </si>
  <si>
    <t>TWD220861S</t>
  </si>
  <si>
    <t>7922380026391</t>
  </si>
  <si>
    <t>2021305116</t>
  </si>
  <si>
    <t>D220863</t>
  </si>
  <si>
    <t>TWD182815S</t>
  </si>
  <si>
    <t>TWD220863S</t>
  </si>
  <si>
    <t>7922380026393</t>
  </si>
  <si>
    <t>本設計係關於一種車燈,尤指用以安裝於車輛的車燈。 本設計之設計特點在於其特殊的外框造型,使本設計呈現出獨特的視覺效果。 圖式所揭露之虛線部分為本設計不主張設計之部分;圖式所揭露之局部放大圖為立體圖2之局部放大圖。</t>
  </si>
  <si>
    <t>2021305129</t>
  </si>
  <si>
    <t>D220864</t>
  </si>
  <si>
    <t>TWD190240S</t>
  </si>
  <si>
    <t>TWD220864S</t>
  </si>
  <si>
    <t>7922380026394</t>
  </si>
  <si>
    <t>本設計係關於一種車燈,尤指用以安裝於車輛的車燈。 本設計之設計特點在於其本體形成有複數獨特外型的燈條,使本設計呈現出不同於一般車燈之視覺效果。 圖式中所揭露之虛線部分為本設計不主張之部分。</t>
  </si>
  <si>
    <t>2021305190</t>
  </si>
  <si>
    <t>2021-09-27</t>
  </si>
  <si>
    <t>D220866</t>
  </si>
  <si>
    <t>TWD213173S</t>
  </si>
  <si>
    <t>TWD220866S</t>
  </si>
  <si>
    <t>7922380026396</t>
  </si>
  <si>
    <t>基材表面之噴塗薄層剝除結構及方法</t>
  </si>
  <si>
    <t>﻿一種基材表面之噴塗薄層剝除結構及方法。基材表面之噴塗薄層剝除結構包括:一基底層及一被剥除後的噴塗薄層。所述被剥除後的噴塗薄層形成於所述基底層之上。所述被剥除後的噴塗薄層形成有至少一被燒蝕剝除後的新生側面,且所述被燒蝕剝除後的新生側面具有一傾斜角度。</t>
  </si>
  <si>
    <t>2020135182</t>
  </si>
  <si>
    <t>2020-10-12</t>
  </si>
  <si>
    <t>I775175</t>
  </si>
  <si>
    <t>2022-08-21</t>
  </si>
  <si>
    <t>B32B-007/10</t>
  </si>
  <si>
    <t>TWM607570U</t>
  </si>
  <si>
    <t>TWI775175B</t>
  </si>
  <si>
    <t>7922360036729</t>
  </si>
  <si>
    <t>具有轉位功能的遮陽簾</t>
  </si>
  <si>
    <t>一種具有轉位功能的遮陽簾,用以裝設在機動車輛的車體側壁上,對車體側壁中位於前傾側柱後方的後側窗提供遮陽功能,遮陽簾包括布簾機構與轉位機構,布簾機構包括簾布捲收軸管以及能自簾布捲收軸管中拉出展開與收合的簾布,簾布捲收軸管的底端樞設於後側窗下方鄰近前傾側柱處,且簾布捲收軸管能前後轉動,轉位機構設於簾布捲收軸管與車體側壁之間,轉位機構能使布簾機構的簾布收合時,使簾布捲收軸管能前傾至靠近前傾側柱的收合位置,維持車體內部裝設的整體性與美觀性,且布簾機構的簾布捲收軸管能被操作朝後偏轉至直立狀態的常態位置,再使簾布展開對後側窗提供較大的遮蔽率。</t>
  </si>
  <si>
    <t>2021104556</t>
  </si>
  <si>
    <t>2021-02-05</t>
  </si>
  <si>
    <t>MACAUTO IND CO LTD</t>
  </si>
  <si>
    <t>皇田工業股份有限公司</t>
  </si>
  <si>
    <t>LIN YONG-QING | YAN HONG-MING</t>
  </si>
  <si>
    <t>林永清 | 顏鴻名</t>
  </si>
  <si>
    <t>B60J-001/20</t>
  </si>
  <si>
    <t>CN101121376B</t>
  </si>
  <si>
    <t>DE10-2022-101758A1 | TWI766576B | US11691484B2</t>
  </si>
  <si>
    <t>7922360028262</t>
  </si>
  <si>
    <t>反射式車頭燈</t>
  </si>
  <si>
    <t>一種反射式車頭燈,包含安裝在燈殼機構並可被控制啟動而投射產生近燈光形的近燈機構、安裝在燈殼機構並可被控制啟動發光的遠燈機構,及訊號連接近燈機構與遠燈機構的控制模組。該控制模組內建有可被切換啟動的遠燈模式與晝行燈模式,於啟動該遠燈模式時,控制該遠燈機構以第一發光亮度發光,於切換啟動該晝行燈模式,控制該遠燈機構以小於該第一發光亮度之第二發光亮度發光。透過該控制模組具有可被切換啟動的該遠燈模式與該晝行燈模式,而控制該遠燈機構切換產生遠燈照明效果與晝行燈效果的設計,可使既有反射式車頭燈新增晝行燈功能。</t>
  </si>
  <si>
    <t>2021105135</t>
  </si>
  <si>
    <t>2021-02-09</t>
  </si>
  <si>
    <t>B60Q-001/04 | B60Q-001/076 | B60Q-001/18</t>
  </si>
  <si>
    <t>CN114909638A | TW202231513A | US11267391B1</t>
  </si>
  <si>
    <t>7922360028266</t>
  </si>
  <si>
    <t>多模態偵測雷達裝置</t>
  </si>
  <si>
    <t>本申請案揭露一種多模態偵測雷達裝置,其包含有:一中央處理模組以及一設於一車輛尾端中央區域的天線模組,中央處理模組包含有一動向判斷切換單元,動向判斷切換單元具有一低距離解析模式及一高距離解析模式;天線模組與中央處理模組電性連接,動向判斷切換單元偵測車輛之行進方向狀態,當車輛為前進狀態時,使天線模組適用於低距離解析模式;當車輛為倒退狀態時,使天線模組適用於高距離解析模式。本申請案在行車盲點偵測(BSD)及倒車雷達偵測時使天線模組適用不同的距離解析模式,以符合在不同行車狀態下時之目的與需求。</t>
  </si>
  <si>
    <t>2021104555</t>
  </si>
  <si>
    <t>CHUNG, SHYH JONG | TSAI, CHING HAN | HU, YU WANG | CHEN, HONG LUN | CHEN, HSIEN MIN | WANG, HSIAO NING</t>
  </si>
  <si>
    <t>鍾世忠 | 蔡青翰 | 胡毓旺 | 陳宏綸 | 陳咸閔 | 王孝寧</t>
  </si>
  <si>
    <t>趙嘉文 | 吳俊億</t>
  </si>
  <si>
    <t>B60R-021/013 | G01S-013/04 | H01Q-001/44</t>
  </si>
  <si>
    <t>TWI722382B</t>
  </si>
  <si>
    <t>CN114859355A | EP4050375A2 | JP7217316B2 | TWI793518B | US2022-0252720A1</t>
  </si>
  <si>
    <t>7922360028269</t>
  </si>
  <si>
    <t>無刷馬達</t>
  </si>
  <si>
    <t>一種無刷馬達,包括一定子組、一轉子及一電路板,該定子組包括一連接部、一定子鐵芯及複數條漆包線,定子鐵芯具有相對的一第一端與一第二端,第一端較第二端靠近連接部,定子鐵芯於第一端與第二端之間具複數個線槽,各漆包線繞於各線槽上,以形成複數個定子繞組;各漆包線的兩端係由第一端往連接部的方向延伸;轉子對應定子繞組;電路板具有一板體及一導線組,板體連接於定子組的連接部,導線組係以佈局的方式設置於板體,導線組電性連接各漆包線的兩端,定子繞組透過導線組電性連接形成一連接組態。</t>
  </si>
  <si>
    <t>2021103989</t>
  </si>
  <si>
    <t>2021-02-03</t>
  </si>
  <si>
    <t>HONG WEN-XING | WANG XIANG-ZHENG</t>
  </si>
  <si>
    <t>洪文星 | 王翔正</t>
  </si>
  <si>
    <t>H02K-001/16</t>
  </si>
  <si>
    <t>TW202232856A</t>
  </si>
  <si>
    <t>7922360029608</t>
  </si>
  <si>
    <t>頭燈(四)</t>
  </si>
  <si>
    <t>﻿【物品用途】 本設計物品為一種安裝於車輛上,作為車輛的頭燈,提供照明用途。 本設計頭燈之視覺特徵已如圖式所揭,整體造型流露出現代科技風格的視覺感。</t>
  </si>
  <si>
    <t>2021303604</t>
  </si>
  <si>
    <t>2021-07-12</t>
  </si>
  <si>
    <t>D220436</t>
  </si>
  <si>
    <t>2022-08-11</t>
  </si>
  <si>
    <t>HUANG, YU YUAN | CHEN, CHUN TING | WU, YA HSUAN</t>
  </si>
  <si>
    <t>黃裕元 | 陳俊廷 | 吳亞璇</t>
  </si>
  <si>
    <t>TWD181831S</t>
  </si>
  <si>
    <t>TWD220436S</t>
  </si>
  <si>
    <t>7922340000685</t>
  </si>
  <si>
    <t>頭燈(一)</t>
  </si>
  <si>
    <t>﻿【物品用途】 本設計物品為一種安裝於車輛上,作為車輛的頭燈,提供照明用途。 本設計頭燈之視覺特徵已如圖式所揭示,該頭燈具有透明燈殼,使其整體造型流露出現代科技風格的視覺感。 圖式所揭露之粗線條為外部可視的輪廓,細線條為內部元件的輪廓。</t>
  </si>
  <si>
    <t>2021303818</t>
  </si>
  <si>
    <t>2021-07-23</t>
  </si>
  <si>
    <t>D220438</t>
  </si>
  <si>
    <t>FANG, KAI HONG | KUO, CHIEN WEI</t>
  </si>
  <si>
    <t>方凱弘 | 郭建威</t>
  </si>
  <si>
    <t>TWD188551S</t>
  </si>
  <si>
    <t>TWD220438S</t>
  </si>
  <si>
    <t>7922340000687</t>
  </si>
  <si>
    <t>﻿【物品用途】 本設計係關於一種車燈,其係安裝於汽車上,並作為汽車頭燈,以提供照明之用途。 提供前案TWD187712、TWD211482、TWD207583、TWD212823、USD903156、USD903157、USD903158以供參考。</t>
  </si>
  <si>
    <t>2021305219</t>
  </si>
  <si>
    <t>2021-09-28</t>
  </si>
  <si>
    <t>D220456</t>
  </si>
  <si>
    <t>TWD187712S</t>
  </si>
  <si>
    <t>TWD220456S</t>
  </si>
  <si>
    <t>7922340000705</t>
  </si>
  <si>
    <t>2021305220</t>
  </si>
  <si>
    <t>D220457</t>
  </si>
  <si>
    <t>TWD220457S</t>
  </si>
  <si>
    <t>7922340000706</t>
  </si>
  <si>
    <t>﻿【物品用途】 本設計係關於一種車燈,其係安裝於汽車上,並作為汽車尾燈,以提供照明及警示之用途。 圖式所揭露之虛線部分,為本案不主張設計之部分。 圖式所揭露之粉紅色遮蔽區域,為本案不主張設計之部分。 本案係以灰階電腦繪圖表現,各視圖表面所呈現的濃淡僅係為表現本案之形狀,但並非主張如圖所示之灰階色彩。 提供前案DM/096689、DM/203130、DM/210200及TWD193284。</t>
  </si>
  <si>
    <t>2021305285</t>
  </si>
  <si>
    <t>2021-09-30</t>
  </si>
  <si>
    <t>D220462</t>
  </si>
  <si>
    <t>TWD220462S</t>
  </si>
  <si>
    <t>7922340000711</t>
  </si>
  <si>
    <t>﻿【物品用途】 本設計係關於一種車燈,其係安裝於汽車上,並作為汽車頭燈,以提供照明之用途。 圖式所揭露之虛線,為本案不主張設計之部分。 提供前案DM/084440、DM/096689、DM/102911、TWD212225、TWD189376以供參考。</t>
  </si>
  <si>
    <t>2021305859</t>
  </si>
  <si>
    <t>2021-10-29</t>
  </si>
  <si>
    <t>D220479</t>
  </si>
  <si>
    <t>TWD220479S</t>
  </si>
  <si>
    <t>7922340000728</t>
  </si>
  <si>
    <t>﻿【物品用途】 本設計係關於一種車燈,其係安裝於汽車上,並作為汽車霧燈,以提供警示之用途。 圖式所揭露之虛線部分,為本案不主張設計之部分。 提供前案TWD152389、USD815324 、USD912287及USD670842。</t>
  </si>
  <si>
    <t>2021305955</t>
  </si>
  <si>
    <t>2021-11-03</t>
  </si>
  <si>
    <t>D220483</t>
  </si>
  <si>
    <t>TWD179158S</t>
  </si>
  <si>
    <t>TWD220483S</t>
  </si>
  <si>
    <t>7922340000732</t>
  </si>
  <si>
    <t>﻿【物品用途】 本設計係關於一種車燈,其係安裝於汽車上,並作為汽車頭燈,以提供照明之用途。 提供前案TW D208896、TWD213287、TWD213285、TWD156279以供參考。</t>
  </si>
  <si>
    <t>2021306164</t>
  </si>
  <si>
    <t>2021-11-12</t>
  </si>
  <si>
    <t>D220500</t>
  </si>
  <si>
    <t>TWD220500S</t>
  </si>
  <si>
    <t>7922340000749</t>
  </si>
  <si>
    <t>進料旋轉拍攝系統</t>
  </si>
  <si>
    <t>﻿一種進料旋轉拍攝系統,用於一圓柱體料件的輸送及拍攝,該進料旋轉拍攝系統包含:一旋轉裝置、一拍攝裝置、及一送料裝置,而能夠使該圓柱體料件在橫躺狀態下被輸送及拍攝,以有效提升檢測效率。</t>
  </si>
  <si>
    <t>2021215006</t>
  </si>
  <si>
    <t>2022-01-14</t>
  </si>
  <si>
    <t>M630591</t>
  </si>
  <si>
    <t>SUMEEKO INDUSTRIES CO., LTD.</t>
  </si>
  <si>
    <t>世德工業股份有限公司 高雄市大寮區華西路20號 (中華民國);</t>
  </si>
  <si>
    <t>YU, TSUN CHIH | WU, YU FAN | CHEN, KUANG YU | WU, SHEN FU | CHEN, MING YUAN</t>
  </si>
  <si>
    <t>尤崇智 | 吳宇凡 | 陳光裕 | 吳森富 | 陳明源</t>
  </si>
  <si>
    <t>林志青</t>
  </si>
  <si>
    <t>G01N-021/956 | B65G-047/74</t>
  </si>
  <si>
    <t>TWM630591U</t>
  </si>
  <si>
    <t>7922340001894</t>
  </si>
  <si>
    <t>機動車輛的無線胎壓傳感器定位方法與系統</t>
  </si>
  <si>
    <t>一種機動車輛的無線胎壓傳感器定位方法,是在機動車輛的輪胎分別安裝無線胎壓傳感器,於接近其中一輪胎處設置無線接收裝置,該無線接收裝置以其接收各無線胎壓傳感器傳輸無線信號的強弱給予各無線胎壓傳感器不同編號與位於該機動車輛哪一輪胎的定位位置,接著要求各編號的無線胎壓傳感器分別讀取其他編號的無線胎壓傳感器的無線信號強度,建立任意兩兩成對的無線胎壓傳感器之間的無線信號強度關係以驗證定位位置是否正確;本發明能於機動車輛安裝所有的無線胎壓傳感器完成後,再進行各無線胎壓傳感器的定位,節省個別無線胎壓傳感器需要向無線接收裝置輸入位置的操作與時間。</t>
  </si>
  <si>
    <t>2020146115</t>
  </si>
  <si>
    <t>2020-12-25</t>
  </si>
  <si>
    <t>G01L-017/00 | B60C-023/02 | G01S-001/08</t>
  </si>
  <si>
    <t>TWI319360B</t>
  </si>
  <si>
    <t>TWI762111B</t>
  </si>
  <si>
    <t>7922330006764</t>
  </si>
  <si>
    <t>對稱光路3D抬頭顯示器</t>
  </si>
  <si>
    <t>一種對稱光路3D抬頭顯示器,包含一投影模組,分時交替投射第一影像光與一第二影像光;一分光器,位於該投影模組的光路上,反射第一影像光,並讓第二影像光穿透;一反射鏡模組,為二反射鏡,對稱於該分光器擺置且位於該分光器的相反二側,分別反射第一影像光及第二影像光,並將第一影像光及第二影像光投射至一反射式擴散片,該反射式擴散片將第一影像光及第二影像光反射至第一眼與第二眼的接收範圍。藉由上述設置,使第一影像光與第二影像光在分光後至反射式擴散片之間的光路呈對稱設置,可以在較長的虛像投射距離或較高的放大倍率時,仍然維持第一眼與第二眼影像光路的長度相同,在反射式擴散片上皆呈現清晰的影像,進而投射出清晰的雙眼立體影像的效果。</t>
  </si>
  <si>
    <t>2021102430</t>
  </si>
  <si>
    <t>2021-01-22</t>
  </si>
  <si>
    <t>G02B-027/01 | G02B-005/02 | G02B-005/30 | G02B-027/10</t>
  </si>
  <si>
    <t>TW202229974A | US2022-0236559A1</t>
  </si>
  <si>
    <t>7922330006911</t>
  </si>
  <si>
    <t>﻿【物品用途】 本設計是關於一種胎壓偵測器的連接座。 本設計胎壓偵測器的連接座的外觀如圖式所示,圖式所揭露之虛線部分,為本案不主張設計之部分。</t>
  </si>
  <si>
    <t>2021306588</t>
  </si>
  <si>
    <t>D220354</t>
  </si>
  <si>
    <t>2022-08-01</t>
  </si>
  <si>
    <t>TWD220354S</t>
  </si>
  <si>
    <t>7922330008233</t>
  </si>
  <si>
    <t>用於車輛電瓶的輔助供電裝置</t>
  </si>
  <si>
    <t>﻿一種用於車輛電瓶的輔助供電裝置,供並聯於一車輛電瓶,該輔助供電裝置包含一超級電容器、一電池模組、一開關模組與一控制器,該超級電容器供並聯於該車輛電瓶,該電池模組與該超級電容器並聯,該開關模組連接於該電池模組與該車輛電瓶之間,該控制器包含電壓偵測端與控制輸出端,所述電壓偵測端電連接該電池模組以偵測該電池模組的電壓值,所述控制輸出端電連接該開關模組的輸入端以驅動該開關模組;該超級電容器具有高功率密度與短充放電時間短的元件特性,故可以即時提供輔助電源給車輛用電設備。</t>
  </si>
  <si>
    <t>2022205887</t>
  </si>
  <si>
    <t>2020-04-23</t>
  </si>
  <si>
    <t>M630566</t>
  </si>
  <si>
    <t>C T I TRAFFIC INDUSTRIES CO LTD | C T I TECH CORP</t>
  </si>
  <si>
    <t>泰茂實業股份有限公司 | 銓通科技股份有限公司</t>
  </si>
  <si>
    <t>LU WAN-JIE | CHEN FU-XING</t>
  </si>
  <si>
    <t>呂萬傑 | 陳福興</t>
  </si>
  <si>
    <t>B60R-016/02 | B60K-001/04 | B60R-016/03 | H02J-007/00</t>
  </si>
  <si>
    <t>TWM630566U</t>
  </si>
  <si>
    <t>7922330012765</t>
  </si>
  <si>
    <t>頭燈</t>
  </si>
  <si>
    <t>﻿【物品用途】 本設計所運用之物品係為車輛之頭燈。 參考圖1係省略前方透明罩蓋之示意圖,參考圖2係為右側內部透明罩蓋之示意圖,參考圖3係省略前方透明罩蓋及右側內部透明罩蓋之示意圖。</t>
  </si>
  <si>
    <t>2021303742</t>
  </si>
  <si>
    <t>2021-07-20</t>
  </si>
  <si>
    <t>D220094</t>
  </si>
  <si>
    <t>2022-07-21</t>
  </si>
  <si>
    <t>DEPO AUTO PARTS IND. CO., LTD.</t>
  </si>
  <si>
    <t>HUANG, YU-YUAN | LIN, YUNG-CHIEN</t>
  </si>
  <si>
    <t>黃裕元 | 林詠堅</t>
  </si>
  <si>
    <t>李文賢</t>
  </si>
  <si>
    <t>TWD189760S</t>
  </si>
  <si>
    <t>TWD220094S</t>
  </si>
  <si>
    <t>7922370130835</t>
  </si>
  <si>
    <t>兼具遠近燈效果的車燈總成</t>
  </si>
  <si>
    <t>一種兼具遠近燈效果的車燈總成,包含一個能產生一第一光線與一第二光線的發光單元、一位於該發光單元後上方並定義出一拋物焦點的反射單元,以及由該發光單元往後上方傾斜延伸的一第一集光透鏡與一第二集光透鏡。該第一集光透鏡與該第二集光透鏡分別能使該第一光線與該第二光線往後上方行經該拋物焦點後被該反射單元往前反射而分別形成一近燈光形與一遠燈光形。本發明創新整合新式集光結構與舊式反射結構,利用該第一集光透鏡與該第二集光透鏡分別形成該近燈光形與該遠燈光形,將原本需分別設置的近燈與遠燈兩車燈,整合成為單獨一個的該兼具遠近燈效果的車燈總成。</t>
  </si>
  <si>
    <t>2021100360</t>
  </si>
  <si>
    <t>2021-01-06</t>
  </si>
  <si>
    <t>TYC BROTHER IND CO LTD</t>
  </si>
  <si>
    <t>堤維西交通工業股份有限公司</t>
  </si>
  <si>
    <t>SHI MING-ZHI</t>
  </si>
  <si>
    <t>F21S-041/25 | B60Q-001/14 | F21S-041/32</t>
  </si>
  <si>
    <t>CN208901308U | TWM601310U | TWI637126B</t>
  </si>
  <si>
    <t>DE10-2021-209639A1 | TWI740766B</t>
  </si>
  <si>
    <t>7922370126576</t>
  </si>
  <si>
    <t>電動機裝置及其控制方法</t>
  </si>
  <si>
    <t>一種電動機裝置及其控制方法被提出。電動機裝置包括多個第一功率開關、多個第二功率開關以及驅動器電路。第一功率開關分別依據多個第一控制信號以分別提供第一參考電壓至馬達的多個電壓接收端。多個第二功率開關分別依據多個第二控制信號以分別提供第二參考電壓至馬達的電壓接收端。驅動器電路產生第一控制信號以及第二控制信號。在煞車動作中,第一功率開關在多個第一時間區間被導通,第二功率開關在多個第二時間區間被導通,第一時間區間分別與第二時間區間相互交錯且不相重疊,且所有相鄰的第一時間區間與第二時間區間之間皆具有間隔時間區間。</t>
  </si>
  <si>
    <t>2021100823</t>
  </si>
  <si>
    <t>2021-01-08</t>
  </si>
  <si>
    <t>朋程科技股份有限公司</t>
  </si>
  <si>
    <t>CHEN, WEI-JING | CHUNG, SHANG-SHU | HOU, SHIH-CHIEH | WANG, HUEI-CHI</t>
  </si>
  <si>
    <t>陳維忠 | 鍾尚書 | 后世傑 | 王惠琪</t>
  </si>
  <si>
    <t>H02P-003/18 | H02P-003/06 | H02P-006/24</t>
  </si>
  <si>
    <t>TWI380574B</t>
  </si>
  <si>
    <t>TWI764498B | US11482953B2</t>
  </si>
  <si>
    <t>7922370127207</t>
  </si>
  <si>
    <t>﻿【物品用途】 本設計係關於一種車燈,其係安裝於汽車上,並作為汽車尾燈,以提供照明警示之用途。 圖式所揭露之虛線,為本案不主張設計之部分。 提供前案USD876690、USD875281、USD874034、USD874697、USD901045、USD913548、TWD209872以供參考。</t>
  </si>
  <si>
    <t>2021304442</t>
  </si>
  <si>
    <t>D219841</t>
  </si>
  <si>
    <t>2022-07-11</t>
  </si>
  <si>
    <t>至寶光電股份有限公司</t>
  </si>
  <si>
    <t>TWD209872S</t>
  </si>
  <si>
    <t>TWD219841S</t>
  </si>
  <si>
    <t>7922300047626</t>
  </si>
  <si>
    <t>具有防撞偵測之踏板及具有雷達安裝空間的踏板</t>
  </si>
  <si>
    <t>﻿本發明提供一種具有防撞偵測之踏板,其能夠拆裝於車輛之後方,且踏板包括踏板本體及雷達偵測裝置,踏板本體的後側面延伸出的插接段。踏板本體自其後側面朝前側面方向間隔設置複數個弧形肋條及自後側面朝前側面方向呈放射狀設置的複數個直肋條,所述弧形肋條與所述直肋條呈交錯設置,踏板本體於其前側面的內側且朝向後側面方向設有安裝空間,以供雷達偵測裝置安裝設置,所述弧形肋條與所述直肋條之間設有複數個加強空間,且每一個加強空間內設有強化結構。藉此達到強化踏板的結構強度,並具有防護雷達偵測裝置之作用。</t>
  </si>
  <si>
    <t>2021124661</t>
  </si>
  <si>
    <t>2021-07-05</t>
  </si>
  <si>
    <t>I771094</t>
  </si>
  <si>
    <t>為升電裝工業股份有限公司</t>
  </si>
  <si>
    <t>YU, SAN-CHUAN | YANG, SAN-YENG | LI, CHENG-HSIN | LU, TE-YU | CHANG, PO-CHUN | CHEN, CHUN-LIANG</t>
  </si>
  <si>
    <t>尤山泉 | 楊善巖 | 李政欣 | 盧德宇 | 張博淳 | 陳俊良</t>
  </si>
  <si>
    <t>B60W-030/08</t>
  </si>
  <si>
    <t>CN002690262Y</t>
  </si>
  <si>
    <t>TWI771094B | US2023-0003874A1</t>
  </si>
  <si>
    <t>7922300052603</t>
  </si>
  <si>
    <t>快速定位扣件</t>
  </si>
  <si>
    <t>一種快速定位扣件,包含:一外套管構件及一內套管構件,該內套管構件係得以相對於該外套管構件而在該外套管構件之一外套管軸孔中軸向滑移而調整及定位,以設置在一行李架固定器的一扣件設置空間中而形成一行李架安裝鎖孔,而供一車頂行李架安裝。</t>
  </si>
  <si>
    <t>2020146651</t>
  </si>
  <si>
    <t>2020-12-29</t>
  </si>
  <si>
    <t>世德工業股份有限公司</t>
  </si>
  <si>
    <t>CHEN, MING-YUAN | WU, SHEN-FU | CHEN, KUANG-YU</t>
  </si>
  <si>
    <t>陳明源 | 吳森富 | 陳光裕</t>
  </si>
  <si>
    <t>B60R-009/058</t>
  </si>
  <si>
    <t>TWM527831U</t>
  </si>
  <si>
    <t>TWI761005B</t>
  </si>
  <si>
    <t>7922290007129</t>
  </si>
  <si>
    <t>無人機及其飛行控制方法</t>
  </si>
  <si>
    <t>一種無人機的飛行控制方法,包括以下步驟:獲取該無人機的一非旋轉式雷達模組偵測到一前方區域的至少一第一回波訊號以及一底側區域的一第二回波訊號。根據該第一回波訊號以及該第二回波訊號得到位於該無人機前方的一障礙物的一空間資訊,該空間資訊至少包括該障礙物相對該無人機的一水平距離以及該障礙物相對一地面的一高度差。當該水平距離以及該高度差符合一預警條件時產生一預警訊號。</t>
  </si>
  <si>
    <t>2020146169</t>
  </si>
  <si>
    <t>CHIANG, WEN-LUNG | CHANG, CHI-MIN | CHIANG, HSIN-TE | AYE, PA</t>
  </si>
  <si>
    <t>蔣文隆 | 常其民 | 姜信德 | 楊 登峰</t>
  </si>
  <si>
    <t>G05D-001/10 | B64C-039/02 | G01S-013/42 | G01S-013/88 | G01S-013/933 | G08B-021/18</t>
  </si>
  <si>
    <t>TWI656325B</t>
  </si>
  <si>
    <t>CN114690797A | TWI785442B</t>
  </si>
  <si>
    <t>7922290008026</t>
  </si>
  <si>
    <t>多感測器自動駕駛系統</t>
  </si>
  <si>
    <t>本發明公開了一種多感測器自動駕駛系統,包括一影像訊號接收模組,用來接收連續的影像訊號;一感測器訊號接收模組,用來接收連續的感測訊號;及一處理單元,將所述連續的影像訊號或/及所述連續的感測訊號進行分析,以判斷是否包含一識別目標,並於確認包含所述識別目標時,產生一觸發訊號,其中所述處理單元根據所述觸發訊號標記對應的影像訊號或/及感測訊號。</t>
  </si>
  <si>
    <t>2020146292</t>
  </si>
  <si>
    <t>歐特明電子股份有限公司</t>
  </si>
  <si>
    <t>TZENG, YI-SHUNG | CHANG, SHENG-JENQ | WU, I-HSUAN</t>
  </si>
  <si>
    <t>曾怡舜 | 張昇正 | 吳佾軒</t>
  </si>
  <si>
    <t>G05D-001/02 | G05D-001/10</t>
  </si>
  <si>
    <t>TWI685798B</t>
  </si>
  <si>
    <t>TWI797526B</t>
  </si>
  <si>
    <t>7922290008197</t>
  </si>
  <si>
    <t>﻿【物品用途】 本設計係關於一種燈罩,尤指設置於車輛之車燈的燈罩。 本設計之設計特點在於其透明的本體之獨特外型,搭配本體內側的橫向折射紋路,使本設計燈罩整體呈現獨特的視覺效果。 圖式中所揭露之虛線部分為本設計不主張之部分。</t>
  </si>
  <si>
    <t>2020306899</t>
  </si>
  <si>
    <t>2021-06-23</t>
  </si>
  <si>
    <t>D219413</t>
  </si>
  <si>
    <t>2022-06-21</t>
  </si>
  <si>
    <t xml:space="preserve">TWD181532S  |  </t>
  </si>
  <si>
    <t>TWD219413S</t>
  </si>
  <si>
    <t>7922270046376</t>
  </si>
  <si>
    <t>2020306958</t>
  </si>
  <si>
    <t>2021-06-24</t>
  </si>
  <si>
    <t>D219414</t>
  </si>
  <si>
    <t>TWD192275S</t>
  </si>
  <si>
    <t>TWD219414S</t>
  </si>
  <si>
    <t>7922270046377</t>
  </si>
  <si>
    <t>2020306959</t>
  </si>
  <si>
    <t>D219415</t>
  </si>
  <si>
    <t>TWD219415S</t>
  </si>
  <si>
    <t>7922270046378</t>
  </si>
  <si>
    <t>2021302895</t>
  </si>
  <si>
    <t>D219445</t>
  </si>
  <si>
    <t>TWD219445S</t>
  </si>
  <si>
    <t>7922270046408</t>
  </si>
  <si>
    <t>﻿【物品用途】 本設計係關於一種車燈,尤指用以安裝於車輛的車燈。 本設計之設計特點在於其特殊的反射罩造型,使本設計呈現出獨特的視覺效果。 圖式所揭露之虛線部分為本設計不主張設計之部分。</t>
  </si>
  <si>
    <t>2021302927</t>
  </si>
  <si>
    <t>2021-06-04</t>
  </si>
  <si>
    <t>D219447</t>
  </si>
  <si>
    <t>TWD168203S</t>
  </si>
  <si>
    <t>TWD219447S</t>
  </si>
  <si>
    <t>7922270046410</t>
  </si>
  <si>
    <t>2021303008</t>
  </si>
  <si>
    <t>D219448</t>
  </si>
  <si>
    <t>TWD219448S</t>
  </si>
  <si>
    <t>7922270046411</t>
  </si>
  <si>
    <t>﻿【物品用途】 本設計物品,是一種適用於安裝在一車輛上以提供照明或警示的車燈之部分。 圖式所揭露之虛線部分,為本案不主張設計之部分。</t>
  </si>
  <si>
    <t>2021303058</t>
  </si>
  <si>
    <t>2021-01-15</t>
  </si>
  <si>
    <t>D219451</t>
  </si>
  <si>
    <t>TWD219451S</t>
  </si>
  <si>
    <t>7922270046414</t>
  </si>
  <si>
    <t>2021303072</t>
  </si>
  <si>
    <t>2021-06-11</t>
  </si>
  <si>
    <t>D219452</t>
  </si>
  <si>
    <t>TWD219452S</t>
  </si>
  <si>
    <t>7922270046415</t>
  </si>
  <si>
    <t>頭燈反射片</t>
  </si>
  <si>
    <t>﻿【物品用途】 本設計所運用之物品係為一種用於車輛的頭燈反射片,頭燈反射片用以反射頭燈所產生的光線。 圖式所揭露之半透明填色為本案不主張設計之部分,圖式所揭露之虛線係本案不主張設計之部分的邊界線,該虛線本身為本案不主張設計之部分。</t>
  </si>
  <si>
    <t>2021303356</t>
  </si>
  <si>
    <t>D219456</t>
  </si>
  <si>
    <t>TWD150476S</t>
  </si>
  <si>
    <t>TWD219456S</t>
  </si>
  <si>
    <t>7922270046419</t>
  </si>
  <si>
    <t>2021303357</t>
  </si>
  <si>
    <t>D219457</t>
  </si>
  <si>
    <t>TWD219457S</t>
  </si>
  <si>
    <t>7922270046420</t>
  </si>
  <si>
    <t>﻿【物品用途】 本設計所運用之物品係為一種用於車輛的頭燈飾板,頭燈飾板用以裝飾並保護車輛內的頭燈。 圖式所揭露之半透明填色為本案不主張設計之部分,圖式所揭露之虛線係本案不主張設計之部分的邊界線,該虛線本身為本案不主張設計之部分。</t>
  </si>
  <si>
    <t>2021303589</t>
  </si>
  <si>
    <t>D219462</t>
  </si>
  <si>
    <t>TWD219462S</t>
  </si>
  <si>
    <t>7922270046425</t>
  </si>
  <si>
    <t>2021303590</t>
  </si>
  <si>
    <t>D219463</t>
  </si>
  <si>
    <t>TWD219463S</t>
  </si>
  <si>
    <t>7922270046426</t>
  </si>
  <si>
    <t>2021303607</t>
  </si>
  <si>
    <t>D219464</t>
  </si>
  <si>
    <t>TWD219464S</t>
  </si>
  <si>
    <t>7922270046427</t>
  </si>
  <si>
    <t>2021303608</t>
  </si>
  <si>
    <t>D219465</t>
  </si>
  <si>
    <t>TWD219465S</t>
  </si>
  <si>
    <t>7922270046428</t>
  </si>
  <si>
    <t>2021303621</t>
  </si>
  <si>
    <t>2021-07-13</t>
  </si>
  <si>
    <t>D219467</t>
  </si>
  <si>
    <t>TWD219467S</t>
  </si>
  <si>
    <t>7922270046430</t>
  </si>
  <si>
    <t>﻿【物品用途】 本設計係關於一種車燈,其係安裝於汽車上,並作為汽車頭燈,以提供照明之用途。 本設計所揭露之虛線部分,為本案不主張設計之部分。 提供前案CN306258299S、CN306258300S、CN306310824S以供參考。</t>
  </si>
  <si>
    <t>2021304233</t>
  </si>
  <si>
    <t>2021-04-23</t>
  </si>
  <si>
    <t>D219486</t>
  </si>
  <si>
    <t>TWD191280S</t>
  </si>
  <si>
    <t>TWD219486S</t>
  </si>
  <si>
    <t>7922270046449</t>
  </si>
  <si>
    <t>﻿【物品用途】 本設計係關於一種車燈,其係安裝於汽車上,並作為汽車尾燈,以提供照明及警示之用途。 圖式所揭露之虛線部分,為本案不主張設計之部分。 提供前案USD845519、USD857950、USD869026、USD903159及USD851303。</t>
  </si>
  <si>
    <t>2021304441</t>
  </si>
  <si>
    <t>2021-08-23</t>
  </si>
  <si>
    <t>D219491</t>
  </si>
  <si>
    <t>TWD174958S</t>
  </si>
  <si>
    <t>TWD219491S</t>
  </si>
  <si>
    <t>7922270046454</t>
  </si>
  <si>
    <t>﻿【物品用途】 本設計係關於一種車燈,其係安裝於汽車上,並作為汽車尾燈,以提供照明及警示之用途。 本案係以灰階電腦繪圖表現,各視圖表面所呈現的濃淡僅係為表現本案之形狀,但並非主張如圖所示之灰階色彩。 提供前案USD745725、USD735911、USD723199、TWD168446、TWD194703、TWD193674及TWD203766。</t>
  </si>
  <si>
    <t>2021304477</t>
  </si>
  <si>
    <t>2021-08-24</t>
  </si>
  <si>
    <t>D219493</t>
  </si>
  <si>
    <t>TWD219493S</t>
  </si>
  <si>
    <t>7922270046456</t>
  </si>
  <si>
    <t>﻿本創作係提供一種車燈之水平光形調整系統,其包含:一傾角感測單元,其係用以配置於一車輛以感測其傾角值;一處理單元,其係收受傾角值以對應換算產生一驅動量值;一驅動模組,其係依據驅動量值以令驅動裝置對應驅動旋轉一照明裝置;藉此,本創作係可配置於機車或電動車,並於車輛因應轉彎而傾斜時,處理單元將可透過驅動模組及驅動裝置,進而將照明裝置之光型轉正,並予補足暗區,使暗區可消弭而不產生暗區死角,以維持良好之行車視線,藉以於昏暗處行車並轉彎時,仍可具有全面之光型,藉可有效提升駕駛人與各用路人之行車安全者。</t>
  </si>
  <si>
    <t>2021215255</t>
  </si>
  <si>
    <t>M628520</t>
  </si>
  <si>
    <t>大億交通工業製造股份有限公司</t>
  </si>
  <si>
    <t>F21S-041/60</t>
  </si>
  <si>
    <t>TWM628520U</t>
  </si>
  <si>
    <t>7922270052042</t>
  </si>
  <si>
    <t>自動駕駛輔助系統</t>
  </si>
  <si>
    <t>一種自動駕駛輔助系統,用以解決習知車輛所裝設的定位單元精度不佳導致定位容易造成誤差的問題。係包含:一定位單元,用以產生一車體座標;一校正模組,用以取得車輛與定位參照物之間的校正參數;一處理器模組,接收一停車路徑,該停車路徑係由數個軌跡座標所組成,各該軌跡座標與該定位參照物之間具有一實際數值,該處理器模組分析該車體座標是否與一終點座標相同,若否,取得與該車體座標最接近的一軌跡座標,並控制該車輛移動至該軌跡座標,計算該校正參數與該實際數值的差值,並使該車載電腦依據該差值控制該車輛進行移動補償。</t>
  </si>
  <si>
    <t>2020143245</t>
  </si>
  <si>
    <t>2020-12-08</t>
  </si>
  <si>
    <t>WHETRON ELECTRONIC CO., LTD.</t>
  </si>
  <si>
    <t>輝創電子股份有限公司</t>
  </si>
  <si>
    <t>HU, TSUNG-HSIEN | HUANG, CHUN-RU | LI, CHIH-HSIANG | LI, JENG-SYUN</t>
  </si>
  <si>
    <t>胡聰賢 | 黃均如 | 李智翔 | 李政勳</t>
  </si>
  <si>
    <t>B60R-021/013 | B60W-030/02 | B60W-040/12 | B60W-050/08</t>
  </si>
  <si>
    <t>CN111152782A | CN104260722B | WOWO2008-081655A1</t>
  </si>
  <si>
    <t>CN114604235A | TWI747651B</t>
  </si>
  <si>
    <t>7922270044079</t>
  </si>
  <si>
    <t>透鏡裝置</t>
  </si>
  <si>
    <t>一種透鏡裝置,適用於將一光源產生的光線投射至一水平面上,並包含數個左右排列連接的透鏡單元。每一透鏡單元包括一主透鏡,以及一連接於該主透鏡頂部的頂透鏡。每一主透鏡能將光線於該水平面上投射出一個長度方向與左右方向同向且寬度方向與前後方向同向的第一光形。每一頂透鏡能將光線於該水平面上投射出一個由後往前凸且左右兩側部位往後突出各別的該第一光形左右兩側後端的第二光形。藉由每一頂透鏡形成由後往前凸且往後突出對應的該第一光形左右兩側後端的該第二光形,能照亮存在於先前技術中的暗區,從而消滅照明死角並提高行駛安全。</t>
  </si>
  <si>
    <t>2020143689</t>
  </si>
  <si>
    <t>2020-12-10</t>
  </si>
  <si>
    <t>F21S-041/25 | F21V-005/04</t>
  </si>
  <si>
    <t>CN211694711U | CN106122875A | TWM579599U</t>
  </si>
  <si>
    <t>TWI740745B</t>
  </si>
  <si>
    <t>7922270044753</t>
  </si>
  <si>
    <t>車燈裝置</t>
  </si>
  <si>
    <t>一種車燈裝置,包含一燈殼模組,及第一、二車燈模組。該第一車燈模組包括一具有一該第一基座體及多個自該第一基座體頂側往上突伸的第一散熱鰭片的第一散熱基座,及一安裝於該第一散熱基座並用於射一第一光形的第一發光二極體單元。該第二車燈模組包括一具有一第二基座體及多個自該第二基座體底側往下突伸的第二散熱鰭片的第二散熱基座,及一安裝於該第二散熱基座並用於投射一第二光形的第二發光二極體單元。利用該第一、二散熱基座的設計,使該第一、二光形單元在發光時所產生的熱能可以分別往上方及往下方散逸。</t>
  </si>
  <si>
    <t>2020142468</t>
  </si>
  <si>
    <t>2020-12-02</t>
  </si>
  <si>
    <t>F21S-045/47 | F21V-029/70</t>
  </si>
  <si>
    <t>CN208901308U | CN208269033U | DE10-2019-110555A1 | TWI605222B | US9352623B2</t>
  </si>
  <si>
    <t>CN114646037A | TWI742949B | US11674663B1 | US2022-0170609A1</t>
  </si>
  <si>
    <t>7922270044754</t>
  </si>
  <si>
    <t>非接觸式感測裝置及其動作識別方法</t>
  </si>
  <si>
    <t>一種非接觸式感測裝置及其動作識別方法,所述非接觸式感測裝置適於裝設在動力載具上以感測移動物件並識別該移動物件所執行之一控制動作,該非接觸式感測裝置包含無線訊號收發模組、處理電路、開關電路以及電源供應電路。處理電路可從無線訊號收發模組接收的回波訊號中擷取出訊號特徵,作為動作判斷的依據並決定是否發出觸發訊號。所述非接觸式感測裝置藉由都卜勒效應的原理以非接觸的方式來偵測空間內使用者的肢體動作,進而實現動作識別與對應的車輛機構控制。</t>
  </si>
  <si>
    <t>2020142446</t>
  </si>
  <si>
    <t>YANG, CHIA-FENG | TSAI, I-LIN</t>
  </si>
  <si>
    <t>楊嘉豐 | 蔡易霖</t>
  </si>
  <si>
    <t>G01D-005/12 | G01S-005/02 | G08B-001/08 | G08B-021/18</t>
  </si>
  <si>
    <t>TW202009684A</t>
  </si>
  <si>
    <t>TWI756958B</t>
  </si>
  <si>
    <t>7922270044806</t>
  </si>
  <si>
    <t>2021302894</t>
  </si>
  <si>
    <t>D219277</t>
  </si>
  <si>
    <t>2022-06-11</t>
  </si>
  <si>
    <t>TWD219277S</t>
  </si>
  <si>
    <t>7922270046240</t>
  </si>
  <si>
    <t>﻿【物品用途】 本設計係關於一種車燈,其係安裝於汽車上,並作為汽車尾燈,以提供照明及警示之用途。 本案係以灰階電腦繪圖表現,各視圖表面所呈現的濃淡僅係為表現本案之形狀,但並非主張如圖所示之灰階色彩。 提供前案TWD209334、TWD175618、TWD211492及USD805665。</t>
  </si>
  <si>
    <t>2021305146</t>
  </si>
  <si>
    <t>2021-09-24</t>
  </si>
  <si>
    <t>D219329</t>
  </si>
  <si>
    <t>TWD210977S</t>
  </si>
  <si>
    <t>TWD219329S</t>
  </si>
  <si>
    <t>7922270046292</t>
  </si>
  <si>
    <t>﻿【物品用途】 本設計係關於一種車燈,其係安裝於汽車上,並作為汽車尾燈,以提供照明及警示之用途。 提供前案TWD189998、TWD189999、TWD194521及TWD198284。</t>
  </si>
  <si>
    <t>2021305147</t>
  </si>
  <si>
    <t>D219330</t>
  </si>
  <si>
    <t>TWD194522S</t>
  </si>
  <si>
    <t>TWD219330S</t>
  </si>
  <si>
    <t>7922270046293</t>
  </si>
  <si>
    <t>2021305218</t>
  </si>
  <si>
    <t>D219336</t>
  </si>
  <si>
    <t>TWD219336S</t>
  </si>
  <si>
    <t>7922270046299</t>
  </si>
  <si>
    <t>頭戴式放大顯示裝置</t>
  </si>
  <si>
    <t>﻿【物品用途】 本設計物品是用以配戴於頭部並將物體的成像放大。 本設計之前視圖與後視圖為對稱之視圖,故省略後視圖。 圖式中虛線部份為本案不主張之部分。</t>
  </si>
  <si>
    <t>2021305686</t>
  </si>
  <si>
    <t>2021-10-21</t>
  </si>
  <si>
    <t>D219361</t>
  </si>
  <si>
    <t>14-02</t>
  </si>
  <si>
    <t>TWD214171S</t>
  </si>
  <si>
    <t>TWD219361S</t>
  </si>
  <si>
    <t>7922270046324</t>
  </si>
  <si>
    <t>車燈動態顯示方法及車燈系統</t>
  </si>
  <si>
    <t>一種車燈動態顯示方法,包含一控制模組接收一啟動訊號,根據該啟動訊號決定複數個發光控制模式,根據該等發光控制模式點亮一車燈裝置的一第一燈模組及一第二燈模組,其中該等發光控制模式依序執行模式一:使該第一燈模組的至少一個光源啟動,模式二:使該第二燈模組的複數光源由一端朝另一端依序點亮或複數光源同時點亮,以及模式三:使該第二燈模組的該等光源由一端朝另一端依序熄滅,藉由不同模式點亮第一燈模組與第二燈模組,提供車燈產生多種動態效果。</t>
  </si>
  <si>
    <t>2020139938</t>
  </si>
  <si>
    <t>2020-11-16</t>
  </si>
  <si>
    <t>CHEN, YU LUN</t>
  </si>
  <si>
    <t>陳宇倫</t>
  </si>
  <si>
    <t>B60Q-001/26 | F21S-010/00</t>
  </si>
  <si>
    <t>TW202220869A</t>
  </si>
  <si>
    <t>7922250060342</t>
  </si>
  <si>
    <t>導光柱結構</t>
  </si>
  <si>
    <t>一種導光柱結構,安裝於一移動載具的光學照明裝置,該導光柱結構定義一入光面以及一出光面,其特徵在於,該出光面具有一中間部分以及二側部分位於該中間部分的遠離二側,該等側部分具有複數個齒狀凸柱構成一導光區域,該等齒狀凸柱的延伸方向與一出光方向相交。當光源模組通過導光柱結構而產生照射區域時,導光區域可以延長照射區域二側的寬度,使光形能夠均勻放大。本發明還提供一種車燈結構,其光源模組的一出光方向上依序設有上述的導光柱結構以及一凸透鏡。</t>
  </si>
  <si>
    <t>2020140136</t>
  </si>
  <si>
    <t>2020-11-17</t>
  </si>
  <si>
    <t>TAN DE TECH CO LTD</t>
  </si>
  <si>
    <t>坦德科技股份有限公司</t>
  </si>
  <si>
    <t>LI ZHAO-PEI | LAI CHENG-ZHI | PAN ZHONG-QIANG</t>
  </si>
  <si>
    <t>李昭霈 | 賴成志 | 潘仲強</t>
  </si>
  <si>
    <t>F21S-041/12 | B60Q-001/24</t>
  </si>
  <si>
    <t>CN204629365U | CN103453393B | CN201852044U</t>
  </si>
  <si>
    <t>TWI761275B</t>
  </si>
  <si>
    <t>TWI726829B | US11549654B2 | US2023-0167958A9</t>
  </si>
  <si>
    <t>7922250060727</t>
  </si>
  <si>
    <t>超音波傳感器之表面異物偵測系統</t>
  </si>
  <si>
    <t>本發明主要揭示一種表面異物偵測系統,應用於偵測以及排除出現在一超音波傳感器的一感測頭之表面上的至少一異物。本發明之表面異物偵測系統主要包含一微控制器,且該微控制器包括:一主控單元、一驅動信號產生單元、一信號接收單元、以及一餘振參數取得單元。正常工作時,該主控單元控制該驅動信號產生單元產生一第一傳感器驅動信號以傳送至該超音波傳感器,從而驅動該超音波傳感器的一感測頭振動以產生一超音波。並且,在該驅動信號產生單元停止傳送所述第一傳感器驅動信號至該超音波傳感器後,該餘振參數取得單元完成該超音波傳感器的一餘振參數取得程序,使該主控單元能夠依據至少一餘振參數而判斷該感測頭的表面是否有所述異物殘留。</t>
  </si>
  <si>
    <t>2020140300</t>
  </si>
  <si>
    <t>2020-11-18</t>
  </si>
  <si>
    <t>同致電子企業股份有限公司</t>
  </si>
  <si>
    <t>LIN, CHI-SHENG | LIN, HUNG-HSUAN</t>
  </si>
  <si>
    <t>林啓盛 | 林宏軒</t>
  </si>
  <si>
    <t>G01H-011/06 | G01M-007/02</t>
  </si>
  <si>
    <t>TWI479277B</t>
  </si>
  <si>
    <t>JP2022-080812A | TWI750901B | US11255826B1</t>
  </si>
  <si>
    <t>7922250060763</t>
  </si>
  <si>
    <t>﻿【物品用途】 本設計係關於一種車燈,其係安裝於汽車上,並作為汽車尾燈,以提供警示之用途。 本案係以灰階電腦繪圖表現,各視圖表面所呈現的濃淡僅係為表現本案之形狀,但並非主張如圖所示之灰階色彩。 提供前案TWD209334、TWD175618、USD805665及USD835312。</t>
  </si>
  <si>
    <t>2021303224</t>
  </si>
  <si>
    <t>2021-06-21</t>
  </si>
  <si>
    <t>D218937</t>
  </si>
  <si>
    <t>2022-05-21</t>
  </si>
  <si>
    <t>TWD218937S</t>
  </si>
  <si>
    <t>7922240004123</t>
  </si>
  <si>
    <t>﻿【物品用途】 本設計係關於一種車燈,其係安裝於汽車上,並作為汽車頭燈,以提供照明之用途。 圖式所揭露之虛線,為本案不主張設計之部分。 提供前案TWD210204、TWD211630、TWD194513、USD686774以供參考。</t>
  </si>
  <si>
    <t>2021303254</t>
  </si>
  <si>
    <t>2021-06-22</t>
  </si>
  <si>
    <t>D218945</t>
  </si>
  <si>
    <t>TWD192746S</t>
  </si>
  <si>
    <t>TWD218945S</t>
  </si>
  <si>
    <t>7922240004131</t>
  </si>
  <si>
    <t>﻿【物品用途】 本設計係關於一種車燈,其係安裝於汽車上,並作為汽車尾燈,以提供照明及警示之用途。 圖式所揭露之虛線部分,為本案不主張設計之部分。 提供前案TWD209361、USD896408、USD923829及USD901046。</t>
  </si>
  <si>
    <t>2021303752</t>
  </si>
  <si>
    <t>2021-07-21</t>
  </si>
  <si>
    <t>D218966</t>
  </si>
  <si>
    <t>26/06</t>
  </si>
  <si>
    <t>USD991508S1</t>
  </si>
  <si>
    <t>TWD218966S</t>
  </si>
  <si>
    <t>7922240004152</t>
  </si>
  <si>
    <t>﻿【物品用途】 本設計係關於一種車燈,其係安裝於汽車上,並作為汽車尾燈,以提供照明警示之用途。 圖式所揭露之虛線,為本案不主張設計之部分。 提供前案TWD200739、TWD200949、TWD200740、TWD199172、TWD199173、USD832476以供參考。</t>
  </si>
  <si>
    <t>2021303766</t>
  </si>
  <si>
    <t>2021-07-22</t>
  </si>
  <si>
    <t>D218967</t>
  </si>
  <si>
    <t>TWD218967S</t>
  </si>
  <si>
    <t>7922240004153</t>
  </si>
  <si>
    <t>第三剎車燈</t>
  </si>
  <si>
    <t>﻿【物品用途】 本設計係關於一種第三剎車燈,其係安裝於汽車上,以提供警示之用途。 提供前案TWD186876、TWD196452、TWD176525、TWD184373 及TWD192071。</t>
  </si>
  <si>
    <t>2021303815</t>
  </si>
  <si>
    <t>D218973</t>
  </si>
  <si>
    <t>TWD176525S</t>
  </si>
  <si>
    <t>TWD218973S</t>
  </si>
  <si>
    <t>7922240004159</t>
  </si>
  <si>
    <t>﻿【物品用途】 本設計係關於一種車燈,其係安裝於汽車上,並作為汽車尾燈,以提供照明警示之用途。 圖式所揭露之虛線,為本案不主張設計之部分。 提供前案TWD187514、TWD212032、TWD212033、TWD212034、USD 832476以供參考。</t>
  </si>
  <si>
    <t>2021303823</t>
  </si>
  <si>
    <t>D218974</t>
  </si>
  <si>
    <t>TWD186283S</t>
  </si>
  <si>
    <t>TWD218974S</t>
  </si>
  <si>
    <t>7922240004160</t>
  </si>
  <si>
    <t>﻿【物品用途】 本設計係關於一種車燈,其係安裝於汽車上,並作為汽車頭燈,以提供照明及警示之用途。 本案係以灰階電腦繪圖表現,各視圖表面所呈現的濃淡僅係為表現本案之形狀,但並非主張如圖所示之灰階色彩。 提供前案TWD196008、TWD172291、TWD210981、TWD173327、TWD209361、USD481144及USD709213。</t>
  </si>
  <si>
    <t>2021303893</t>
  </si>
  <si>
    <t>2021-07-27</t>
  </si>
  <si>
    <t>D218975</t>
  </si>
  <si>
    <t>TWD218975S</t>
  </si>
  <si>
    <t>7922240004161</t>
  </si>
  <si>
    <t>集釘盒</t>
  </si>
  <si>
    <t>一種集釘盒,包含一盒身與一端板,其中,該盒身具有一結合端,該結合端供連接一拉釘機;該端板結合於該盒身且背對於該結合端;該端板具有至少一容置孔,該至少一容置孔包括一孔段,該孔段具有一六邊形孔壁,該些孔壁包括三第一孔壁與三第二孔壁,各該第一孔壁連接於二個該第二孔壁之間;於該孔段中定義一中心軸線及一垂直於該中心軸線的一參考面;於該參考面上,至少一該第一孔壁之邊長小於各該第二孔壁之邊長;該孔段供一拉釘嘴之頭部容置於其中。藉此,容置孔可以容納拉釘嘴,亦可供驅轉拉釘嘴的頭部。</t>
  </si>
  <si>
    <t>2020138713</t>
  </si>
  <si>
    <t>2020-11-05</t>
  </si>
  <si>
    <t>車王電子股份有限公司</t>
  </si>
  <si>
    <t>TENG, CHENG-I | KUO, TUNG-CHIN</t>
  </si>
  <si>
    <t>鄧正宜 | 郭東欽</t>
  </si>
  <si>
    <t>B21J-015/38</t>
  </si>
  <si>
    <t>CN002264626Y</t>
  </si>
  <si>
    <t>TWI751773B | US11478843B2</t>
  </si>
  <si>
    <t>7922300045500</t>
  </si>
  <si>
    <t>預置扭力螺帽的製成方法</t>
  </si>
  <si>
    <t>一種預置扭力螺帽的製成方法,施用於螺帽,該螺帽形成有螺孔,該螺帽之內周面形成有螺牙,該預置扭力製成方法包含以下步驟:前置步驟,係提供該螺帽,該螺帽於該螺孔之一端具有推移部,設定有預置扭力製程參數;沖壓步驟,係依據該預置扭力製程參數藉由該沖頭沿該螺孔的中心軸線向該推移部沖壓,其中,該沖頭係平均地向該推移部之環狀的受壓面沖壓,從而縮短該螺牙的第一部分及其餘部分之間的牙距而產生預置扭力。</t>
  </si>
  <si>
    <t>2020139755</t>
  </si>
  <si>
    <t>2020-11-13</t>
  </si>
  <si>
    <t>YEN, HUNG- CHIEH | WU, SHEN-FU | CHEN, KUANG-YU</t>
  </si>
  <si>
    <t>嚴宏杰 | 吳森富 | 陳光裕</t>
  </si>
  <si>
    <t>B21K-001/64 | F16B-039/12</t>
  </si>
  <si>
    <t>TWM321072U</t>
  </si>
  <si>
    <t>TWI753649B</t>
  </si>
  <si>
    <t>7922300045501</t>
  </si>
  <si>
    <t>防水電連接器</t>
  </si>
  <si>
    <t>﻿一種防水電連接器,係包含本體件、卡固件及端子件,本體件係自前端連續延伸至後端而圍繞形成一周緣壁面以阻絕液體流入而防水,本體件包括前側內突起部及後側內突起部,卡固件的前端抵靠於前側內突起部而卡固件的後端抵靠於後側內突起部,端子件包括前側外突起部及後側外突起部,端子件的前端抵靠於前側內突起部,且卡固件的卡固推抵片抵靠於後側外突起部而將端子件卡固於卡固件的內部。</t>
  </si>
  <si>
    <t>2022200239</t>
  </si>
  <si>
    <t>2022-01-07</t>
  </si>
  <si>
    <t>M627027</t>
  </si>
  <si>
    <t>2022-05-11</t>
  </si>
  <si>
    <t>HU LANE ASSOCIATE INC.</t>
  </si>
  <si>
    <t>胡連精密股份有限公司</t>
  </si>
  <si>
    <t>YEH, YU-XUAN | TSENG, HUNG-YI</t>
  </si>
  <si>
    <t>葉欲玄 | 曾弘毅</t>
  </si>
  <si>
    <t>H01R-013/52</t>
  </si>
  <si>
    <t>TWM627027U</t>
  </si>
  <si>
    <t>7922220034754</t>
  </si>
  <si>
    <t>可攜式電子裝置之固定裝置</t>
  </si>
  <si>
    <t>﻿本新型提供一種可攜式電子裝置之固定裝置,包括:一底座,具有一主 體,主體具有相對之一第一端及一第二端,主體另具有相對之一第一側及一第二側;一翻轉架,其中一端樞設於第一端,翻轉架另具有一置放部,置放部供以承載一電子裝置,翻轉架透過一第一樞轉單元樞設於主體;二樞擺件,分別具有一樞設端,底座另具有二旋轉座,二旋轉座之其中一端鎖固於第一樞轉單元,樞擺件之樞設端係樞設於該二旋轉座。</t>
  </si>
  <si>
    <t>2022200335</t>
  </si>
  <si>
    <t>2022-01-11</t>
  </si>
  <si>
    <t>M627036</t>
  </si>
  <si>
    <t>F16M-013/00 | H05K-007/12</t>
  </si>
  <si>
    <t>TWM627036U</t>
  </si>
  <si>
    <t>7922220034763</t>
  </si>
  <si>
    <t>交流發電機及其整流裝置</t>
  </si>
  <si>
    <t>本發明提出一種交流發電機及其整流裝置。整流裝置包括電晶體以及閘極電壓控制電路。電晶體受控於閘極電壓。閘極電壓控制電路依據輸入電壓以及整流電壓的電壓差以產生閘極電壓。其中,閘極電壓控制電路在電壓差下降至等於第一預設臨界電壓後的第一時間區間內,判斷電壓差是否小於第二預設臨界電壓以決定是否提供閘極電壓以導通電晶體。當電晶體被導通時,電壓差實質上等於第一參考電壓。閘極電壓控制電路在第二時間區間中,透過調整閘極電壓以使電壓差實質上等於第二參考電壓。</t>
  </si>
  <si>
    <t>2020136195</t>
  </si>
  <si>
    <t>2020-10-20</t>
  </si>
  <si>
    <t>CHEN, WEI-JING | CHUNG, SHANG-SHU | CHEN, YEN-YI | WANG, HUEI-CHI</t>
  </si>
  <si>
    <t>陳維忠 | 鍾尚書 | 陳宴毅 | 王惠琪</t>
  </si>
  <si>
    <t>G05F-001/10 | H02K-047/18 | H02M-001/096</t>
  </si>
  <si>
    <t>CN107154761B | CN102652391B | TWI707533B | TWI692194B | US10658903B2 | US9966871B2</t>
  </si>
  <si>
    <t>JP7127183B2 | TWI746215B | US2022-0123665A1</t>
  </si>
  <si>
    <t>7922200001555</t>
  </si>
  <si>
    <t>整流裝置包括電晶體以及閘極電壓控制電路。電晶體的控制端接收閘極電壓。閘極電壓控制電路依據輸入電壓以及整流電壓的電壓差以產生閘極電壓。其中,閘極電壓控制電路偵測電壓差小於第一預設臨界電壓的第一時間點,在第一時間點後的第一時間區間中提供閘極電壓以導通電晶體,並使電壓差等於第一參考電壓。閘極電壓控制電路在第一時間區間後的第二時間區間中,透過調整閘極電壓以使電壓差等於第二參考電壓,其中第一時間區間與輸入電壓的週期相互獨立。</t>
  </si>
  <si>
    <t>2020136194</t>
  </si>
  <si>
    <t>H02M-007/25 | H02M-001/084</t>
  </si>
  <si>
    <t>TWI692194B</t>
  </si>
  <si>
    <t>DE10-2021-116443A1 | FR3115421A1 | JP7127185B2 | TWI766395B | US11496066B2</t>
  </si>
  <si>
    <t>7922200002369</t>
  </si>
  <si>
    <t>﻿【物品用途】 本設計所運用之物品係為車輛之頭燈。 參考圖1、3係分別為省略後方殼體之立體圖與前視圖。參考圖2、4係分別為省略前方透明罩蓋之立體圖與前視圖。</t>
  </si>
  <si>
    <t>2021303258</t>
  </si>
  <si>
    <t>D218558</t>
  </si>
  <si>
    <t>2022-05-01</t>
  </si>
  <si>
    <t>FANG, CHI-HUAN</t>
  </si>
  <si>
    <t>方埼懽</t>
  </si>
  <si>
    <t>TWD210223S</t>
  </si>
  <si>
    <t>TWD218558S</t>
  </si>
  <si>
    <t>7922200002600</t>
  </si>
  <si>
    <t>﻿【物品用途】 本設計所運用之物品係為車輛之頭燈。 圖式所揭露以虛線所表示之造型,為本案不主張設計之部分。</t>
  </si>
  <si>
    <t>2021302737</t>
  </si>
  <si>
    <t>2021-05-26</t>
  </si>
  <si>
    <t>D218547</t>
  </si>
  <si>
    <t>FANG, KAI-HONG | KO, CHIH-CHENG</t>
  </si>
  <si>
    <t>方凱弘 | 柯志政</t>
  </si>
  <si>
    <t>TWD218547S</t>
  </si>
  <si>
    <t>7922200017518</t>
  </si>
  <si>
    <t>﻿【物品用途】 本設計所運用之物品係為車輛之頭燈。 參考圖係省略前方透明罩蓋之示意圖。</t>
  </si>
  <si>
    <t>2021302909</t>
  </si>
  <si>
    <t>D218548</t>
  </si>
  <si>
    <t>FANG, KAI-HONG | CHEN, CHUN-HUNG</t>
  </si>
  <si>
    <t>方凱弘 | 陳軍宏</t>
  </si>
  <si>
    <t>TWD218548S</t>
  </si>
  <si>
    <t>7922200017519</t>
  </si>
  <si>
    <t>車用雷達裝置之部分</t>
  </si>
  <si>
    <t>﻿【物品用途】 本創作為安裝貼附於車體表面的車用雷達裝置之部分。 本創作關於一種車用雷達裝置之部分的外觀設計,尤指一種外觀經過美化設計、具有獨特視覺美感的車用雷達裝置之部分。 由圖式觀之,本創作之車用雷達裝置之部分具有縱向長形平面,其上具有不對稱上二邊以及不對稱下二邊的設計。藉此,提供一種簡約典雅又不失生動活潑的視覺感受,並具有豐富且獨特的設計風格。 圖式所揭露之虛線部分,為本創作不主張設計之部分。 由此可知,本創作之車用雷達裝置之部分,確具有新穎、獨創之處,故已符合設計專利之要件,爰依法提出申請,並祈早日賜准專利,至感德便。</t>
  </si>
  <si>
    <t>2021305141</t>
  </si>
  <si>
    <t>D218494</t>
  </si>
  <si>
    <t>2022-04-21</t>
  </si>
  <si>
    <t>為昇科科技股份有限公司</t>
  </si>
  <si>
    <t>YU, SAN-CHUAN | LEE, KOU-TING | WU, TSUNG-TA</t>
  </si>
  <si>
    <t>尤山泉 | 李國鼎 | 吳宗達</t>
  </si>
  <si>
    <t>10-05</t>
  </si>
  <si>
    <t>TWD204946S</t>
  </si>
  <si>
    <t>TWD218494S</t>
  </si>
  <si>
    <t>7922180028698</t>
  </si>
  <si>
    <t>﻿【物品用途】 本創作為安裝貼附於車體表面的車用雷達裝置之部分。 本創作關於一種車用雷達裝置之部分的外觀設計,尤指一種外觀經過美化設計、具有獨特視覺美感的車用雷達裝置之部分。 由圖式觀之,本創作之車用雷達裝置之部分具有縱向長形平面,其上具有水平轉斜向上的上邊緣以及水平轉斜向下的下邊緣。藉此,提供一種簡約典雅又不失生動活潑的視覺感受,並具有豐富且獨特的設計風格。 圖式所揭露之虛線部分,為本創作不主張設計之部分。 由此可知,本創作之車用雷達裝置之部分,確具有新穎、獨創之處,故已符合設計專利之要件,爰依法提出申請,並祈早日賜准專利,至感德便。</t>
  </si>
  <si>
    <t>2021305142</t>
  </si>
  <si>
    <t>D218495</t>
  </si>
  <si>
    <t>TWD218495S</t>
  </si>
  <si>
    <t>7922180028699</t>
  </si>
  <si>
    <t>隱藏式遮陽裝置</t>
  </si>
  <si>
    <t>一種隱藏式遮陽裝置,其用於裝設在機動車輛之側門的門板本體中,該隱藏式遮陽裝置包括布簾機構以及升降驅動機構,其中,布簾機構能由升降驅動機構驅動升降,使布簾機構能隱藏於側門的門板本體內部,且布簾機構能自門板本體中升起至門板本體頂部,布簾機構的簾布能展開及收合,解決現有遮陽裝置難以應用於無窗框的側門上的問題。</t>
  </si>
  <si>
    <t>2020135370</t>
  </si>
  <si>
    <t>2020-10-13</t>
  </si>
  <si>
    <t>LIN YONG-QING | YAN HONG-MING | CHEN WEI-TING</t>
  </si>
  <si>
    <t>林永清 | 顏鴻名 | 陳威廷</t>
  </si>
  <si>
    <t>E06B-009/24 | B60J-005/06</t>
  </si>
  <si>
    <t>TWM588067U</t>
  </si>
  <si>
    <t>DE10-2021-104320A1 | TWI766390B</t>
  </si>
  <si>
    <t>7922180026471</t>
  </si>
  <si>
    <t>2021302672</t>
  </si>
  <si>
    <t>2021-05-25</t>
  </si>
  <si>
    <t>D218140</t>
  </si>
  <si>
    <t>2022-04-11</t>
  </si>
  <si>
    <t>TWD218140S</t>
  </si>
  <si>
    <t>7922170045628</t>
  </si>
  <si>
    <t>2021302850</t>
  </si>
  <si>
    <t>D218147</t>
  </si>
  <si>
    <t>TWD218147S</t>
  </si>
  <si>
    <t>7922170045635</t>
  </si>
  <si>
    <t>2021302852</t>
  </si>
  <si>
    <t>D218148</t>
  </si>
  <si>
    <t>TWD218148S</t>
  </si>
  <si>
    <t>7922170045636</t>
  </si>
  <si>
    <t>車用信號燈具結構以及車用日行燈</t>
  </si>
  <si>
    <t>﻿一種車用信號燈具結構,包含導光件、二光源模組以及準直透鏡。導光件具有一出光面呈長條狀,一入光面位於出光面的二側、以及導光面結構位於該出光面的下方,導光面結構從入光面的一側朝向導光件的中間部分逐漸向上傾斜,導光面結構包含複數個V型微結構形成的導光結構。光源模組設置於該導光件的入光面。準直透鏡的入光面位於導光件的出光面。導光件的入光面接收的光源被該導光面結構反射之後,朝向該出光面射出,接著準直透鏡將光線準直之後射出。本發明的車用信號燈具即使是採用側光源,也能提供足夠的光強度的線性光型,滿足使用情境。</t>
  </si>
  <si>
    <t>2021128821</t>
  </si>
  <si>
    <t>2021-08-05</t>
  </si>
  <si>
    <t>I761275</t>
  </si>
  <si>
    <t>YU JUN-XIAN | PAN ZHONG-QIANG | LI ZHAO-PEI</t>
  </si>
  <si>
    <t>余俊賢 | 潘仲強 | 李昭霈</t>
  </si>
  <si>
    <t>F21S-043/235 | F21S-043/249 | F21Y-103/00</t>
  </si>
  <si>
    <t>TWI726829B</t>
  </si>
  <si>
    <t>EP4130558A1 | JP7133112B2 | TWI761275B | US11460164B1</t>
  </si>
  <si>
    <t>7922170049872</t>
  </si>
  <si>
    <t>車輛之啟動馬達的開關裝置及控制方法</t>
  </si>
  <si>
    <t>一種車輛之啟動馬達的開關裝置,包含一電磁開關、至少一電子開關與一控制模組,電磁開關與電子開關位於該電池與該啟動馬達之間的一串聯路徑,電磁開關包括一第一接點、一第二接點、一移動件與一線圈單元。啟動馬達的控制方法包含,驅動電磁開關的線圈單元激磁使移動部導通第一接點與第二接點,且帶動啟動馬達的一齒輪與一引擎齒輪嚙合。偵測電磁開關的第一接點與第二接點導通後,輸出一脈衝寬度調變驅動訊號至電子開關,使電子開關重覆地導通及截止,以降低該電池通過串聯路徑供輸至啟動馬達的電流。藉此增加電磁開關的使用壽命。</t>
  </si>
  <si>
    <t>2020131673</t>
  </si>
  <si>
    <t>2020-09-15</t>
  </si>
  <si>
    <t>CHEN JIAN-WEN</t>
  </si>
  <si>
    <t>陳建文</t>
  </si>
  <si>
    <t>F02N-011/14</t>
  </si>
  <si>
    <t>CN102465812B</t>
  </si>
  <si>
    <t>TWI766366B</t>
  </si>
  <si>
    <t>7922160043006</t>
  </si>
  <si>
    <t>具長短距離模態偵測之雷達系統</t>
  </si>
  <si>
    <t>本發明提供一種具長短距離模態偵測之雷達系統,其包含處理單元、發射單元以及接收單元。發射單元包括長距天線和短距天線,長距天線具長距操作頻率產生長距雷達波束,短距天線具短距操作頻率產生短距雷達波束,處理單元在一頻率範圍改變短距操作頻率而調整短距雷達波束的俯仰角,以偵測所述長距雷達波束之偵測範圍以外的近距離盲區,接收單元接收反射之長距雷達波束及/或反射之短距雷達波束,以由處理單元接收,而可判斷遠程以及近距離盲區之物體,藉此構成本發明。</t>
  </si>
  <si>
    <t>2020133750</t>
  </si>
  <si>
    <t>2020-09-29</t>
  </si>
  <si>
    <t>CHUNG, SHYH-JONG | TSAI, CHING-HAN | WANG, BO-YI | KUO, CHUAN-TING</t>
  </si>
  <si>
    <t>鍾世忠 | 蔡青翰 | 王柏逸 | 郭宣廷</t>
  </si>
  <si>
    <t>G01S-013/931 | B60R-021/013</t>
  </si>
  <si>
    <t>TW465140B</t>
  </si>
  <si>
    <t>TWI770621B</t>
  </si>
  <si>
    <t>7922160043171</t>
  </si>
  <si>
    <t>具有標識發光顯示效果的燈具裝置</t>
  </si>
  <si>
    <t>一種具有標識發光顯示效果的燈具裝置,包含一導光板、一導光條、一覆蓋層,以及一發光單元。該導光板的左邊形成有一出光結構。該導光條設置在該導光板的右邊,並形成有一導光結構。該覆蓋層覆蓋於該導光板的其中一面,並圍繞界定出一鏤空區,且與該導光板相配合界定出一勾勒出該鏤空區輪廓的交界。該發光單元能提供沿該導光條行進並被該導光條的該導光結構由右往左地導入該導光板中的光線。該光線的其中一部分由右往左於該導光板中行進,並自該出光結構由右往左地射出。該光線的另外一部份經由該交界沿前後方向射出。本新型兼具警示燈、方向燈及商標燈等的多種燈具用途與效果。</t>
  </si>
  <si>
    <t>2021213329</t>
  </si>
  <si>
    <t>2021-11-11</t>
  </si>
  <si>
    <t>M625129</t>
  </si>
  <si>
    <t>2022-04-01</t>
  </si>
  <si>
    <t>F21V-021/00</t>
  </si>
  <si>
    <t>TWM625129U</t>
  </si>
  <si>
    <t>7922160048591</t>
  </si>
  <si>
    <t>﻿【物品用途】 本設計係關於一種車燈,尤指用以安裝於車輛的車燈。 本設計之設計特點在於其特殊的外框造型,使本設計呈現出獨特的視覺效果。 圖式所揭露之虛線部分為本設計不主張設計之部分;圖式所揭露之一點鏈線係界定本設計所欲主張之範圍,該一點鏈線為本設計不主張設計之部分。</t>
  </si>
  <si>
    <t>2021302197</t>
  </si>
  <si>
    <t>2021-06-29</t>
  </si>
  <si>
    <t>D217794</t>
  </si>
  <si>
    <t>2022-03-21</t>
  </si>
  <si>
    <t>TWD217794S</t>
  </si>
  <si>
    <t>7922150024918</t>
  </si>
  <si>
    <t>﻿【物品用途】 本設計物品,係用於安裝在車輛的車燈。 圖式所揭露之虛線部分,為本案不主張設計之部分。</t>
  </si>
  <si>
    <t>2021302414</t>
  </si>
  <si>
    <t>D217799</t>
  </si>
  <si>
    <t>WU, JACOB</t>
  </si>
  <si>
    <t>TWD151397S</t>
  </si>
  <si>
    <t>TWD217799S</t>
  </si>
  <si>
    <t>7922150024923</t>
  </si>
  <si>
    <t>2021302837</t>
  </si>
  <si>
    <t>2021-05-31</t>
  </si>
  <si>
    <t>D217815</t>
  </si>
  <si>
    <t>TWD180387S</t>
  </si>
  <si>
    <t>TWD217815S</t>
  </si>
  <si>
    <t>7922150024939</t>
  </si>
  <si>
    <t>輪框環繞固定件鬆脫檢測系統、方法與偵測器</t>
  </si>
  <si>
    <t>一種輪框環繞固定件鬆脫檢測系統,是設有一應用於輪框環繞固定件的偵測器,該偵測器向外傳輸車輛行駛時,該偵測器旋轉的加速度數據;設有一接收裝置以本身計算或由外部接收車輛行駛時實際的第一車行速度,該接收裝置接收該加速度數據、該輪框及該輪胎尺寸的輸入,於本身或傳給外部裝置計算一第二車行速度,該第二車行速度是基於該加速度數據計算出的該車輛輪胎的切線速度,比較第二、第一車行速度的落差程度以判斷該輪框環繞固定件是否從該輪框周圍鬆脫,即時檢測輪框環繞固定件鬆脫的異常狀況,避免發出異音或損壞輪胎。</t>
  </si>
  <si>
    <t>2020130625</t>
  </si>
  <si>
    <t>2020-09-07</t>
  </si>
  <si>
    <t>橙的電子股份有限公司</t>
  </si>
  <si>
    <t>CHANG, CHING HSIANG | SU, SHANG CIAN</t>
  </si>
  <si>
    <t>張景翔 | 蘇尚謙</t>
  </si>
  <si>
    <t>B60C-025/00 | B60W-040/10</t>
  </si>
  <si>
    <t>TW202210322A</t>
  </si>
  <si>
    <t>7922140004123</t>
  </si>
  <si>
    <t>堆疊式垂直散熱裝置</t>
  </si>
  <si>
    <t>本發明提供一種堆疊式垂直散熱裝置,包括一蒸發器單元、以及一冷凝器單元。該蒸發器單元的一側係用以直接或間接接觸一高溫裝置,以接收該高溫裝置的熱將該蒸發器單元內側的熱傳導媒介轉換為氣態。該冷凝器單元疊置於該蒸發器單元殼體的頂側,該冷凝器單元內側具有供該熱傳導媒介通過並連通至該蒸發器單元的流通管道,用以將氣態的該熱傳導媒介冷凝轉換為液態後經由重力返回至該蒸發器單元以構成熱循環。</t>
  </si>
  <si>
    <t>2020130953</t>
  </si>
  <si>
    <t>2020-09-09</t>
  </si>
  <si>
    <t>MAN ZAI INDUSTRIAL CO., LTD.</t>
  </si>
  <si>
    <t>萬在工業股份有限公司</t>
  </si>
  <si>
    <t>WAN, CHENG-CHIEN | WAN, CHENG-RUI | SU, CHUN-HSIEN | HUANG, HUI-FEN</t>
  </si>
  <si>
    <t>萬正乾 | 萬承叡 | 蘇純賢 | 黃惠芬</t>
  </si>
  <si>
    <t>陳豫宛</t>
  </si>
  <si>
    <t>F28D-015/02 | H01L-023/427</t>
  </si>
  <si>
    <t>TWM399307U</t>
  </si>
  <si>
    <t>TWI805943B | US11659687B2</t>
  </si>
  <si>
    <t>7922140004579</t>
  </si>
  <si>
    <t>用於多輸入多輸出系統的高角度解析處理方法</t>
  </si>
  <si>
    <t>本發明提供一種用於多輸入多輸出系統的高角度解析處理方法,其係藉由對稱陣列天線接收輸入訊號矩陣,輸入訊號矩陣為至少一目標物之發射訊號或反射訊號,該方法包含有:步驟S1:根據對稱陣列天線之天線數量,對應輸出轉換矩陣;步驟S2:利用轉換矩陣,將輸入訊號矩陣以及與角度相關的追蹤函數進行實數轉換,以此得到實數輸入訊號矩陣以及實數追蹤函數;步驟S3:將實數輸入訊號矩陣與實數追蹤函數輸入至正交匹配追蹤模型,以獲得目標物數量及對應於目標物所在位置之目標角度。</t>
  </si>
  <si>
    <t>2021139955</t>
  </si>
  <si>
    <t>WANG, HSIAO NING</t>
  </si>
  <si>
    <t>王孝寧</t>
  </si>
  <si>
    <t>H04B-007/0413 | G01S-013/02</t>
  </si>
  <si>
    <t>US2018-0013590A1</t>
  </si>
  <si>
    <t>CN116032331A | DE10-2022-102546A1 | TWI775659B | US2023-0127933A1</t>
  </si>
  <si>
    <t>7922140005442</t>
  </si>
  <si>
    <t>碟片整平裝置及碟片整平方法</t>
  </si>
  <si>
    <t>一種碟片整平裝置及碟片整平方法,碟片整平裝置適用以對一碟片進行壓合整平。碟片整平裝置包含第一模具、第二模具、致動器及加熱器。第一模具具有數個第一流道。第二模具配置以與第一模具對應貼合。第二模具具有通孔及複數個第二流道,其中通孔貫穿第二模具,且第二流道不與通孔連通。致動器設置在第一模具與第二模具下方,其中致動器連接碟片定位件。碟片定位件位於第二模具之通孔中,致動器配置以驅動碟片定位件升降。加熱器設置在第二模具之一側,且配置以對碟片進行加熱步驟。</t>
  </si>
  <si>
    <t>2021129674</t>
  </si>
  <si>
    <t>2021-08-11</t>
  </si>
  <si>
    <t>I758221</t>
  </si>
  <si>
    <t>2022-03-11</t>
  </si>
  <si>
    <t>CHINA STEEL CORPORATION | FINE BLANKING &amp; TOOL CO., LTD.</t>
  </si>
  <si>
    <t>中國鋼鐵股份有限公司 | 至興精機股份有限公司</t>
  </si>
  <si>
    <t>HUANG, CHEN-FANG | HSU, HSIAO-HUNG | LEE, PING-KUN | HUANG, CHEN-TUNG</t>
  </si>
  <si>
    <t>黃振芳 | 許曉弘 | 李炳坤 | 黃振東</t>
  </si>
  <si>
    <t>C21D-009/46 | C21D-001/62</t>
  </si>
  <si>
    <t>CN107900612B</t>
  </si>
  <si>
    <t>TWI758221B</t>
  </si>
  <si>
    <t>7922130041406</t>
  </si>
  <si>
    <t>頭戴式固定裝置</t>
  </si>
  <si>
    <t>本新型為一種頭戴式固定裝置,包含:一頭框,包含二側框部,以及位於該二側框部之間且連接該二側框部的一前框部,一彈性片,該彈性片的一端連接該前框部;以及一頭套,具有一環部以及一頂部,該環部的兩端分別連接該二側框部,而該頂部的其中一端連接該彈性片的另一端,該頂部的另一端連接該環部,其特徵為該前框部用以抵靠於一使用者的額頭,以提供一支點,該彈性片以其彈力支撐該支點,使該前框部不會下滑,該環部用以圍繞且抵靠該使用者的頭部後方,該二側框部用以做槓桿,使該環部防止該頭戴式固定裝置向前傾倒。</t>
  </si>
  <si>
    <t>2021213790</t>
  </si>
  <si>
    <t>2021-11-22</t>
  </si>
  <si>
    <t>M624513</t>
  </si>
  <si>
    <t>G02B-027/01</t>
  </si>
  <si>
    <t>AU2022203248A1 | DE20-2022-100374U1 | GB002610280A | IN202224008438 | JP3236793U | KR20-2023-0000321U | TWM622825U | TWM624513U | US2023-0040478A1</t>
  </si>
  <si>
    <t>7922130041758</t>
  </si>
  <si>
    <t>胎壓偵測器之無線訊號發射裝置</t>
  </si>
  <si>
    <t>一種胎壓偵測器之無線訊號發射裝置,包含一控制器,一天線以及一阻抗匹配模組,該阻抗匹配模組包括一阻抗匹配電路與一阻抗調整電路,其中該阻抗匹配電路電性連接於該控制器,該阻抗調整電路電性連接於該天線與該阻抗匹配電路;其中該阻抗調整電路包括一開關元件,該開關元件電性連接該控制器,當該開關元件接收該控制器之兩種不同訊號時,該阻抗調整電路切換為兩種不同之阻態,因此阻抗匹配模組具有兩種不同阻抗,使該天線發送兩種不同射頻訊號,藉此達到單一胎壓偵測器適用於不同頻率之車內接收裝置之目的。</t>
  </si>
  <si>
    <t>2020128032</t>
  </si>
  <si>
    <t>2020-08-18</t>
  </si>
  <si>
    <t>SHIH, JEN-YUAN</t>
  </si>
  <si>
    <t>施仁元</t>
  </si>
  <si>
    <t>B60C-023/04 | H01Q-001/22</t>
  </si>
  <si>
    <t>TWI514675B</t>
  </si>
  <si>
    <t>TWI782311B | US2022-0060179A1</t>
  </si>
  <si>
    <t>7922150020763</t>
  </si>
  <si>
    <t>遠近燈切換裝置</t>
  </si>
  <si>
    <t>一種遠近燈切換裝置,適用於與一光源搭配使用,包含殼體、光形切換單元及驅動單元;該殼體包括用以反射該光源發出的光線的設置空間,及供光線通過的光通道;該光形切換單元包括位於該光通道前方的光形板、位於該光形板鄰近該設置空間一側的限位凸塊,及用以將該光形板恆往遮蔽通過該光通道的光線的近光燈位置推動的彈性件,該光形板能在該近光燈位置及不遮蔽通過該光通道的光線的遠光燈位置間轉換;該驅動單元包括設置於該限位凸塊的驅動桿;本發明透過該限位凸塊與該驅動桿能以簡單的方式安裝並配合該彈性件帶動該光形板在兩位置間轉換。</t>
  </si>
  <si>
    <t>2020129170</t>
  </si>
  <si>
    <t>2020-08-26</t>
  </si>
  <si>
    <t>B60Q-001/14</t>
  </si>
  <si>
    <t>CN109774582A | TWI705010B | WOWO2017-117871A1</t>
  </si>
  <si>
    <t>CN114103795A | CN212447282U | TWI746130B | US11143377B1</t>
  </si>
  <si>
    <t>7922150020774</t>
  </si>
  <si>
    <t>2021126126</t>
  </si>
  <si>
    <t>TWM575403U</t>
  </si>
  <si>
    <t>TWI769014B</t>
  </si>
  <si>
    <t>7922150020775</t>
  </si>
  <si>
    <t>車輛感測系統</t>
  </si>
  <si>
    <t>一種車輛感測系統,用以設置於車輛,車輛為一體式車輛,車輛感測系統包含計算單元。計算單元包含轉向計算模組及車輛尺寸資料組,車輛尺寸資料組包含車輛的軸距、車寬、前懸長度及後懸長度中至少一者,計算單元用以接收車輛的轉向資料組。基於轉向計算模組,計算單元用以由轉向資料組決定內前輪及內後輪,並用以由車輛尺寸資料組及轉向資料組決定轉向警示區域,且轉向警示區域與時間及轉向資料組中至少一者相關。藉此,車輛感測系統可計算出動態的轉向警示區域。</t>
  </si>
  <si>
    <t>2021121860</t>
  </si>
  <si>
    <t>2021-06-16</t>
  </si>
  <si>
    <t>LI, CHUN-HSIEN | CHEN, HSIEN-MIN | QIAN, ZHAO-HAO | HU, YU-WANG | CHEN, CHENG-FOO | CHUNG, SHYH-JONG</t>
  </si>
  <si>
    <t>李俊賢 | 陳咸閔 | 錢肇豪 | 胡毓旺 | 陳正夫 | 鍾世忠</t>
  </si>
  <si>
    <t>B60W-040/12 | B60Q-001/26</t>
  </si>
  <si>
    <t>TWM552884U</t>
  </si>
  <si>
    <t>CN114162041A | EP3957533A2 | JP7263452B2 | TWI793637B | US2022-0055644A1 | US63/067883</t>
  </si>
  <si>
    <t>7922150020782</t>
  </si>
  <si>
    <t>智慧功率模組封裝結構</t>
  </si>
  <si>
    <t>一種智慧功率模組封裝結構,包括絕緣散熱基板、多個功率元件、控制晶片、導線架以及密封體。絕緣散熱基板具有第一表面與相對於第一表面的第二表面。功率元件配置於第一表面上。控制晶片配置於第一表面上。控制晶片具有驅動多個功率元件的閘極驅動功能以及脈衝寬度調變功能。導線架接合於第一表面上。功率元件與控制晶片與導線架電性連接。密封體至少包覆功率元件、控制晶片與部份導線架,且部份第二表面暴露於密封體外。</t>
  </si>
  <si>
    <t>2020129435</t>
  </si>
  <si>
    <t>2020-08-28</t>
  </si>
  <si>
    <t>TSAI, HSIN-CHANG | LIU, CHING-WEN</t>
  </si>
  <si>
    <t>蔡欣昌 | 劉敬文</t>
  </si>
  <si>
    <t>H01L-023/28 | H01L-023/48</t>
  </si>
  <si>
    <t>TWM458666U</t>
  </si>
  <si>
    <t>JP7170761B2 | TWI764256B | US2022-0068754A1</t>
  </si>
  <si>
    <t>7922150022111</t>
  </si>
  <si>
    <t>﻿【物品用途】 本設計係關於一種車燈,其係安裝於汽車上,並作為汽車尾燈,以提供警示之用途。 本案係以灰階電腦繪圖表現,各視圖表面所呈現的濃淡僅係為表現本案之形狀,但並非主張如圖所示之灰階色彩。 提供前案TWD171595、USD801560及USD795473。</t>
  </si>
  <si>
    <t>2021302663</t>
  </si>
  <si>
    <t>2021-05-24</t>
  </si>
  <si>
    <t>D217461</t>
  </si>
  <si>
    <t>TWD217461S</t>
  </si>
  <si>
    <t>7922150024586</t>
  </si>
  <si>
    <t>﻿【物品用途】 本設計係關於一種車燈,其係安裝於汽車上,並作為汽車尾燈,以提供警示之用途。 本案係以灰階電腦繪圖表現,各視圖表面所呈現的濃淡僅係為表現本案之形狀,但並非主張如圖所示之灰階色彩。 提供前案TWD185338、USD665112及USD801560。</t>
  </si>
  <si>
    <t>2021302664</t>
  </si>
  <si>
    <t>D217462</t>
  </si>
  <si>
    <t>TWD217462S</t>
  </si>
  <si>
    <t>7922150024587</t>
  </si>
  <si>
    <t>利用大型多輸入多輸出陣列天線進行高角度解析之目標物角度估測方法</t>
  </si>
  <si>
    <t>本發明提供一種利用大型多輸入多輸出陣列天線進行高角度解析之目標物角度估測方法,其係藉由陣列天線接收輸入訊號矩陣,輸入訊號矩陣為至少一目標物之發射訊號或反射訊號,該方法包含有:步驟S1:將輸入訊號矩陣輸入至第一運算模型,獲得目標物數量及對應於目標物所在位置之粗估目標角度;步驟S2:將目標物數量及輸入訊號矩陣輸入至第二運算模型進行奇異值分解,並取得雜訊矩陣;步驟S3:藉由步驟S1中所取得之粗估目標角度取得疊代角度範圍;步驟S4:將疊代角度範圍所對應的複數追蹤函數及雜訊矩陣輸入至第三運算模型並進行角度範圍的疊代,藉此得到精準目標角度。</t>
  </si>
  <si>
    <t>2021139954</t>
  </si>
  <si>
    <t>G01S-001/06 | G01B-007/30 | H01Q-001/44 | H01Q-021/00</t>
  </si>
  <si>
    <t>CN116027330A | DE10-2022-117030A1 | TW202206844A | US2023-0128625A1</t>
  </si>
  <si>
    <t>7922100000903</t>
  </si>
  <si>
    <t>接近物體偵測之預警系統及方法</t>
  </si>
  <si>
    <t>本發明提供一種接近物體偵測之預警系統及方法,係偵測單元偵測接近物體之移動路徑,且一儲存單元儲存包含警示路徑及確認條件之預警資訊,並有運算處理單元接收偵測單元提供之偵測訊號以獲得接近物體即時之移動路徑,在偵測到接近物體移動至緩衝區內時啟動確認條件之運算判斷,且判斷移動路徑在警示路徑之中並符合確認條件時,運算處理單元輸出警示訊號,而可精確地判斷接近物體處於危險狀態進而發出警告,以通知人員儘速閃避。</t>
  </si>
  <si>
    <t>2020127522</t>
  </si>
  <si>
    <t>2020-08-13</t>
  </si>
  <si>
    <t>LIN, JYONG | LIN, YU-JEN | SYU, GUO-HAO | HSIAO, HSUAN-YU | CHU, CHIA-CHUN</t>
  </si>
  <si>
    <t>林炅 | 林育仁 | 許國豪 | 蕭軒宇 | 瞿嘉俊</t>
  </si>
  <si>
    <t>G08G-001/16 | B60W-030/08 | G01S-013/93 | G08B-021/02</t>
  </si>
  <si>
    <t>TW201434688A</t>
  </si>
  <si>
    <t>TWI755815B</t>
  </si>
  <si>
    <t>7922100001238</t>
  </si>
  <si>
    <t>偵測接近物體之預警系統</t>
  </si>
  <si>
    <t>本發明提供一種偵測接近物體之預警系統,設在鐵路及/或道路交會處之管制區,主要包含複數個偵測單元、一儲存單元,以及一運算處理單元。以偵測單元偵測接近物體沿道路駛向管制區之移動路徑,並轉換為偵測訊號輸出,並以儲存單元儲存包括警示路徑以及確認條件之預警資訊,再以運算處理單元接收偵測訊號以獲得接近物體即時之移動路徑。當運算處理單元判斷移動路徑在警示路徑之中,並符合確認條件時,運算處理單元輸出一警示訊號,以精確判斷朝管制區而來之接近物體已處於危險狀態,進而發出警告。</t>
  </si>
  <si>
    <t>2020127538</t>
  </si>
  <si>
    <t>G08G-001/16 | B61L-029/24 | G01S-013/88 | G08B-021/02</t>
  </si>
  <si>
    <t>TWM580527U</t>
  </si>
  <si>
    <t>TWI794635B</t>
  </si>
  <si>
    <t>7922100001239</t>
  </si>
  <si>
    <t>﻿【物品用途】 本設計物品,是一種適用於安裝在車輛上以提供照明或警示的車燈之部分。 圖式所揭露之虛線部分,為本案不主張設計之部分。</t>
  </si>
  <si>
    <t>2021300863</t>
  </si>
  <si>
    <t>2021-02-19</t>
  </si>
  <si>
    <t>D217069</t>
  </si>
  <si>
    <t>2022-02-11</t>
  </si>
  <si>
    <t>TWD217069S</t>
  </si>
  <si>
    <t>7922150012831</t>
  </si>
  <si>
    <t>﻿【物品用途】 本設計物品,是一種安裝在車輛上的車燈之部分。 圖式所揭露之虛線部分,為本設計不主張設計之部分。</t>
  </si>
  <si>
    <t>2021302110</t>
  </si>
  <si>
    <t>D217107</t>
  </si>
  <si>
    <t>TWD217107S</t>
  </si>
  <si>
    <t>7922150012857</t>
  </si>
  <si>
    <t>2021302114</t>
  </si>
  <si>
    <t>D217110</t>
  </si>
  <si>
    <t>TWD217110S</t>
  </si>
  <si>
    <t>7922150012858</t>
  </si>
  <si>
    <t>2021302116</t>
  </si>
  <si>
    <t>D217112</t>
  </si>
  <si>
    <t>TWD168050S</t>
  </si>
  <si>
    <t>TWD217112S</t>
  </si>
  <si>
    <t>7922150012859</t>
  </si>
  <si>
    <t>2021302118</t>
  </si>
  <si>
    <t>D217114</t>
  </si>
  <si>
    <t>TWD176210S</t>
  </si>
  <si>
    <t>TWD217114S</t>
  </si>
  <si>
    <t>7922150012860</t>
  </si>
  <si>
    <t>2021302119</t>
  </si>
  <si>
    <t>D217115</t>
  </si>
  <si>
    <t>TWD217115S</t>
  </si>
  <si>
    <t>7922150012861</t>
  </si>
  <si>
    <t>2021302120</t>
  </si>
  <si>
    <t>D217116</t>
  </si>
  <si>
    <t>TWD217116S</t>
  </si>
  <si>
    <t>7922150012862</t>
  </si>
  <si>
    <t>活塞桿</t>
  </si>
  <si>
    <t>﻿【物品用途】 本設計係關於一種活塞桿,尤指應用於壓力測試裝置之活塞桿。 本設計之設計特點在於其多層的活塞頭造型,使本設計呈現出獨特的視覺效果。 圖式所揭露之虛線部分為本設計不主張設計之部分。</t>
  </si>
  <si>
    <t>2021302943</t>
  </si>
  <si>
    <t>D217162</t>
  </si>
  <si>
    <t>15-02</t>
  </si>
  <si>
    <t>TWD205026S</t>
  </si>
  <si>
    <t>TWD217162S</t>
  </si>
  <si>
    <t>7922150012890</t>
  </si>
  <si>
    <t>2021302112</t>
  </si>
  <si>
    <t>D217108</t>
  </si>
  <si>
    <t>TWD199759S</t>
  </si>
  <si>
    <t>TWD217108S</t>
  </si>
  <si>
    <t>7922150024311</t>
  </si>
  <si>
    <t>2021302113</t>
  </si>
  <si>
    <t>D217109</t>
  </si>
  <si>
    <t>TWD179159S</t>
  </si>
  <si>
    <t>TWD217109S</t>
  </si>
  <si>
    <t>7922150024312</t>
  </si>
  <si>
    <t>2021302115</t>
  </si>
  <si>
    <t>D217111</t>
  </si>
  <si>
    <t>TWD191901S</t>
  </si>
  <si>
    <t>TWD217111S</t>
  </si>
  <si>
    <t>7922150024313</t>
  </si>
  <si>
    <t>2021302117</t>
  </si>
  <si>
    <t>D217113</t>
  </si>
  <si>
    <t>TWD217113S</t>
  </si>
  <si>
    <t>7922150024314</t>
  </si>
  <si>
    <t>晶片封裝結構及其製造方法</t>
  </si>
  <si>
    <t>一種晶片封裝結構,包括散熱基板、預封裝晶片組、內連導線以及第二密封體。預封裝晶片組位於散熱基板上。內連導線位於封裝結構內,電性連接散熱基板與預封裝晶片組。第二密封體包覆部份散熱基板、所述內連導線與預封裝晶片組。預封裝晶片組包括導熱基板、至少二晶片、圖案化線路以及第一密封體。至少二晶片位於導熱基板上並與導熱基板熱耦接。圖案化線路位於預封裝晶片組內。至少二晶片之間藉由圖案化線路電性連接。第一密封體包覆至少二晶片與部份或全部圖案化線路。另提供一種晶片封裝結構的製造方法。</t>
  </si>
  <si>
    <t>2020124927</t>
  </si>
  <si>
    <t>2020-07-23</t>
  </si>
  <si>
    <t>H01L-023/36 | H01L-023/28 | H01L-023/49</t>
  </si>
  <si>
    <t>WOWO2013-091141A1 | WOWO2010-090827A2 | WOWO2008-091742A2</t>
  </si>
  <si>
    <t>JP7145190B2 | TWI727861B | US11177188B1</t>
  </si>
  <si>
    <t>7922130032973</t>
  </si>
  <si>
    <t>本新型為一種頭戴式放大顯示裝置,包含:一頭套,供以套設於人體頭部位置;一支臂組,連接該頭套;一反射模組,組設於該支臂組上,且該反射模組具有為凸面鏡的一反射片,該反射片供以反射一投射影像;一放大模組,連接該支臂組,使該反射模組位於該放大模組及該人體頭部位置之間,且該放大模組具有為凹面鏡的一放大片,該放大片供以接收該投射影像在放大後投射至人體頭部位置。本案利用物理光學中,凹面鏡的虛像成項原理,使物體放大數倍並成像在比實際物距更遠,運用該光學技術以解決使用者長時間看近物的問題,不僅讓眼睛視覺看到的距離在一公尺以外,更讓物體放大以讓使用者得以視清。</t>
  </si>
  <si>
    <t>2021209156</t>
  </si>
  <si>
    <t>2021-08-04</t>
  </si>
  <si>
    <t>M622825</t>
  </si>
  <si>
    <t>2022-02-01</t>
  </si>
  <si>
    <t>7922150019449</t>
  </si>
  <si>
    <t>﻿【物品用途】 本設計係關於一種車燈,其係安裝於汽車上,並作為汽車頭燈,以提供照明之用途。 圖式所揭露之虛線部分,為本案不主張設計之部分。 本案係以灰階電腦繪圖表現,各視圖表面所呈現的濃淡僅係為表現本案之形狀,但並非主張如圖所示之灰階色彩。 提供前案TWD161559、TWD154501及TWD190236。</t>
  </si>
  <si>
    <t>2021302146</t>
  </si>
  <si>
    <t>2021-04-26</t>
  </si>
  <si>
    <t>D216765</t>
  </si>
  <si>
    <t>2022-01-21</t>
  </si>
  <si>
    <t>TWD216765S</t>
  </si>
  <si>
    <t>7922150012535</t>
  </si>
  <si>
    <t>推車輪體結構</t>
  </si>
  <si>
    <t>一種推車輪體結構,包括有一輪轂及一胎皮。輪轂之中心處設有一軸孔,且輪轂之外周面上設有一第一卡合部。胎皮形成長條狀,其具有一首端及一尾端,二者可相連接而構成一環狀之外胎。定義此外胎具有一內側面及一外側面,其中內側面設有一可與第一卡合部相嵌之第二卡合部,令外胎可拆離地固定在輪轂上,據此可在外胎破損時單獨替換之。</t>
  </si>
  <si>
    <t>2021211820</t>
  </si>
  <si>
    <t>2021-10-07</t>
  </si>
  <si>
    <t>M622624</t>
  </si>
  <si>
    <t>NEWS WORLD WU COMPANY</t>
  </si>
  <si>
    <t>詠勝昌股份有限公司</t>
  </si>
  <si>
    <t>HUANG YONG-SHUN</t>
  </si>
  <si>
    <t>黃永舜</t>
  </si>
  <si>
    <t>田國健 | 林湧群 | 曹銘煌</t>
  </si>
  <si>
    <t>B60B-027/02</t>
  </si>
  <si>
    <t>TWM622624U</t>
  </si>
  <si>
    <t>7922150019248</t>
  </si>
  <si>
    <t>衝擊式電動工具的控制方法</t>
  </si>
  <si>
    <t>一種衝擊式電動工具的控制方法,包含:控制馬達轉動;持續由一轉速偵測裝置的偵測結果取得一轉速訊號以及由一電流偵測裝置偵測的結果取得一電流訊號;依據轉速訊號之脈波的變化取得對應馬達的每一個轉動角度的一轉動時間,以及由該電流訊號中取得馬達電流;依據該轉動時間之變化與該馬達電流之變化判斷該衝擊機構產生衝擊的次數;在衝擊的次數達到一預定次數時,控制該馬達停止轉動。藉此,可精確控制衝擊式電動工具輸出的扭力。</t>
  </si>
  <si>
    <t>2020123033</t>
  </si>
  <si>
    <t>2020-07-08</t>
  </si>
  <si>
    <t xml:space="preserve">TAI, PO-KAI | </t>
  </si>
  <si>
    <t>戴伯凱 | 劉偉嘉</t>
  </si>
  <si>
    <t>B25D-017/00 | B25D-009/26</t>
  </si>
  <si>
    <t>TWI480132B</t>
  </si>
  <si>
    <t>TWI781422B | US11557991B2</t>
  </si>
  <si>
    <t>7922060001603</t>
  </si>
  <si>
    <t>電動工具及其控制方法</t>
  </si>
  <si>
    <t>一種電動工具,包含一馬達、一第一電路板與一第二電路板,第一電路板設置有一第一控制裝置,第一控制裝置電性連接馬達;第二電路板透過一傳輸線組電性連接第一電路板,傳輸線組包含一命令傳輸線;第二電路板上設置有一第二控制裝置。電動工具的控制方法包含:利用第二控制裝置產生的脈衝寬度調變訊號之不同的脈衝訊號頻率代表為不同的轉動模式,並經由命令傳輸線傳輸脈衝寬度調變訊號,而由第一控制裝置解析脈衝寬度調變訊號之脈衝訊號頻率,並以對應的轉動模式控制馬達,如此,可減少傳輸線組之傳輸線的數量。</t>
  </si>
  <si>
    <t>2020123032</t>
  </si>
  <si>
    <t>H02K-011/215 | H02P-007/29</t>
  </si>
  <si>
    <t>CN106464172B | TWI664802B | TW513625B | TW502489B | US10547266B2</t>
  </si>
  <si>
    <t>TWI723912B</t>
  </si>
  <si>
    <t>7922060002892</t>
  </si>
  <si>
    <t>﻿一頭戴式固定裝置包含一頭框、一支架和一頭帶。頭框的二側框部可抵靠於頭部的相對二側,頭框的前框部位於二側框部之間且可抵靠於額頭。頭帶可活動地連接頭框的二第一調整件,因此可藉由調整頭框的二第一調整件在頭帶的位置,來調整前框部在額頭上的位置。支架的一端連接前框部,相對另一端則連接頭帶,使支架可抵靠頭頂。頭帶可圍繞且抵靠頭部的後方。側框部、前框部、支架和頭帶抵靠頭部可限制頭戴式固定裝置相對於頭部移動,使頭戴式固定裝置不晃動。</t>
  </si>
  <si>
    <t>2021210609</t>
  </si>
  <si>
    <t>2021-09-08</t>
  </si>
  <si>
    <t>M622202</t>
  </si>
  <si>
    <t>G02B-027/01 | G02B-013/12 | G02B-017/00</t>
  </si>
  <si>
    <t>GB002610280A</t>
  </si>
  <si>
    <t>CN115774334A | CN216718815U | DE20-2021-105816U1 | JP3235606U | KR20-2023-0000550U | TWM622202U | US2023-0071032A1</t>
  </si>
  <si>
    <t>7922150018879</t>
  </si>
  <si>
    <t>可抗飽和蒸汽壓的熱管</t>
  </si>
  <si>
    <t>本新型係一種可抗飽和蒸汽壓的熱管,其包含一管體,管體為一中空封閉之管路結構且內部具有一環內壁;一支撐部,其凸設於管體的環內壁且沿管體的軸向方向延伸;藉由於管體內部凸設有支撐部結構,達到不需額外加裝其他支撐結構即可增加熱管整體剛性之功效,而管體具有可抗飽和蒸汽壓之壓力,符合車規要求可安裝於引擎室內高溫之區域。</t>
  </si>
  <si>
    <t>2021211203</t>
  </si>
  <si>
    <t>M622251</t>
  </si>
  <si>
    <t>IRON FORCE INDUSTRIAL CO LTD</t>
  </si>
  <si>
    <t>7922150018909</t>
  </si>
  <si>
    <t>用於車輛的影像監視及警示系統</t>
  </si>
  <si>
    <t>本創作公開了一種用於車輛的監視及警示系統,包括第一攝影機,安裝於一車輛的至少一側,用來採集第一連續影像,所述第一連續影像包括第一車側視角及車前方視角;第二攝影機,與第一攝影機安裝於所述車輛的同一側,用來採集第二連續影像,所述第二連續影像包括第二車側視角及車後方視角,其中所述第一車側視角與所述第二車側視角有部分重疊;以及處理單元,用來分析所述第一連續影像及所述第二連續影像以界定出監視區域;判斷所述監視區域是否包含識別目標;於確認包含所述識別目標時,產生一警示訊號。</t>
  </si>
  <si>
    <t>2021208078</t>
  </si>
  <si>
    <t>M622061</t>
  </si>
  <si>
    <t>H04N-021/2365 | H04N-005/225</t>
  </si>
  <si>
    <t>TWM622061U</t>
  </si>
  <si>
    <t>7922160047741</t>
  </si>
  <si>
    <t>2020306901</t>
  </si>
  <si>
    <t>D216322</t>
  </si>
  <si>
    <t>2022-01-01</t>
  </si>
  <si>
    <t>TWD204072S</t>
  </si>
  <si>
    <t>USD991507S1</t>
  </si>
  <si>
    <t>TWD216322S</t>
  </si>
  <si>
    <t>7922150012214</t>
  </si>
  <si>
    <t>2020307408</t>
  </si>
  <si>
    <t>D216330</t>
  </si>
  <si>
    <t>TWD193673S</t>
  </si>
  <si>
    <t>TWD216330S | USD976457S1</t>
  </si>
  <si>
    <t>7922150012222</t>
  </si>
  <si>
    <t>﻿【物品用途】 本設計物品,係一種安裝在車輛上的車燈之部分。 圖式所揭露之虛線部分,為本案不主張設計之部分。</t>
  </si>
  <si>
    <t>2020307485</t>
  </si>
  <si>
    <t>2020-12-31</t>
  </si>
  <si>
    <t>D216331</t>
  </si>
  <si>
    <t>TWD216331S | USD982197S1</t>
  </si>
  <si>
    <t>7922150012223</t>
  </si>
  <si>
    <t>2020307486</t>
  </si>
  <si>
    <t>D216332</t>
  </si>
  <si>
    <t>TWD216332S | USD976458S1</t>
  </si>
  <si>
    <t>7922150012224</t>
  </si>
  <si>
    <t>2020307487</t>
  </si>
  <si>
    <t>D216333</t>
  </si>
  <si>
    <t>TWD216333S | USD979809S1</t>
  </si>
  <si>
    <t>7922150012225</t>
  </si>
  <si>
    <t>﻿【物品用途】 本設計物品,係一種安裝在車輛上的車燈之部分。 圖式所揭露之虛線部分,為本案不主張設計之部分。 圖式所揭露之一點鏈線,為界定本案所欲主張之部分的邊界線,該一點鏈線本身為本案不主張設計之部分。</t>
  </si>
  <si>
    <t>2021300057</t>
  </si>
  <si>
    <t>2020-08-27</t>
  </si>
  <si>
    <t>D216334</t>
  </si>
  <si>
    <t>TWD216334S</t>
  </si>
  <si>
    <t>7922150012226</t>
  </si>
  <si>
    <t>2021300307</t>
  </si>
  <si>
    <t>D216339</t>
  </si>
  <si>
    <t>TWD195245S</t>
  </si>
  <si>
    <t>TWD216339S</t>
  </si>
  <si>
    <t>7922150012231</t>
  </si>
  <si>
    <t>2021300451</t>
  </si>
  <si>
    <t>2021-04-13</t>
  </si>
  <si>
    <t>D216342</t>
  </si>
  <si>
    <t>TWD216342S</t>
  </si>
  <si>
    <t>7922150012234</t>
  </si>
  <si>
    <t>2021300862</t>
  </si>
  <si>
    <t>D216357</t>
  </si>
  <si>
    <t>TWD224385S</t>
  </si>
  <si>
    <t>TWD216357S</t>
  </si>
  <si>
    <t>7922150012249</t>
  </si>
  <si>
    <t>2021300864</t>
  </si>
  <si>
    <t>D216358</t>
  </si>
  <si>
    <t>TWD187507S</t>
  </si>
  <si>
    <t>TWD216358S</t>
  </si>
  <si>
    <t>7922150012250</t>
  </si>
  <si>
    <t>2021301202</t>
  </si>
  <si>
    <t>2021-07-16</t>
  </si>
  <si>
    <t>D216372</t>
  </si>
  <si>
    <t>TWD216372S</t>
  </si>
  <si>
    <t>7922150012264</t>
  </si>
  <si>
    <t>2021301247</t>
  </si>
  <si>
    <t>2021-03-11</t>
  </si>
  <si>
    <t>D216374</t>
  </si>
  <si>
    <t>TWD165281S</t>
  </si>
  <si>
    <t>TWD216374S | USD979819S1</t>
  </si>
  <si>
    <t>7922150012266</t>
  </si>
  <si>
    <t>2021301899</t>
  </si>
  <si>
    <t>D216387</t>
  </si>
  <si>
    <t>TWD216387S</t>
  </si>
  <si>
    <t>7922150012279</t>
  </si>
  <si>
    <t>2021302109</t>
  </si>
  <si>
    <t>D216394</t>
  </si>
  <si>
    <t>TWD216394S</t>
  </si>
  <si>
    <t>7922150012286</t>
  </si>
  <si>
    <t>2021302198</t>
  </si>
  <si>
    <t>D216398</t>
  </si>
  <si>
    <t>TWD216398S</t>
  </si>
  <si>
    <t>7922150012290</t>
  </si>
  <si>
    <t>一種無風扇之櫃體散熱裝置</t>
  </si>
  <si>
    <t>﻿一種無風扇之櫃體散熱裝置,包括:一機櫃組、一承載裝置、一散熱裝置,其中,該機櫃組,係設有一機櫃本體,該機櫃本體設有相鄰之第一機櫃及一第二機櫃,第二機櫃設於第一機櫃一側,並與第一機櫃之一機櫃側板相連結,令第二機櫃與第一機櫃為獨立櫃體並不聯通,該承載裝置,包括一或一以上具氣流散熱孔洞之L型機櫃隔板,係固設於第一機櫃內部一側,使形成內部散熱隔層,該散熱裝置,包括一第一散熱座及一第二散熱座,該第一散熱座係設於第一機櫃內之連結第一機櫃與第二機櫃之機櫃側板的內側,使形成一內部散熱座,其第二散熱座係容設於第二機櫃內,並設於連結第一機櫃與第二機櫃之機櫃側板的外側,使形成一外部散熱座,令第一散熱座與第二散熱座相連結可具熱傳導效應,藉此,令第一機櫃內形成之熱氣形成煙囪效應經機櫃隔板氣流散熱孔洞往上,及將第一機櫃內之熱氣經由第一散熱座傳導第二散熱座至第二機櫃內,順沿第二機櫃中空流道上昇,形成煙囪效應,使經獨立外部流道出口熱空氣散溢出造成的氣流,同時將戶外的空氣抽入經獨立外部流道人口進入填補,使利用煙囪對流及強化對流,俾達一具無風扇之獨立散熱及快速散熱之櫃體。</t>
  </si>
  <si>
    <t>2020118874</t>
  </si>
  <si>
    <t>2020-06-04</t>
  </si>
  <si>
    <t>CRYOMAX COOLING SYSTEM CORP.</t>
  </si>
  <si>
    <t>吉茂精密股份有限公司</t>
  </si>
  <si>
    <t>LIU, YAN-DI</t>
  </si>
  <si>
    <t>劉彥狄</t>
  </si>
  <si>
    <t>吳洲平</t>
  </si>
  <si>
    <t>H05K-007/20</t>
  </si>
  <si>
    <t>CN103763887B | TWM572112U</t>
  </si>
  <si>
    <t>TWI728827B</t>
  </si>
  <si>
    <t>7922020002990</t>
  </si>
  <si>
    <t>2021302103</t>
  </si>
  <si>
    <t>D215985</t>
  </si>
  <si>
    <t>2021-12-11</t>
  </si>
  <si>
    <t>TWD215985S</t>
  </si>
  <si>
    <t>7922150011877</t>
  </si>
  <si>
    <t>2021302104</t>
  </si>
  <si>
    <t>D215986</t>
  </si>
  <si>
    <t>TWD215986S</t>
  </si>
  <si>
    <t>7922150011878</t>
  </si>
  <si>
    <t>﻿【物品用途】 本設計係關於一種車燈,其係安裝於汽車上,並作為汽車頭燈,以提供照明之用途。 本案係以灰階電腦繪圖表現,各視圖表面所呈現的濃淡僅係為表現本案之形狀,但並非主張如圖所示之灰階色彩。 提供前案TWD186284、TWD187503、TWD19367及TWD185860。</t>
  </si>
  <si>
    <t>2021302201</t>
  </si>
  <si>
    <t>D215991</t>
  </si>
  <si>
    <t>TWD215991S</t>
  </si>
  <si>
    <t>7922150011883</t>
  </si>
  <si>
    <t>齒輪減速機潤滑結構</t>
  </si>
  <si>
    <t>﻿本發明提供一種齒輪減速機潤滑結構,其包含行星架、行星齒輪及墊片。行星架包含架體及樞軸,樞軸設置於架體。行星齒輪樞設於行星架且包含本體、軸孔及補油槽。本體包含端面,軸孔貫穿本體且供樞軸穿設,補油槽設置於端面且連通軸孔。墊片位於架體與行星齒輪的端面之間。其中,行星齒輪相對墊片及行星架轉動,其轉動時會改變墊片與補油槽之間的重疊範圍以將潤滑油壓入補油槽內。藉此,潤滑油可被主動壓入補油槽內,進而流入軸孔,而能大大的提升潤滑效果。</t>
  </si>
  <si>
    <t>2020116778</t>
  </si>
  <si>
    <t>2020-05-20</t>
  </si>
  <si>
    <t>TURVO INTERNATIONAL CO., LTD.</t>
  </si>
  <si>
    <t>宇隆科技股份有限公司</t>
  </si>
  <si>
    <t>LIU, CHUN-CHANG | CHANG, YUNG-KAI | HUNG, SHIH-CHIA | YAO, CHING-HSIANG</t>
  </si>
  <si>
    <t>劉俊昌 | 張永凱 | 洪世佳 | 姚景翔</t>
  </si>
  <si>
    <t>F16H-057/04</t>
  </si>
  <si>
    <t>CN211175240U | CN210178891U | CN207004705U | CN103836168B | TWM611074U | TWM407976U</t>
  </si>
  <si>
    <t>TWI745969B</t>
  </si>
  <si>
    <t>7922020000637</t>
  </si>
  <si>
    <t>蜿蜒天線結構</t>
  </si>
  <si>
    <t>本發明提供一種蜿蜒天線結構,其包含一基板、一接地層以及一微帶天線層,接地層和微帶天線層分別設在基板相異的兩側,微帶天線層包括輻射單元呈蜿蜒狀且形成一凹陷區,輻射單元之總長度係對應一工作頻率而介於0.8個波長至1.2個波長之長度,輻射單元之訊號輸入端接收輸入訊號以發出具輻射能量之電磁波時,可達到增大半功率波束寬度之效果。</t>
  </si>
  <si>
    <t>2020116349</t>
  </si>
  <si>
    <t>2020-05-18</t>
  </si>
  <si>
    <t>CHUNG, SHYH-JONG | TSAI, CHING-HAN | WANG, BO-YI</t>
  </si>
  <si>
    <t>鍾世忠 | 蔡青翰 | 王柏逸</t>
  </si>
  <si>
    <t>H01Q-001/36 | H01Q-001/12</t>
  </si>
  <si>
    <t>TWI293819B | TW542427U | US2011-0309993A1</t>
  </si>
  <si>
    <t>CN113690583A | DE10-2020-121358A1 | JP6975294B2 | TWI738343B | US11239565B2 | US11552404B2</t>
  </si>
  <si>
    <t>7922030023451</t>
  </si>
  <si>
    <t>2021127379</t>
  </si>
  <si>
    <t>H01Q-001/12 | H01Q-001/36</t>
  </si>
  <si>
    <t>TW542427U</t>
  </si>
  <si>
    <t>TWI804932B</t>
  </si>
  <si>
    <t>7922030023453</t>
  </si>
  <si>
    <t>﻿一種車用信號燈具結構,包含導光件、二光源模組以及準直透鏡。導光件具有一出光面呈長條狀,一入光面位於出光面的二側、以及導光面結構位於該出光面的下方,導光面結構從入光面的一側朝向導光件的中間部分逐漸向上傾斜,導光面結構包含複數個V型微結構形成的導光結構。光源模組設置於該導光件的入光面。準直透鏡的入光面位於導光件的出光面。導光件的入光面接收的光源被該導光面結構反射之後,朝向該出光面射出,接著準直透鏡將光線準直之後射出。本創作的車用信號燈具即使是採用側光源,也能提供足夠的光強度的線性光型,滿足使用情境。</t>
  </si>
  <si>
    <t>2021209220</t>
  </si>
  <si>
    <t>M620635</t>
  </si>
  <si>
    <t>F21S-043/235 | F21S-041/24</t>
  </si>
  <si>
    <t>TWM620635U</t>
  </si>
  <si>
    <t>7922040014848</t>
  </si>
  <si>
    <t>一種用於車輛電瓶的輔助供電裝置,供並聯於一車輛電瓶,該輔助供電裝置包含一超級電容器、一電池模組、一開關模組與一控制器,該超級電容器供並聯於該車輛電瓶,該電池模組與該超級電容器並聯,該開關模組連接於該電池模組與該車輛電瓶之間,該控制器包含電壓偵測端與控制輸出端,所述電壓偵測端電連接該電池模組以偵測該電池模組的電壓值,所述控制輸出端電連接該開關模組的輸入端以驅動該開關模組;該超級電容器具有高功率密度與短充放電時間短的元件特性,故可以即時提供輔助電源給車輛用電設備。</t>
  </si>
  <si>
    <t>2020113683</t>
  </si>
  <si>
    <t>泰茂實業股份有限公司; | 銓通科技股份有限公司;</t>
  </si>
  <si>
    <t>TW202142426A</t>
  </si>
  <si>
    <t>7921480009774</t>
  </si>
  <si>
    <t>本設計為一種安裝於車輛並提供照明警示用途之車燈。 本設計的特點為一種車燈之造型,外觀大致呈圓角矩形,其燈座的其中一角為削邊角,以前視視之,中心具有一較小的圓角矩形作為方向燈指示,並以另一較大的圓角矩形包圍該方向燈作為迎賓燈指示,本設計藉由簡單的幾何形狀組合而產生獨特的車燈造型及視覺效果。</t>
  </si>
  <si>
    <t>2020306387</t>
  </si>
  <si>
    <t>D215149</t>
  </si>
  <si>
    <t>帝寶工業股份有限公司;</t>
  </si>
  <si>
    <t>LIN, HUI YI</t>
  </si>
  <si>
    <t>林慧益</t>
  </si>
  <si>
    <t xml:space="preserve">TWD200737S  |  </t>
  </si>
  <si>
    <t>TWD215149S</t>
  </si>
  <si>
    <t>7921480010616</t>
  </si>
  <si>
    <t>霧燈</t>
  </si>
  <si>
    <t>【1】 本設計物品為一種車用霧燈,在起霧或下雪等氣候下提供高穿透性的光線。 【2】 本設計的特點在該霧燈的燈殼具有一弧度且略呈矩形,內部設有複數個矩形光源間隔呈一直線排列,並在該等矩形光源的上下兩側分別設有三角形的裝飾件,此外,該霧燈於靠近車體外側的一側具有呈倒三角形設置,且中間有間隔的飾版,讓霧燈整體具有現代科技風格的設計感。 【3】 圖式所揭露之虛線部分,為本案不主張設計之部分。</t>
  </si>
  <si>
    <t>2021300200</t>
  </si>
  <si>
    <t>2021-01-13</t>
  </si>
  <si>
    <t>D215231</t>
  </si>
  <si>
    <t>許盛富 | 陳俊廷</t>
  </si>
  <si>
    <t xml:space="preserve">TWD194706S | TWD194518S  |  </t>
  </si>
  <si>
    <t>TWD215231S</t>
  </si>
  <si>
    <t>7921480010698</t>
  </si>
  <si>
    <t>本設計係關於一種車燈,其係安裝於汽車上,並作為汽車尾燈,以提供照明及警示之用途。 本案係以灰階電腦繪圖表現,各視圖表面所呈現的濃淡僅係為表現本案之形狀,但並非主張如圖所示之灰階色彩。 提供前案USD896414、USD896415、USD835312、USD631177、USD832476、USD874033、USD905305、TWD186283及TWD187248。</t>
  </si>
  <si>
    <t>2021300830</t>
  </si>
  <si>
    <t>2021-02-17</t>
  </si>
  <si>
    <t>D215266</t>
  </si>
  <si>
    <t>至寶光電股份有限公司;</t>
  </si>
  <si>
    <t xml:space="preserve">TWD187248S | TWD186283S | TWD174958S  |  </t>
  </si>
  <si>
    <t>TWD215266S</t>
  </si>
  <si>
    <t>7921480010733</t>
  </si>
  <si>
    <t>本設計係關於一種車燈,其係安裝於汽車上,並作為汽車尾燈,以提供照明警示之用途。 本設計所揭露之虛線部分,為本案不主張設計之部分。 提供前案USD901045、USD874697、USD876690、USD875281、USD874034、TWD176208、TWD194517、TWD175176、TWD175177以供參考。</t>
  </si>
  <si>
    <t>2021300850</t>
  </si>
  <si>
    <t>2021-02-18</t>
  </si>
  <si>
    <t>D215268</t>
  </si>
  <si>
    <t xml:space="preserve">TWD209872S | TWD194703S | TWD194517S  |  </t>
  </si>
  <si>
    <t>TWD215268S</t>
  </si>
  <si>
    <t>7921480010735</t>
  </si>
  <si>
    <t>本設計係關於一種車燈,其係安裝於汽車上,並作為汽車尾燈,以提供照明及警示之用途。 本案係以灰階電腦繪圖表現,各視圖表面所呈現的濃淡僅係為表現本案之形狀,但並非主張如圖所示之灰階色彩。 提供前案USD592336、USD747514、USD797971、USD895861、USD896415、USD896414、USD905305及TWD186283。</t>
  </si>
  <si>
    <t>2021300866</t>
  </si>
  <si>
    <t>D215269</t>
  </si>
  <si>
    <t>TWD215269S</t>
  </si>
  <si>
    <t>7921480010736</t>
  </si>
  <si>
    <t>本設計係關於一種車燈,其係安裝於汽車上,並作為汽車頭燈,以提供照明之用途。 本案係以灰階電腦繪圖表現,各視圖表面所呈現的濃淡僅係為表現本案之形狀,但並非主張如圖所示之灰階色彩。 提供前案USD874040、USD869022、USD806289、USD806290、USD855849、USD863627、USD892368、TWD207579及TWD207581。</t>
  </si>
  <si>
    <t>2021300867</t>
  </si>
  <si>
    <t>D215270</t>
  </si>
  <si>
    <t xml:space="preserve">TWD199757S | TWD173943S  |  </t>
  </si>
  <si>
    <t>TWD215270S</t>
  </si>
  <si>
    <t>7921480010737</t>
  </si>
  <si>
    <t>本設計係關於一種車燈,其係安裝於汽車上,並作為汽車頭燈,以提供照明之用途。 本案係以灰階電腦繪圖表現,各視圖表面所呈現的濃淡僅係為表現本案之形狀,但並非主張如圖所示之灰階色彩。 提供前案TWD130886、TWD136638、TWD157451、TWD187254、TWD200277、USD624217、USD877374及CN305839437S。</t>
  </si>
  <si>
    <t>2021300868</t>
  </si>
  <si>
    <t>D215271</t>
  </si>
  <si>
    <t xml:space="preserve">TWD187516S | TWD186888S | TWD186477S  |  </t>
  </si>
  <si>
    <t>TWD215271S</t>
  </si>
  <si>
    <t>7921480010738</t>
  </si>
  <si>
    <t>本設計係關於一種車燈,其係安裝於汽車上,並作為汽車尾燈,以提供照明及警示之用途。 本案係以灰階電腦繪圖表現,各視圖表面所呈現的濃淡僅係為表現本案之形狀,但並非主張如圖所示之灰階色彩。 提供前案USD895861、USD797971、USD857950、USD747514及TWD174196。</t>
  </si>
  <si>
    <t>2021300869</t>
  </si>
  <si>
    <t>D215272</t>
  </si>
  <si>
    <t>TWD215272S</t>
  </si>
  <si>
    <t>7921480010739</t>
  </si>
  <si>
    <t>本設計係關於一種車燈,其係安裝於汽車上,並作為汽車尾燈,以提供照明及警示之用途。 本案係以灰階電腦繪圖表現,各視圖表面所呈現的濃淡僅係為表現本案之形狀,但並非主張如圖所示之灰階色彩。 提供前案TWD199573、USD797971、USD896408、USD835312及USD905305。</t>
  </si>
  <si>
    <t>2021300919</t>
  </si>
  <si>
    <t>D215276</t>
  </si>
  <si>
    <t>TWD215276S</t>
  </si>
  <si>
    <t>7921480010743</t>
  </si>
  <si>
    <t>本設計係關於一種車燈,其係安裝於汽車上,並作為汽車尾燈,以提供照明警示之用途。 本設計所揭露之虛線部分,為本案不主張設計之部分。 提供前案USD840066、TWD181657、TWD205432、USD749246、USD745725、USD735911、USD731099以供參考。</t>
  </si>
  <si>
    <t>2021301020</t>
  </si>
  <si>
    <t>2021-02-25</t>
  </si>
  <si>
    <t>D215283</t>
  </si>
  <si>
    <t xml:space="preserve">TWD179161S | TWD175618S | TWD174958S  |  </t>
  </si>
  <si>
    <t>TWD215283S</t>
  </si>
  <si>
    <t>7921480010750</t>
  </si>
  <si>
    <t>本設計係關於一種車燈,其係安裝於汽車上,並作為汽車尾燈,以提供照明及警示之用途。 本案係以灰階電腦繪圖表現,各視圖表面所呈現的濃淡僅係為表現本案之形狀,但並非主張如圖所示之灰階色彩。 提供前案TWD187248、TWD186283、TWD175618、TWD192276、USD835312、USD840066、USD832476、及USD716980。</t>
  </si>
  <si>
    <t>2021301152</t>
  </si>
  <si>
    <t>2021-03-04</t>
  </si>
  <si>
    <t>D215288</t>
  </si>
  <si>
    <t>TWD224723S</t>
  </si>
  <si>
    <t>TWD215288S</t>
  </si>
  <si>
    <t>7921480010755</t>
  </si>
  <si>
    <t>本設計係關於一種車燈,其係安裝於汽車上,並作為汽車頭燈,以提供照明之用途。 提供前案USD745276、TWD186284、TWD190240、TWD185860、TWD196000、TWD198659以供參考。</t>
  </si>
  <si>
    <t>2021301414</t>
  </si>
  <si>
    <t>D215302</t>
  </si>
  <si>
    <t xml:space="preserve">TWD199571S | TWD199752S  |  </t>
  </si>
  <si>
    <t>TWD215302S</t>
  </si>
  <si>
    <t>7921480010769</t>
  </si>
  <si>
    <t>本設計係關於一種車燈,其係安裝於汽車上,並作為汽車尾燈,以提供照明及警示之用途。 本案係以灰階電腦繪圖表現,各視圖表面所呈現的濃淡僅係為表現本案之形狀,但並非主張如圖所示之灰階色彩。 提供前案TWD114887、USD567972、USD602618、USD582584及USD631177。</t>
  </si>
  <si>
    <t>2021302202</t>
  </si>
  <si>
    <t>D215351</t>
  </si>
  <si>
    <t>TWD215351S</t>
  </si>
  <si>
    <t>7921480010818</t>
  </si>
  <si>
    <t>胎壓偵測器的無線燒錄方法</t>
  </si>
  <si>
    <t>一種胎壓偵測器的無線燒錄方法,包含下列步驟:無線燒錄裝置發送一觸發指令;胎壓偵測器發送一回應訊息;無線燒錄裝置接收回應訊息,並記錄識別碼;無線燒錄裝置發送一停止回應指令,令已記錄有識別碼的胎壓偵測器進入一停止回應模式;無線燒錄裝置再次發送觸發指令;非處於停止回應模式的胎壓偵測器發送回應訊息;無線燒錄裝置接收回應訊息,並記錄識別碼,再將程式碼發送到所記錄之識別碼對應的胎壓偵測器,以進行燒錄程式碼。藉此,確保程式碼可傳送到所有的胎壓偵測器進行燒錄。</t>
  </si>
  <si>
    <t>2020114034</t>
  </si>
  <si>
    <t>2020-04-27</t>
  </si>
  <si>
    <t>車王電子股份有限公司;</t>
  </si>
  <si>
    <t>ZHOU MING-HUI | HONG WEN-JUAN</t>
  </si>
  <si>
    <t>周銘輝 | 洪文娟</t>
  </si>
  <si>
    <t>G01L-017/00 | G06Q-050/00</t>
  </si>
  <si>
    <t>CN207763732U | TWI668418B | TWI649692B | TWI440839B | WOWO2020-050646A1</t>
  </si>
  <si>
    <t>TWI747253B | US11707951B2</t>
  </si>
  <si>
    <t>7921460064440</t>
  </si>
  <si>
    <t>投射立體影像之投影裝置</t>
  </si>
  <si>
    <t>本發明為一種投射立體影像之投影裝置,由投影模組、超快速偏振調製器、偏光片、反射鏡模組及反射式擴散片所組成,當投影模組投射由第一影像光與第二影像光穿插投射形成的影像光,通過超快速偏振調製器將影像光切換為第一偏振影像光與第二偏振影像光,後經偏光片反射與透射至反射式擴散片上,讓第一偏振影像光投射至第一眼接收範圍,第二偏振影像光投射至第二眼接收範圍,以形成立體視覺的效果;特別的是,由於反射式擴散片是由一基座,以及陣列於基座上的複數個微曲面鏡組成,各個微曲面鏡可依設計製作成符合需求的反射角度,使反射式擴散片具有更高的指向性自由度</t>
  </si>
  <si>
    <t>2020112955</t>
  </si>
  <si>
    <t>2020-04-17</t>
  </si>
  <si>
    <t>怡利電子工業股份有限公司;</t>
  </si>
  <si>
    <t>G02B-030/25</t>
  </si>
  <si>
    <t>TWM544002U</t>
  </si>
  <si>
    <t>DE10-2020-118239B4 | JP6995169B2 | TWI769448B</t>
  </si>
  <si>
    <t>7921460064554</t>
  </si>
  <si>
    <t>胎壓感測器及其燒錄裝置與燒錄方法</t>
  </si>
  <si>
    <t>一種胎壓感測器燒錄裝置,其供燒錄至少一個胎壓感測器,胎壓感測器儲存或由外部輸入之專屬識別碼及共用識別碼。胎壓感測器燒錄裝置包含燒錄工具,其內儲存有對應車款之通訊協定,並且包含傳輸單元。傳輸單元訊號連接胎壓感測器並向其發送切換指令,使胎壓感測器由專屬識別碼切換至共用識別碼之模式。其後,燒錄工具藉傳輸單元向胎壓感測器發送燒錄指令,並且單向地對該胎壓感測器燒錄通訊協定。藉此,胎壓感測器燒錄裝置在燒錄時不需要反覆地確認胎壓感測器的識別碼及其燒錄資料,以解決燒錄通訊協定之耗時問題</t>
  </si>
  <si>
    <t>2020111741</t>
  </si>
  <si>
    <t>2020-04-08</t>
  </si>
  <si>
    <t>橙的電子股份有限公司;</t>
  </si>
  <si>
    <t>CHEN, JI LIANG | CHANG, CHING HSIANG</t>
  </si>
  <si>
    <t>陳紀良 | 張景翔</t>
  </si>
  <si>
    <t>B60C-023/02</t>
  </si>
  <si>
    <t>TWI492864B</t>
  </si>
  <si>
    <t>TW202114882A | TWI764126B | US11648808B2</t>
  </si>
  <si>
    <t>7921450000360</t>
  </si>
  <si>
    <t>重力式高效率散熱裝置</t>
  </si>
  <si>
    <t>本發明提供一種重力式高效率散熱裝置,包括一蒸發器、以及一冷凝器。該蒸發器包括一殼體、一設置於該殼體的蒸發腔室、以及一設置於該蒸發腔室內的鏟銷結構。該冷凝器包括一上行流通主排管、一下行流通主排管、以及一或複數個上端開口及下端開口分別連通至該上行流通主排管及該下行流通主排管的冷凝排管,該上行流通主排管係經由一第一連通管連接至該蒸發器的上側並連通至該蒸發腔室的上側,該下行流通主排管係經由一第二連通管連接至該蒸發器的一側並連通至該蒸發腔室,該冷凝排管的周側設置有一或複數個散熱翅片</t>
  </si>
  <si>
    <t>2020112312</t>
  </si>
  <si>
    <t>2020-04-13</t>
  </si>
  <si>
    <t>MAN ZAI IND CO LTD</t>
  </si>
  <si>
    <t>萬在工業股份有限公司;</t>
  </si>
  <si>
    <t>H05K-007/20 | F28D-015/02 | G06F-001/16</t>
  </si>
  <si>
    <t>TWI683078B | TWM444501U</t>
  </si>
  <si>
    <t>TWI719884B | US11519674B2</t>
  </si>
  <si>
    <t>7921450001960</t>
  </si>
  <si>
    <t>本設計物品,係用於安裝在車輛的車燈。 圖式所揭露之虛線部分,為本案不主張設計之部分。</t>
  </si>
  <si>
    <t>2020305138</t>
  </si>
  <si>
    <t>2020-09-11</t>
  </si>
  <si>
    <t>D214541</t>
  </si>
  <si>
    <t>2021-10-11</t>
  </si>
  <si>
    <t>巨鎧精密工業股份有限公司;</t>
  </si>
  <si>
    <t xml:space="preserve">TWD182367S | TWD168880S  |  </t>
  </si>
  <si>
    <t>CN306445748S | TWD214541S | USD958424S1</t>
  </si>
  <si>
    <t>7921440023678</t>
  </si>
  <si>
    <t>本設計物品,是一種安裝在車輛上的車燈之部分。 圖式所揭露之虛線部分,為本設計不主張設計之部分。</t>
  </si>
  <si>
    <t>2020305850</t>
  </si>
  <si>
    <t>2020-10-22</t>
  </si>
  <si>
    <t>D214556</t>
  </si>
  <si>
    <t xml:space="preserve">TWD199752S | TWD198659S | TWD190617S  |  </t>
  </si>
  <si>
    <t>CN306553980S | TWD214556S | USD958423S1</t>
  </si>
  <si>
    <t>7921440023693</t>
  </si>
  <si>
    <t>2020306114</t>
  </si>
  <si>
    <t>2020-11-04</t>
  </si>
  <si>
    <t>D214570</t>
  </si>
  <si>
    <t xml:space="preserve">TWD192275S  |  </t>
  </si>
  <si>
    <t>TWD214570S</t>
  </si>
  <si>
    <t>7921440023707</t>
  </si>
  <si>
    <t>2020306115</t>
  </si>
  <si>
    <t>D214571</t>
  </si>
  <si>
    <t>TWD201417S | TWD197934S | TWD183296S</t>
  </si>
  <si>
    <t>CN306553981S | TWD214571S | USD959034S1</t>
  </si>
  <si>
    <t>7921440023708</t>
  </si>
  <si>
    <t>本設計物品,是一種安裝在車輛之車體上以提供照明或警示的車燈之部分。 圖式所揭露之虛線部分,為本案不主張設計之部分。</t>
  </si>
  <si>
    <t>2020306324</t>
  </si>
  <si>
    <t>2020-11-12</t>
  </si>
  <si>
    <t>D214576</t>
  </si>
  <si>
    <t xml:space="preserve">TWD191899S  |  </t>
  </si>
  <si>
    <t>CN306565553S | TWD214576S | USD961818S1</t>
  </si>
  <si>
    <t>7921440023713</t>
  </si>
  <si>
    <t>本設計物品,是一種適用於安裝在一車輛之車體上以提供照明或警示的車燈之部分。 圖式所揭露之虛線部分,為本案不主張設計之部分。</t>
  </si>
  <si>
    <t>2020306340</t>
  </si>
  <si>
    <t>D214581</t>
  </si>
  <si>
    <t xml:space="preserve">TWD201418S | TWD190236S  |  </t>
  </si>
  <si>
    <t>CN306565555S | TWD214581S | USD958426S1</t>
  </si>
  <si>
    <t>7921440023718</t>
  </si>
  <si>
    <t>車燈之燈殼</t>
  </si>
  <si>
    <t>本設計物品,是一種適用於安裝在燈座上以與燈座及發光元件等構件相配合構成一車燈的車燈之燈殼。</t>
  </si>
  <si>
    <t>2020306341</t>
  </si>
  <si>
    <t>D214582</t>
  </si>
  <si>
    <t xml:space="preserve">TWD185124S | TWD181335S | TWD176523S  |  </t>
  </si>
  <si>
    <t>CN306565556S | TWD214582S | USD937455S1</t>
  </si>
  <si>
    <t>7921440023719</t>
  </si>
  <si>
    <t>本設計係關於一種車燈,其係安裝於汽車上,並作為汽車頭燈,以提供照明及警示之用途。 本案係以灰階電腦繪圖表現,各視圖表面所呈現的濃淡僅係為表現本案之形狀,但並非主張如圖所示之灰階色彩。 提供前案USD569021、USD624217、USD681852 、USD849283、USD877374及USD878644。</t>
  </si>
  <si>
    <t>2020306952</t>
  </si>
  <si>
    <t>D214627</t>
  </si>
  <si>
    <t xml:space="preserve">TWD192894S | TWD185332S | TWD183473S | TWD171347S  |  </t>
  </si>
  <si>
    <t>TWD214627S</t>
  </si>
  <si>
    <t>7921440023764</t>
  </si>
  <si>
    <t>本設計係關於一種車燈,其係安裝於汽車上,並作為汽車頭燈,以提供照明之用途。 本設計所揭露之虛線部分,為本案不主張設計之部分。 提供前案USD750815、USD750816、USD771291、USD851793、USD863622、USD874696、USD878646、TW D207575、TW D207577以供參考。</t>
  </si>
  <si>
    <t>2020306953</t>
  </si>
  <si>
    <t>D214628</t>
  </si>
  <si>
    <t>TWD214628S</t>
  </si>
  <si>
    <t>7921440023765</t>
  </si>
  <si>
    <t>本設計係關於一種車燈,其係安裝於汽車上,並作為汽車尾燈,以提供警示之用途。 本案係以灰階電腦繪圖表現,各視圖表面所呈現的濃淡僅係為表現本案之形狀,但並非主張如圖所示之灰階色彩。 提供前案USD592336、USD631177、USD797971、USD835312、USD869026、USD895861、USD896414及USD896415。</t>
  </si>
  <si>
    <t>2020307089</t>
  </si>
  <si>
    <t>2020-12-17</t>
  </si>
  <si>
    <t>D214633</t>
  </si>
  <si>
    <t>TWD214633S</t>
  </si>
  <si>
    <t>7921440023770</t>
  </si>
  <si>
    <t>本設計係關於一種車燈,其係安裝於汽車上,並作為汽車頭燈,以提供警示及照明之用途。 本案係以灰階電腦繪圖表現,各視圖表面所呈現的濃淡僅係為表現本案之形狀,但並非主張如圖所示之灰階色彩。 提供前案USD566304、USD582083、USD689223、USD831246、USD854202及TWD206944。</t>
  </si>
  <si>
    <t>2020307090</t>
  </si>
  <si>
    <t>D214634</t>
  </si>
  <si>
    <t xml:space="preserve">TWD201920S | TWD189578S | TWD190619S  |  </t>
  </si>
  <si>
    <t>TWD214634S</t>
  </si>
  <si>
    <t>7921440023771</t>
  </si>
  <si>
    <t>本設計係關於一種車燈,其係安裝於汽車上,並作為汽車尾燈,以提供警示之用途。 本案係以灰階電腦繪圖表現,各視圖表面所呈現的濃淡僅係為表現本案之形狀,但並非主張如圖所示之灰階色彩。 提供前案USD592336、USD542949、USD637320、USD835312、USD845519、USD869026、USD895861、USD896414及USD896415。</t>
  </si>
  <si>
    <t>2020307093</t>
  </si>
  <si>
    <t>D214635</t>
  </si>
  <si>
    <t>TWD214635S</t>
  </si>
  <si>
    <t>7921440023772</t>
  </si>
  <si>
    <t>本設計係關於一種汽車頭燈之燈殼。 本物品整體是透明的素材所形成。 本案係以灰階電腦繪圖表現,各視圖表面所呈現的濃淡僅係為表現本案之形狀,但並非主張如圖所示之灰階色彩。 提供前案USD869028 、USD869027、USD859709及USD846771。</t>
  </si>
  <si>
    <t>2020307094</t>
  </si>
  <si>
    <t>D214636</t>
  </si>
  <si>
    <t xml:space="preserve">TWD200271S | TWD194061S | TWD191901S  |  </t>
  </si>
  <si>
    <t>TWD214636S</t>
  </si>
  <si>
    <t>7921440023773</t>
  </si>
  <si>
    <t>本設計係關於一種車燈,其係安裝於汽車上,並作為汽車頭燈,以提供照明之用途。 本設計所揭露之虛線部分,為本案不主張設計之部分。 提供前案USD714476、USD791987、USD896412、USD896411 USD889703、 USD884228以供參考。</t>
  </si>
  <si>
    <t>2021300047</t>
  </si>
  <si>
    <t>2021-01-05</t>
  </si>
  <si>
    <t>D214665</t>
  </si>
  <si>
    <t xml:space="preserve">TWD203769S | TWD187253S | TWD174803S  |  </t>
  </si>
  <si>
    <t>TWD214665S</t>
  </si>
  <si>
    <t>7921440023802</t>
  </si>
  <si>
    <t>本設計係關於一種車燈,其係安裝於汽車上,並作為汽車尾燈,以提供警示之用途。 本案係以灰階電腦繪圖表現,各視圖表面所呈現的濃淡僅係為表現本案之形狀,但並非主張如圖所示之灰階色彩。 提供前案USD745725、USD749246、USD735911、USD703847、USD694921及USD893775。</t>
  </si>
  <si>
    <t>2021300140</t>
  </si>
  <si>
    <t>D214666</t>
  </si>
  <si>
    <t>TWD214666S</t>
  </si>
  <si>
    <t>7921440023803</t>
  </si>
  <si>
    <t>本設計係關於一種車燈,其係安裝於汽車上,並作為汽車頭燈,以提供照明及警示之用途。 本案係以灰階電腦繪圖表現,各視圖表面所呈現的濃淡僅係為表現本案之形狀,但並非主張如圖所示之灰階色彩。 提供前案USD896416及USD895862。</t>
  </si>
  <si>
    <t>2021300141</t>
  </si>
  <si>
    <t>D214667</t>
  </si>
  <si>
    <t>TWD214667S</t>
  </si>
  <si>
    <t>7921440023804</t>
  </si>
  <si>
    <t>本設計係關於一種車燈,其係安裝於汽車上,並作為汽車頭燈,以提供照明之用途。 本設計所揭露之虛線部分,為本案不主張設計之部分。 提供前案TWD207578、TWD207577、TWD207582、TW D207583、USD890385、USD891657、USD888298、USD882133、USD870935以供參考。</t>
  </si>
  <si>
    <t>2021300315</t>
  </si>
  <si>
    <t>2021-01-19</t>
  </si>
  <si>
    <t>D214675</t>
  </si>
  <si>
    <t xml:space="preserve">TWD202167S | TWD200271S | TWD194061S  |  </t>
  </si>
  <si>
    <t>TWD214675S</t>
  </si>
  <si>
    <t>7921440023812</t>
  </si>
  <si>
    <t>本設計係關於一種車燈,其係安裝於汽車上,並作為汽車頭燈,以提供照明之用途。 本設計所揭露之虛線部分,為本案不主張設計之部分。 提供前案CN306258299S、CN306258300S、USD874040、USD869022、USD806289、USD806290、USD855849、USD863627、USD892368、TWD207579、TWD207581、TWD202726 、TWD207578以供參考。</t>
  </si>
  <si>
    <t>2021300494</t>
  </si>
  <si>
    <t>2021-01-28</t>
  </si>
  <si>
    <t>D214686</t>
  </si>
  <si>
    <t xml:space="preserve">TWD202167S | TWD191280S  |  </t>
  </si>
  <si>
    <t>TWD214686S</t>
  </si>
  <si>
    <t>7921440023823</t>
  </si>
  <si>
    <t>內紅點瞄準鏡的光源模組</t>
  </si>
  <si>
    <t>本發明為一種使用於內紅點瞄準鏡的光源模組,包含一表面具有第一、第二電極的電路板、以及一底面電性固定在該第一電極上的LED晶片,其中,該電路板表面在第一、第二電極以外的區域塗佈有一第一塗層,該LED晶片頂層表面間隔設有一焊墊以及一發光區,該焊墊與電路板的第二電極之間設有一反打式金線而彼此電氣連接,且該焊墊、第二電極以及反打式金線上披覆有一第二塗層。當LED晶片的發光區發光時,藉由第一及第二塗層達到吸收光能的功效,能有效避免光源模組除了發光區以外的區域反射、散射出光線,進而減少光源干擾,並且避免內紅點瞄準鏡外部產生光點。</t>
  </si>
  <si>
    <t>2020110805</t>
  </si>
  <si>
    <t>2020-03-30</t>
  </si>
  <si>
    <t>UC&amp;GN INT CORP</t>
  </si>
  <si>
    <t>建祥國際股份有限公司;</t>
  </si>
  <si>
    <t>XIAO WEN-CHANG | GAO ZHEN-PU | CAI YAN-TING</t>
  </si>
  <si>
    <t>蕭文昌 | 高震蒲 | 蔡燕婷</t>
  </si>
  <si>
    <t>黃啟昌</t>
  </si>
  <si>
    <t>F41G-001/38 | F41G-001/32 | F41G-011/00 | G02B-005/22</t>
  </si>
  <si>
    <t>TW202136706A</t>
  </si>
  <si>
    <t>7921420005652</t>
  </si>
  <si>
    <t>無刷馬達總成</t>
  </si>
  <si>
    <t>一種無刷馬達總成,包含一馬達本體、一電路板與複數個電子元件,該電路板設置於該馬達本體,該電路板具有相背對的一第一面與一第二面,該第一面朝向該馬達本體,該第二面具有複數個導熱線路。該些電子元件包括複數個功率開關元件,該些功率開關元件設置於第二面。第二面上另設置複數個散熱塊,各該功率開關元件與各該散熱塊連接於各該導熱線路,使各該功率開關元件散發的熱能經由各該導熱線路傳導到各該散熱塊。藉此,可減少無刷馬達總成整體之體積。</t>
  </si>
  <si>
    <t>2020109089</t>
  </si>
  <si>
    <t>2020-03-19</t>
  </si>
  <si>
    <t>HON, WEN-SHING | WANG, SHIH-HAO</t>
  </si>
  <si>
    <t>洪文星 | 王士豪</t>
  </si>
  <si>
    <t>H02K-005/22 | H02K-011/33</t>
  </si>
  <si>
    <t>CN108599470B | CN204658374U | EP3484027B1 | TWM576750U | TWM567994U</t>
  </si>
  <si>
    <t>TWI768689B</t>
  </si>
  <si>
    <t>TWI714479B | US2021-0298196A1</t>
  </si>
  <si>
    <t>7921420006621</t>
  </si>
  <si>
    <t>可替換耗材之離子式空氣清淨機</t>
  </si>
  <si>
    <t>本新型揭示一種可替換耗材之離子式空氣清淨機,其包括:一殼體、一負離子產生器以及一門片。依據本新型之設計,該負離子產生器設於該殼體內部,且包括一負電極板、一正電極板、一電連接板、以及一可進行尖端放電之電極。特別地,該電連接板垂直設立在該負電極板之上,且具有一穿孔。並且,該可進行尖端放電之電極係藉由穿過該穿孔的方式而固定在該電連接板之上,從而透過該電連接板而電性連接該負電極板。使用此離子式空氣清淨機時,將一變壓供電模組電性連接該負電極板和該正電極板,藉以提供所需電源給該可進行尖端放電之電極,激發該可進行尖端放電之電極進行尖端放電以產生負離子。在所述需因長期使用而需要更換之時,僅需打開門片將該需自該電連接板取下,接著換上新的需即可。</t>
  </si>
  <si>
    <t>2021206942</t>
  </si>
  <si>
    <t>M617857</t>
  </si>
  <si>
    <t>2021-10-01</t>
  </si>
  <si>
    <t>TUNG THIH ELECTRONIC CO LTD</t>
  </si>
  <si>
    <t>同致電子企業股份有限公司;</t>
  </si>
  <si>
    <t>LIN QI-SHENG</t>
  </si>
  <si>
    <t>F24F-003/16</t>
  </si>
  <si>
    <t>TWM617857U</t>
  </si>
  <si>
    <t>7921420011740</t>
  </si>
  <si>
    <t>輪圈結合於車體的保護結構</t>
  </si>
  <si>
    <t>本新型涉及一種輪圈結合於車體的保護結構,係包含有:一輪圈,係在該輪圈的中心處設有數個第一結合部;數個第一襯套,係設於該輪圈的數個第一結合部的其中一邊;及數個固定件,係設於該輪圈的數個第一結合部,從該輪圈的另一邊相對並接設於該數個第一襯套;藉由在該輪圈的第一結合部設有該數個第一襯套及該數個固定件,避免複數結合螺栓因電位差腐蝕而損壞該輪圈。</t>
  </si>
  <si>
    <t>2021207191</t>
  </si>
  <si>
    <t>M617880</t>
  </si>
  <si>
    <t>健信科技工業股份有限公司;</t>
  </si>
  <si>
    <t>LIN JUN-YU | HUANG XIAN-QING | ZHANG QING-RUI</t>
  </si>
  <si>
    <t>林俊育 | 黃獻慶 | 張慶瑞</t>
  </si>
  <si>
    <t>B60B-007/00</t>
  </si>
  <si>
    <t>TWM617880U</t>
  </si>
  <si>
    <t>7921420011763</t>
  </si>
  <si>
    <t>放大顯示裝置之樞轉結構</t>
  </si>
  <si>
    <t>一種放大顯示裝置之樞轉結構,包括:一框架,具有二凸耳,凸耳分別具有一容納孔;一旋轉座,具有一主體部,主體部之兩端分別具有一第一斜面,旋轉 座具有一第一穿孔;二活動塊,分別設置於凸耳之容納孔內,二活動塊之其中一端具有一第二斜面,第二斜面係接觸第一斜面,第二斜面沿著周向之高度不相同,二活動塊分別具有一第二穿孔;一鎖設件,貫穿二活動塊之第二穿孔及旋轉座之第一穿孔,鎖設件之其中一端具有一頭部;一第一彈性件,設置於頭部與其中一個活動塊之間,第一彈性件套設於鎖設件,第一彈性件供以使第二斜面抵於該第一斜面。</t>
  </si>
  <si>
    <t>2021207918</t>
  </si>
  <si>
    <t>M617958</t>
  </si>
  <si>
    <t>F16M-011/00 | F16M-011/06 | G02B-027/02</t>
  </si>
  <si>
    <t>TWM617958U</t>
  </si>
  <si>
    <t>7921420011841</t>
  </si>
  <si>
    <t>非接觸式光學厚度量測設備</t>
  </si>
  <si>
    <t>一種非接觸式光學厚度量測設備,其包括:一量測機台、一滑台以及一定位模具,該量測機台具有一受檢平台、一第一光學量測機以及一第二光學量測機,該受檢平台設一貫穿上、下表面之透射孔,該第一光學量測機以及該第二光學量測機分別組設於該受檢平台上方及下方,利用該第一、二光學量測機進行受檢物的厚度量測,經由量測光線發射在該受檢物同一位置的上、下表面,以各別取得該第一、二光學量測機與該受檢物的距離,再予以計算分析達到量測厚度之目的,俾可快速且精準地量測到該受檢物單點位置的厚度,有助於提升受檢物厚度量測的方便性及實用性。</t>
  </si>
  <si>
    <t>2020107477</t>
  </si>
  <si>
    <t>2020-03-06</t>
  </si>
  <si>
    <t>Y C C PARTS MFG CO LTD</t>
  </si>
  <si>
    <t>昭輝實業股份有限公司;</t>
  </si>
  <si>
    <t>LIN YI-HONG</t>
  </si>
  <si>
    <t>林宜宏</t>
  </si>
  <si>
    <t>吳芳池</t>
  </si>
  <si>
    <t>B23Q-016/12 | G01B-011/06 | G01B-011/00</t>
  </si>
  <si>
    <t>CN109099849A | CN110017804A | TWI662249B | TWM502953U | TWI289193B</t>
  </si>
  <si>
    <t>TWI747187B</t>
  </si>
  <si>
    <t>7921400060877</t>
  </si>
  <si>
    <t>反射式擴散片投影裝置</t>
  </si>
  <si>
    <t>一種反射式擴散片投影裝置,具有一反射式擴散片,以及一投影模組朝向反射式擴散片投射一影像光源,其中該反射式擴散片為至少一凹面鏡與至少一凸面鏡連續交錯排列形成的微面鏡陣列,相鄰的該凹面鏡與該凸面鏡的交界處形成平滑曲面。藉此消除曲率劇烈變化的奇點,光束就不會在此往四面八方漫射,觀賞者就不會看到光斑,可大幅提高畫面品質。</t>
  </si>
  <si>
    <t>2020107044</t>
  </si>
  <si>
    <t>2020-03-04</t>
  </si>
  <si>
    <t>G02B-005/02 | G02B-005/10 | G02B-005/136 | G02B-027/18</t>
  </si>
  <si>
    <t>EP3451028A1 | US6654174B1</t>
  </si>
  <si>
    <t>US11630384B1</t>
  </si>
  <si>
    <t>TWI704381B</t>
  </si>
  <si>
    <t>7921400060973</t>
  </si>
  <si>
    <t>具車速偵測功能的盲點偵測系統、偵測裝置及其測速方法</t>
  </si>
  <si>
    <t>本發明提供一種具車速偵測功能的盲點偵測系統、偵測裝置及其測速方法,系統設於車輛後方以在行駛中進行盲點偵測,系統包含訊號收發模組以及中央處理單元,中央處理單元包含速度計算模組和接近物偵測模組,裝置包含內設有收發模組的本體。測速方法係對車輛後方一偵測區域發出一第一訊號,且獲得經物體反射的第二訊號,由第二訊號進行盲點偵測,並依第二訊號經計算獲得一第三訊號而以相對速度辨識出靜止物和移動物,並依車輛與靜止物之相對速度判斷為車輛之車速,而可達到盲點偵測系統本身即具有車速偵測的功能,便於車輛安裝使用</t>
  </si>
  <si>
    <t>2020100355</t>
  </si>
  <si>
    <t>2020-01-06</t>
  </si>
  <si>
    <t>CUB ELECPARTS INC. | CUBTEK INC.</t>
  </si>
  <si>
    <t>為升電裝工業股份有限公司; | 為昇科科技股份有限公司;</t>
  </si>
  <si>
    <t>YU, SAN-CHUAN | WANG, HSIAO-NING | CHI, YA-LING | HSU, CHUN-JIE | LU, TE-YU</t>
  </si>
  <si>
    <t>尤山泉 | 王孝寧 | 紀雅鈴 | 許淳傑 | 盧德宇</t>
  </si>
  <si>
    <t>G08G-001/0967 | G01P-001/12 | G01P-003/50 | G01P-015/14</t>
  </si>
  <si>
    <t>TWM566160U</t>
  </si>
  <si>
    <t>TWI801211B</t>
  </si>
  <si>
    <t>CN113075661A | TWI765208B | US2021-0208273A1</t>
  </si>
  <si>
    <t>7921400061301</t>
  </si>
  <si>
    <t>本設計物品是一種安裝在車輛的車體上以用於照明或警示用途的車燈之部分。 圖式所揭露之虛線部分,為本案不主張設計之部分。</t>
  </si>
  <si>
    <t>2020304771</t>
  </si>
  <si>
    <t>2020-08-24</t>
  </si>
  <si>
    <t>D213864</t>
  </si>
  <si>
    <t>2021-09-11</t>
  </si>
  <si>
    <t xml:space="preserve">TWD199572S | TWD199758S | TWD198284S  |  </t>
  </si>
  <si>
    <t>CN306415476S | TWD213864S | USD937452S1</t>
  </si>
  <si>
    <t>7921400061951</t>
  </si>
  <si>
    <t>2020304873</t>
  </si>
  <si>
    <t>D213867</t>
  </si>
  <si>
    <t>CN306415474S | TW109304873D01 | TWD213867S | USD937454S1 | USD955015S1</t>
  </si>
  <si>
    <t>7921400061954</t>
  </si>
  <si>
    <t>車燈之光形調整座之部分</t>
  </si>
  <si>
    <t>本設計物品,係用於安裝在車燈以調整光形的光形調整座。 圖式所揭露之虛線部分,為本案不主張設計之部分。</t>
  </si>
  <si>
    <t>2020304874</t>
  </si>
  <si>
    <t>D213868</t>
  </si>
  <si>
    <t xml:space="preserve">TWD203761S | TWD192889S | TWD172236S  |  </t>
  </si>
  <si>
    <t>CN306426676S | TWD213868S | USD951527S1</t>
  </si>
  <si>
    <t>7921400061955</t>
  </si>
  <si>
    <t>車燈之光反射座之部分</t>
  </si>
  <si>
    <t>本設計物品,係用於安裝在車燈以反射燈光之光反射座。 圖式所揭露之虛線部分,為本案不主張設計之部分。</t>
  </si>
  <si>
    <t>2020304875</t>
  </si>
  <si>
    <t>D213869</t>
  </si>
  <si>
    <t>CN306415475S | TWD213869S | USD951528S1</t>
  </si>
  <si>
    <t>7921400061956</t>
  </si>
  <si>
    <t>車燈之反射座</t>
  </si>
  <si>
    <t>本設計物品,是一種用於與其他元件相配合構成一車燈,並用以將光源所投射而來的光線反射出去的車燈之反射座。 圖式所揭露之虛線部分,為本案不主張設計之部分。</t>
  </si>
  <si>
    <t>2020304876</t>
  </si>
  <si>
    <t>D213870</t>
  </si>
  <si>
    <t>TWD192889S | TWM504737U | TWI414726B | TWI316034B</t>
  </si>
  <si>
    <t>CN306406544S | TWD213870S | USD951526S1</t>
  </si>
  <si>
    <t>7921400061957</t>
  </si>
  <si>
    <t>車燈之光形調整座</t>
  </si>
  <si>
    <t>本設計物品,是一種用於與其他元件相配合構成一車燈,並用以改變投射出去的光形,進而能切換近燈照明效果或遠燈照明效果的車燈之光形調整座。</t>
  </si>
  <si>
    <t>2020304877</t>
  </si>
  <si>
    <t>D213871</t>
  </si>
  <si>
    <t>TWD192889S | TWI316034B</t>
  </si>
  <si>
    <t>CN306426675S | TWD213871S</t>
  </si>
  <si>
    <t>7921400061958</t>
  </si>
  <si>
    <t>2020304978</t>
  </si>
  <si>
    <t>2020-09-01</t>
  </si>
  <si>
    <t>D213878</t>
  </si>
  <si>
    <t xml:space="preserve">TWD203769S | TWD197153S  |  </t>
  </si>
  <si>
    <t>TWD213878S</t>
  </si>
  <si>
    <t>7921400061965</t>
  </si>
  <si>
    <t>2020305162</t>
  </si>
  <si>
    <t>2020-09-14</t>
  </si>
  <si>
    <t>D213881</t>
  </si>
  <si>
    <t xml:space="preserve">TWD191273S | TWD189760S  |  </t>
  </si>
  <si>
    <t>CN306535395S | TWD213881S | USD959033S1</t>
  </si>
  <si>
    <t>7921400061968</t>
  </si>
  <si>
    <t>車用雷達輔助治具</t>
  </si>
  <si>
    <t>一種車用雷達輔助治具,其包含:一橫向伸縮桿、二縱向伸縮桿及二立桿,二縱向伸縮桿分別垂直連接於橫向伸縮桿的二端,二縱向伸縮桿的遠離橫向伸縮桿的一端分別設有一輪胎固定部,二立桿分別垂直連接於橫向伸縮桿的二端且垂直於二縱向伸縮桿,二立桿的遠離橫向伸縮桿的一端分別設有一裝設部,用以連接一電磁波元件。本創作的車用雷達輔助治具旨在解決車用雷達的安裝與測試問題。</t>
  </si>
  <si>
    <t>2021205095</t>
  </si>
  <si>
    <t>M616936</t>
  </si>
  <si>
    <t>G01R-031/00 | B60W-040/02 | B60W-040/10 | G01S-013/08</t>
  </si>
  <si>
    <t>TWI761203B</t>
  </si>
  <si>
    <t>7921400064832</t>
  </si>
  <si>
    <t>本設計係關於一種車燈,其係安裝於汽車上,並作為汽車頭燈,以提供警示及照明之用途。 本案係以灰階電腦繪圖表現,各視圖表面所呈現的濃淡僅係為表現本案之形狀,但並非主張如圖所示之灰階色彩。 提供前案USD831246、USD582072及USD567970。</t>
  </si>
  <si>
    <t>2020306428</t>
  </si>
  <si>
    <t>D213707</t>
  </si>
  <si>
    <t>2021-09-01</t>
  </si>
  <si>
    <t>TWD213707S</t>
  </si>
  <si>
    <t>7921370022259</t>
  </si>
  <si>
    <t>本設計係關於一種霧燈,其係安裝於汽車上,用以提供照明及警示之用途。 圖式所揭露之虛線部分,為本案不主張設計之部分。 圖式所揭露之粉紅色遮蔽區域,為本案不主張設計之部分。 本案係以灰階電腦繪圖表現,各視圖表面所呈現的濃淡僅係為表現本案之形狀,但並非主張如圖所示之灰階色彩。 提供前案USD785824 、USD576765、USD693950及TWD172530。</t>
  </si>
  <si>
    <t>2020306429</t>
  </si>
  <si>
    <t>D213708</t>
  </si>
  <si>
    <t xml:space="preserve">TWD208243S | TWD187503S  |  </t>
  </si>
  <si>
    <t>TWD213708S</t>
  </si>
  <si>
    <t>7921370022260</t>
  </si>
  <si>
    <t>本設計係關於一種車燈,其係安裝於汽車上,並作為汽車頭燈,以提供警示及照明之用途。 本案係以灰階電腦繪圖表現,各視圖表面所呈現的濃淡僅係為表現本案之形狀,但並非主張如圖所示之灰階色彩。 提供前案USD582075及USD567407。</t>
  </si>
  <si>
    <t>2020306430</t>
  </si>
  <si>
    <t>D213709</t>
  </si>
  <si>
    <t>TWD213709S</t>
  </si>
  <si>
    <t>7921370022261</t>
  </si>
  <si>
    <t>本設計係關於一種車燈,其係安裝於汽車上,並作為汽車尾燈,以提供警示之用途。 本案係以灰階電腦繪圖表現,各視圖表面所呈現的濃淡僅係為表現本案之形狀,但並非主張如圖所示之灰階色彩。 提供前案USD745725、USD857950及USD893770。</t>
  </si>
  <si>
    <t>2020307091</t>
  </si>
  <si>
    <t>D213737</t>
  </si>
  <si>
    <t xml:space="preserve">TWD187514S | TWD175618S  |  </t>
  </si>
  <si>
    <t>TWD213737S</t>
  </si>
  <si>
    <t>7921370022289</t>
  </si>
  <si>
    <t>本設計係關於一種車燈,其係安裝於汽車上,並作為汽車頭燈,以提供照明之用途。 本設計所揭露之虛線部分,為本案不主張設計之部分。 提供前案USD869028、USD869027、USD859709、USD846771以供參考。</t>
  </si>
  <si>
    <t>2020307092</t>
  </si>
  <si>
    <t>D213738</t>
  </si>
  <si>
    <t>TWD213738S</t>
  </si>
  <si>
    <t>7921370022290</t>
  </si>
  <si>
    <t>一種具融雪功能的車燈,具有一加熱模組以及一控制單元設置於一車燈本體內,該加熱模組包含一不可見光光源、一溫度感測器及一驅動板,當溫度感測器測得一車燈溫度低於一預設溫度時,該控制單元開啟該加熱模組對燈罩加熱,當測得該車燈溫度高於一預設溫度時,該控制單元關閉該不可見光光源,藉由開啟不可見光光源產生的熱能融化燈罩上的積雪或結冰,加熱融雪的同時不會阻礙車燈光源的照明效果,以維持用路人的安全。</t>
  </si>
  <si>
    <t>2021203066</t>
  </si>
  <si>
    <t>M616335</t>
  </si>
  <si>
    <t>YE YAN-LIANG | LIN YAN-GU</t>
  </si>
  <si>
    <t>葉彥良 | 林彥谷</t>
  </si>
  <si>
    <t>TWM616335U</t>
  </si>
  <si>
    <t>7921370025286</t>
  </si>
  <si>
    <t>功率元件的半成品及其製造方法以及功率元件的製造方法</t>
  </si>
  <si>
    <t>一種功率元件的半成品,其包括半導體晶片以及第一焊片。半導體晶片具有主動面與相對於主動面的背面。第一焊片定位固設於半導體晶片的中心上,第一焊片為片狀,且半導體晶片以主動面連接第一焊片。第一焊片的尺寸小於半導體晶片的尺寸,以暴露出部分半導體晶片。另提供一種功率元件的半成品的製造方法以及一種功率元件的製造方法</t>
  </si>
  <si>
    <t>2020104445</t>
  </si>
  <si>
    <t>2020-02-13</t>
  </si>
  <si>
    <t>朋程科技股份有限公司;</t>
  </si>
  <si>
    <t>SHEN, I-DAR | LAN, JUNG-HSIEN | WANG, TE-PAN</t>
  </si>
  <si>
    <t>沈宜達 | 藍榮賢 | 王德邦</t>
  </si>
  <si>
    <t>H01L-021/70 | G06F-001/16 | H01L-029/08 | H01L-029/772 | H05K-007/20</t>
  </si>
  <si>
    <t>TWI538034B</t>
  </si>
  <si>
    <t>TWI748342B | US2021-0257322A1</t>
  </si>
  <si>
    <t>7921350048028</t>
  </si>
  <si>
    <t>功率二極體的製造方法</t>
  </si>
  <si>
    <t>一種功率二極體的製造方法,包括(a) 提供功率二極體的半成品。功率二極體的半成品包括第一電極、第二電極、半導體晶片以及膠材。半導體晶片位於第一電極與第二電極之間。膠材位於第一電極上並圍繞半導體晶片。(b) 將功率二極體的半成品置入處理腔室中。(c) 調整處理腔室內的壓力至第一預定壓力,並維持第一預定壓力經過預定時間。(d) 調整處理腔室內的壓力至第二預定壓力。執行步驟(c)至步驟(d)至少二次,以形成功率二極體。(e) 將功率二極體移出處理腔室</t>
  </si>
  <si>
    <t>2020104440</t>
  </si>
  <si>
    <t>SHEN, I-DAR | LAN, JUNG-HSIEN</t>
  </si>
  <si>
    <t>沈宜達 | 藍榮賢</t>
  </si>
  <si>
    <t>H01L-033/52 | H01L-021/67</t>
  </si>
  <si>
    <t>TWM493152U | TWI567832B | TWI253739B</t>
  </si>
  <si>
    <t>TWI730623B | US11004696B1</t>
  </si>
  <si>
    <t>7921350048111</t>
  </si>
  <si>
    <t>2020304481</t>
  </si>
  <si>
    <t>2020-08-11</t>
  </si>
  <si>
    <t>D213171</t>
  </si>
  <si>
    <t>TWD199929S | TWD198659S</t>
  </si>
  <si>
    <t>TWD213171S</t>
  </si>
  <si>
    <t>7921340023878</t>
  </si>
  <si>
    <t>2020304689</t>
  </si>
  <si>
    <t>2020-08-20</t>
  </si>
  <si>
    <t>D213178</t>
  </si>
  <si>
    <t xml:space="preserve">TWD180384S | TWD165053S | TWD151397S  |  </t>
  </si>
  <si>
    <t>CN306415473S | TWD213178S | USD958421S1</t>
  </si>
  <si>
    <t>7921340023885</t>
  </si>
  <si>
    <t>本設計係關於一種汽車邊燈之燈殼。 本物品整體是透明的素材所形成。 本案係以灰階電腦繪圖表現,各視圖表面所呈現的濃淡僅係為表現本案之形狀,但並非主張如圖所示之灰階色彩。 提供前案USD735917、USD770085及USD890371。</t>
  </si>
  <si>
    <t>2020305811</t>
  </si>
  <si>
    <t>D213245</t>
  </si>
  <si>
    <t xml:space="preserve">TWD190002S | TWD185332S  |  </t>
  </si>
  <si>
    <t>TWD213245S</t>
  </si>
  <si>
    <t>7921340023952</t>
  </si>
  <si>
    <t>本設計係關於一種車燈,其係安裝於汽車上,並作為汽車頭燈,以提供照明之用途。 圖式所揭露之虛線部分,為本案不主張設計之部分。 本案係以灰階電腦繪圖表現,各視圖表面所呈現的濃淡僅係為表現本案之形狀,但並非主張如圖所示之灰階色彩。 提供前案USD748303、USD841207、USD870936、USD887595、USD887050、TWD198659及TWD196000。</t>
  </si>
  <si>
    <t>2020306354</t>
  </si>
  <si>
    <t>D213285</t>
  </si>
  <si>
    <t>TWD213285S</t>
  </si>
  <si>
    <t>7921340023992</t>
  </si>
  <si>
    <t>本設計係關於一種車燈,其係安裝於汽車上,並作為汽車頭燈,以提供照明之用途。 圖式所揭露之虛線部分,為本案不主張設計之部分。 本案係以灰階電腦繪圖表現,各視圖表面所呈現的濃淡僅係為表現本案之形狀,但並非主張如圖所示之灰階色彩。 提供前案USD748303、USD841207、USD870936、USD887595、USD887050、TWD198659、TWD196000及TWD205243。</t>
  </si>
  <si>
    <t>2020306355</t>
  </si>
  <si>
    <t>D213286</t>
  </si>
  <si>
    <t xml:space="preserve">TWD207397S | TWD206945S | TWD199752S  |  </t>
  </si>
  <si>
    <t>TWD213286S</t>
  </si>
  <si>
    <t>7921340023993</t>
  </si>
  <si>
    <t>本設計係關於一種車燈,其係安裝於汽車上,並作為汽車頭燈,以提供照明之用途。 本案係以灰階電腦繪圖表現,各視圖表面所呈現的濃淡僅係為表現本案之形狀,但並非主張如圖所示之灰階色彩。 提供前案USD493552、USD689223、及TWD155934。</t>
  </si>
  <si>
    <t>2020306356</t>
  </si>
  <si>
    <t>D213287</t>
  </si>
  <si>
    <t>TWD213287S</t>
  </si>
  <si>
    <t>7921340023994</t>
  </si>
  <si>
    <t>本設計係關於一種車燈,其係安裝於汽車上,並作為汽車頭燈,以提供照明之用途。 本案係以灰階電腦繪圖表現,各視圖表面所呈現的濃淡僅係為表現本案之形狀,但並非主張如圖所示之灰階色彩。 提供前案USD896416、USD865241、TWD194513、TWD206944及USD895862。</t>
  </si>
  <si>
    <t>2020306357</t>
  </si>
  <si>
    <t>D213288</t>
  </si>
  <si>
    <t>TWD213288S</t>
  </si>
  <si>
    <t>7921340023995</t>
  </si>
  <si>
    <t>本設計係關於一種車燈,其係安裝於汽車上,並作為汽車尾燈,以提供警示及照明之用途。 本案係以灰階電腦繪圖表現,各視圖表面所呈現的濃淡僅係為表現本案之形狀,但並非主張如圖所示之灰階色彩。 提供前案USD895861、USD896414、USD835312、USD637320及USD631177。</t>
  </si>
  <si>
    <t>2020306358</t>
  </si>
  <si>
    <t>D213289</t>
  </si>
  <si>
    <t xml:space="preserve">TWD200948S | TWD186688S  |  </t>
  </si>
  <si>
    <t>TWD213289S</t>
  </si>
  <si>
    <t>7921340023996</t>
  </si>
  <si>
    <t>齒輪製造方法及其製品</t>
  </si>
  <si>
    <t>本發明之齒輪製造方法包括提供一個已具有齒輪輪廓的雛形品及以特定的一銑刀對該已具有齒輪輪廓的雛形品進行銑削。該已具有齒輪輪廓的雛形品係包括一盤體,及多個雛形凸齒與多個雛形齒溝,且不需進行雛形品的翻面作業,就可製造出具有柱狀凸齒、齒溝與弧形對準凸緣的齒輪,可大幅降低製造時間及提高製造速度,從而大幅降低製造成本</t>
  </si>
  <si>
    <t>2021106145</t>
  </si>
  <si>
    <t>2019-11-19</t>
  </si>
  <si>
    <t>GLOBAL TEK FABRICATION CO., LTD.</t>
  </si>
  <si>
    <t>時碩工業股份有限公司;</t>
  </si>
  <si>
    <t>HUANG, DONALD | CHAN, CHIEN-WE | CHO, SHANG-TSE | LU, CHUAN-CHIA</t>
  </si>
  <si>
    <t>黃亞興 | 詹前偉 | 卓尚澤 | 呂權家</t>
  </si>
  <si>
    <t>陳國樟</t>
  </si>
  <si>
    <t>B23F-009/08 | B23F-021/12</t>
  </si>
  <si>
    <t>TWI646278B</t>
  </si>
  <si>
    <t>TWI796635B</t>
  </si>
  <si>
    <t>7921340021855</t>
  </si>
  <si>
    <t>生命體檢測的雷達偵測系統、生命體判斷方法及特徵資料庫建立方法</t>
  </si>
  <si>
    <t>本發明提供一種生命體檢測的雷達偵測系統、生命體判斷方法及特徵資料庫建立方法,系統包含圖像分析單元、頻譜分析單元以及運算處理單元,運算處理單元包含特徵萃取部以及匹配判定部,藉由圖像分析單元和頻譜分析單元接收以雷達測得之訊號,且對訊號進行訊號處理而形成圖像訊號並產生頻譜訊號,以特徵萃取部接收圖像訊號和頻譜訊號進行特徵萃取而取得待偵測物體之待測特徵,並以匹配判定部對待測特徵進行比對,以準確判斷待偵測物體是否為一生命體,且如判斷為生命體者,歸類為一生命體之對照特徵且建立在一特徵資料庫之中,藉以準確判斷待偵測物體是否為生命體</t>
  </si>
  <si>
    <t>2020101432</t>
  </si>
  <si>
    <t>2020-01-16</t>
  </si>
  <si>
    <t>為昇科科技股份有限公司;</t>
  </si>
  <si>
    <t>YU, SAN-CHUAN | CHEN, CHENG-FOO | WANG, HSIAO-NING | HSU, CHUN-JIE</t>
  </si>
  <si>
    <t>尤山泉 | 陳正夫 | 王孝寧 | 許淳傑</t>
  </si>
  <si>
    <t>G06T-007/223 | G01S-013/53</t>
  </si>
  <si>
    <t>US10942256B2</t>
  </si>
  <si>
    <t>CN113138386A | EP3851871A1 | TWI809241B</t>
  </si>
  <si>
    <t>7921340023125</t>
  </si>
  <si>
    <t>配電箱</t>
  </si>
  <si>
    <t>一種配電箱包括有一箱體、一蓋板以及至少一導軌,該箱體具有複數個側板及一基板,該些側板之一端圍設形成一開口,該基板連接於該些側板的另一端; 該蓋板可拆離的結合於該箱體並封閉該開口;該至少一導軌設置於該箱體內部,該至少一導軌具有一開放端,該開放端朝向該開口,且該至少一電氣配件能自該開放端滑入該至少一導軌並結合於該至少一導軌上,本發明之效果在於,該導軌之該開放端朝向該開口之設計,能利於拆裝電氣配件,且不須於鄰近該開放端處預留一安裝空間以供置入電氣配件,具有節省安裝空間之功效。</t>
  </si>
  <si>
    <t>2020102001</t>
  </si>
  <si>
    <t>2020-01-20</t>
  </si>
  <si>
    <t>LI XIANG-LIN</t>
  </si>
  <si>
    <t>李祥林</t>
  </si>
  <si>
    <t>H02B-001/46</t>
  </si>
  <si>
    <t>CN209561940U | CN206758871U | CN106129857A | TWM349662U</t>
  </si>
  <si>
    <t>TWI718850B | US11489318B2</t>
  </si>
  <si>
    <t>7921340023608</t>
  </si>
  <si>
    <t>本設計係關於一種車燈,其係安裝於汽車上,並作為汽車頭燈,以提供照明之用途。 圖式所揭露之虛線部分,為本案不主張設計之部分。 提供前案USD841877、USD821026、USD820510、USD848039、 USD869032。</t>
  </si>
  <si>
    <t>2020305635</t>
  </si>
  <si>
    <t>2020-10-08</t>
  </si>
  <si>
    <t>D213010</t>
  </si>
  <si>
    <t>2021-08-01</t>
  </si>
  <si>
    <t xml:space="preserve">TWD199572S | TWD187253S | TWD168203S  |  </t>
  </si>
  <si>
    <t>TWD213010S</t>
  </si>
  <si>
    <t>7921340023805</t>
  </si>
  <si>
    <t>本設計係關於一種車燈,其係安裝於汽車上,並作為汽車頭燈,以提供照明之用途。 提供前案USD567970、USD582072、USD787727及TWD181339。</t>
  </si>
  <si>
    <t>2020305810</t>
  </si>
  <si>
    <t>D213021</t>
  </si>
  <si>
    <t>TWD213021S</t>
  </si>
  <si>
    <t>7921340023816</t>
  </si>
  <si>
    <t>本設計係關於一種汽車頭燈之燈殼。 提供前案USD841877、USD848039、USD869032、USD863663及TWD196004。</t>
  </si>
  <si>
    <t>2020305858</t>
  </si>
  <si>
    <t>D213023</t>
  </si>
  <si>
    <t xml:space="preserve">TWD190418S | TWD187507S  |  </t>
  </si>
  <si>
    <t>TWD213023S</t>
  </si>
  <si>
    <t>7921340077980</t>
  </si>
  <si>
    <t>本設計係關於一種車燈,其係安裝於汽車上,並作為汽車頭燈,以提供照明之用途。 圖式所揭露之虛線部分,為本案不主張設計之部分。 圖式所揭露之粉紅色遮蔽區域,為本案不主張設計之部分。 提供前案USD602619L、USD641503、USD881426、USD880737、USD875283、USD884227、USD853000、USD889001、USD889704、USD893063、USD882134、USD841206及TWD205242。</t>
  </si>
  <si>
    <t>2020305082</t>
  </si>
  <si>
    <t>2020-09-08</t>
  </si>
  <si>
    <t>D212605</t>
  </si>
  <si>
    <t>2021-07-11</t>
  </si>
  <si>
    <t>TWD212605S</t>
  </si>
  <si>
    <t>7921310031227</t>
  </si>
  <si>
    <t>2020305083</t>
  </si>
  <si>
    <t>D212606</t>
  </si>
  <si>
    <t>TWD212606S</t>
  </si>
  <si>
    <t>7921310031228</t>
  </si>
  <si>
    <t>燈具之電路板固定結構</t>
  </si>
  <si>
    <t>一種燈具之電路板固定結構包括底座、反射座、至少一固定元件及至少一電路板。反射座連接於底座,反射座包括至少一固定柱,至少一固定柱沿著第一方向延伸。固定元件包括本體、固定孔及卡接結構,固定孔貫穿本體,卡接結構自本體之一端部沿第二方向延伸,固定元件藉由固定孔沿著第一方向組設至反射座之固定柱。第一方向及第二方向呈正交。電路板設有至少一發光元件及至少一連接孔,電路板沿著第一方向對應組設於反射座,並使連接孔沿第二方向扣合於固定元件之卡接結構。</t>
  </si>
  <si>
    <t>2021201300</t>
  </si>
  <si>
    <t>2021-02-02</t>
  </si>
  <si>
    <t>M614286</t>
  </si>
  <si>
    <t>CHEN, CHAO-CHUN</t>
  </si>
  <si>
    <t>陳朝椿</t>
  </si>
  <si>
    <t>B60Q-003/50 | B60Q-003/16 | H05K-007/12</t>
  </si>
  <si>
    <t>TWM614286U</t>
  </si>
  <si>
    <t>7921310038753</t>
  </si>
  <si>
    <t>車燈用遮光板</t>
  </si>
  <si>
    <t>一種車燈用遮光板,包含一板體,該板體上具有複數個連通結構,該等連通結構為一傾斜片及/或一開孔,藉由連通結構的設置讓光線穿過連通結構後進入透鏡造成光線偏轉,進而補強近光配光之暗區區域的照明度。</t>
  </si>
  <si>
    <t>2021202209</t>
  </si>
  <si>
    <t>2021-03-02</t>
  </si>
  <si>
    <t>M614354</t>
  </si>
  <si>
    <t>ZHU XING-XUE</t>
  </si>
  <si>
    <t>朱星學</t>
  </si>
  <si>
    <t>B60Q-001/14 | F21V-001/08</t>
  </si>
  <si>
    <t>TWM614354U</t>
  </si>
  <si>
    <t>7921310038821</t>
  </si>
  <si>
    <t>霧燈調整機構</t>
  </si>
  <si>
    <t>一種霧燈調整機構包括固定架、光學元件、螺帽及螺桿。固定架包括固定架本體及穿設部。固定架組裝於光學元件,光學元件包括光學元件本體及搖臂,搖臂包括固定孔。螺帽包括螺帽本體、螺孔及固定部,固定部組裝於固定孔,螺孔開設於螺帽本體,固定部自螺帽本體一端延伸出。藉由轉動螺帽本體致使螺孔軸心平行第一方向或第二方向。平行第一方向時,固定部可以進入或脫離固定孔。當固定部組裝於固定孔且螺孔軸心平行第二方向時,固定部固定於固定孔。螺桿沿著第二方向穿設於穿設部及螺孔。螺帽在螺桿及固定孔之限位下沿第二方向往復移動。</t>
  </si>
  <si>
    <t>2021202319</t>
  </si>
  <si>
    <t>2021-03-03</t>
  </si>
  <si>
    <t>M614363</t>
  </si>
  <si>
    <t>B60Q-001/20</t>
  </si>
  <si>
    <t>TWM614363U</t>
  </si>
  <si>
    <t>7921310038830</t>
  </si>
  <si>
    <t>交通工具頭燈以及設有交通工具頭燈的交通工具</t>
  </si>
  <si>
    <t>本創作提供一種交通工具頭燈,其包含一散熱器、至少一發光組件以及一導光組件。該散熱器具有一設置面,該些發光組件固定於該設置面上。該導光組件包括一第一框體、一第二框體、至少一導光件以及至少一透鏡,該些導光件與該些透鏡夾持於該第一框體與該第二框體之間。該導光組件固定於該設置面上。另外,本創作也提供一種交通工具。</t>
  </si>
  <si>
    <t>2021204258</t>
  </si>
  <si>
    <t>M614511</t>
  </si>
  <si>
    <t>坦德科技股份有限公司;</t>
  </si>
  <si>
    <t>F21S-041/24 | F21S-041/10 | F21S-041/25 | F21S-041/40 | F21S-045/40 | F21W-102/10</t>
  </si>
  <si>
    <t>TWM614511U</t>
  </si>
  <si>
    <t>7921310038978</t>
  </si>
  <si>
    <t>智能塗裝方法</t>
  </si>
  <si>
    <t>一種智能塗裝方法,上述塗裝流程步驟係透過光學元件進行工件的光學量測及光學檢測,若有工件位置偏移之情況時,俾能直接透過控制系統修正該噴漆設備的偏移量,以確保噴漆作業的準確度,而噴漆作業中的光學檢測,則能檢測並紀錄工件受漆料塗裝之過程,若工件部分有區塊不符合標準時,則會再經由控制系統執行補漆作業,以確保該工件噴漆後之品質,達到工件在準確且穩定的情況下進行噴漆作業之目的,進而持續進行自動化且智能的塗裝噴漆作業,大幅降低成品的缺失,有助於增進工件的噴漆品質,進而提升作業產能者。</t>
  </si>
  <si>
    <t>2019146703</t>
  </si>
  <si>
    <t>2019-12-19</t>
  </si>
  <si>
    <t>B05B-015/00</t>
  </si>
  <si>
    <t>TW202124052A</t>
  </si>
  <si>
    <t>7921300027232</t>
  </si>
  <si>
    <t>一種車燈裝置,包括一個出光透鏡,以及數個光學系統。該出光透鏡包括一個往前突出且能供光線往前射出的出光面。該出光面定義出一個前後延伸的光學中軸,以及一個位在該光學中軸上的第一焦區。每一光學系統包括上下排列設置的一個透鏡單元與一個發光單元。每一發光單元沿上下方向投射出的光線行經該透鏡單元後,於該出光透鏡中往前行進,且延長線交會於該第一焦區。由於每一光學系統的該透鏡單元及該出光單元是上下排列設置,並透過對應的該透鏡單元使沿上下方向投射出的光線轉向往前射出,故本發明能具有前後方向長度較短的特點。</t>
  </si>
  <si>
    <t>2019146702</t>
  </si>
  <si>
    <t>T Y C BROTHER INDUSTRIAL CO LTD</t>
  </si>
  <si>
    <t>堤維西交通工業股份有限公司;</t>
  </si>
  <si>
    <t>SHIH MING-JHIH</t>
  </si>
  <si>
    <t>CN207364903U | TWM560409U</t>
  </si>
  <si>
    <t>TWI705911B</t>
  </si>
  <si>
    <t>7921300027367</t>
  </si>
  <si>
    <t>間接加熱燈殼的車燈</t>
  </si>
  <si>
    <t>一種間接加熱燈殼的車燈,包含一個基座單元、一個燈殼單元、一個發光單元,以及至少一個發熱單元。該燈殼單元罩設在該基座單元,並與該基座單元相配合界定出一內部空間。該發光單元設置在該基座單元,並位於該內部空間中,且能提供可自該燈殼單元投射出去的光線。該至少一個發熱單元位於該內部空間中,並設置在該基座單元上,且包括一個與該燈殼單元間隔的玻件,以及一形成於該玻件且能將電能轉換為熱能的導電膜。由於採用所述玻件作為所述導電膜的載體,本發明具有加熱效果較佳且便於加工的優點。</t>
  </si>
  <si>
    <t>2019146001</t>
  </si>
  <si>
    <t>2019-12-16</t>
  </si>
  <si>
    <t>LIN NAN-MING</t>
  </si>
  <si>
    <t>林男明</t>
  </si>
  <si>
    <t>F21V-029/90 | C23C-014/08 | C23C-014/30 | F21V-003/04 | F21W-105/00</t>
  </si>
  <si>
    <t>TWM583516U | TWI678497B | US9958131B2 | US9429293B2</t>
  </si>
  <si>
    <t>TWI695952B</t>
  </si>
  <si>
    <t>7921300028059</t>
  </si>
  <si>
    <t>2020217271</t>
  </si>
  <si>
    <t>M613877</t>
  </si>
  <si>
    <t>2021-07-01</t>
  </si>
  <si>
    <t>世德工業股份有限公司;</t>
  </si>
  <si>
    <t>CHEN, MING-YUAN | CHEN, KUANG-YU | WU, SHEN-FU</t>
  </si>
  <si>
    <t>陳明源 | 陳光裕 | 吳森富</t>
  </si>
  <si>
    <t>TWM613877U</t>
  </si>
  <si>
    <t>7921300037752</t>
  </si>
  <si>
    <t>2020302885</t>
  </si>
  <si>
    <t>2020-05-29</t>
  </si>
  <si>
    <t>D212197</t>
  </si>
  <si>
    <t xml:space="preserve">TWD203519S | TWD179158S  |  </t>
  </si>
  <si>
    <t>CN306251703S | TW109302885D01 | TWD212197S | USD991501S1 | USD993470S1</t>
  </si>
  <si>
    <t>7921270061405</t>
  </si>
  <si>
    <t>2020302955</t>
  </si>
  <si>
    <t>2020-06-03</t>
  </si>
  <si>
    <t>D212200</t>
  </si>
  <si>
    <t xml:space="preserve">TWD199570S | TWD168050S  |  </t>
  </si>
  <si>
    <t>CN306251701S | TW109302955D1 | TWD212200S | USD936873S1 | USD941509S1</t>
  </si>
  <si>
    <t>7921270061408</t>
  </si>
  <si>
    <t>2020302956</t>
  </si>
  <si>
    <t>D212201</t>
  </si>
  <si>
    <t xml:space="preserve">TWD196145S | TWD186687S | TWD181340S | TWD172728S  |  </t>
  </si>
  <si>
    <t>CN306251702S | TWD212201S | USD984693S1 | USD987136S1</t>
  </si>
  <si>
    <t>7921270061409</t>
  </si>
  <si>
    <t>本設計物品,是一種安裝在車體上以提供照明或警示的車燈之部分。 圖式所揭露之虛線部分,為本案不主張設計之部分。</t>
  </si>
  <si>
    <t>2020302974</t>
  </si>
  <si>
    <t>D212203</t>
  </si>
  <si>
    <t xml:space="preserve">TWD199572S | TWD198823S  |  </t>
  </si>
  <si>
    <t>CN306244462S | TWD212203S | USD939113S1</t>
  </si>
  <si>
    <t>7921270061411</t>
  </si>
  <si>
    <t>2020303104</t>
  </si>
  <si>
    <t>2020-06-10</t>
  </si>
  <si>
    <t>D212209</t>
  </si>
  <si>
    <t xml:space="preserve">TWD203768S | TWD203519S | TWD176210S  |  </t>
  </si>
  <si>
    <t>CN306244463S | TWD212209S</t>
  </si>
  <si>
    <t>7921270061417</t>
  </si>
  <si>
    <t>2020303105</t>
  </si>
  <si>
    <t>D212210</t>
  </si>
  <si>
    <t xml:space="preserve">TWD185685S | TWD175176S  |  </t>
  </si>
  <si>
    <t>TWD212210S</t>
  </si>
  <si>
    <t>7921270061418</t>
  </si>
  <si>
    <t>2020303281</t>
  </si>
  <si>
    <t>2020-06-18</t>
  </si>
  <si>
    <t>D212211</t>
  </si>
  <si>
    <t xml:space="preserve">TWD199571S | TWD183295S  |  </t>
  </si>
  <si>
    <t>CN306445744S | TW109303281D01 | TWD212211S | USD936874S1 | USD979818S1</t>
  </si>
  <si>
    <t>7921270061419</t>
  </si>
  <si>
    <t>本設計物品,是一種安裝在車輛以照明或警示的車燈之部分。 圖式所揭露之虛線部分,為本案不主張設計之部分。</t>
  </si>
  <si>
    <t>2020304047</t>
  </si>
  <si>
    <t>2020-07-22</t>
  </si>
  <si>
    <t>D212225</t>
  </si>
  <si>
    <t xml:space="preserve">TWD184374S  |  </t>
  </si>
  <si>
    <t>CN306445731S | TW109304047D01 | TWD212225S | USD957703S1 | USD963211S1</t>
  </si>
  <si>
    <t>7921270061433</t>
  </si>
  <si>
    <t>齒輪製造方法及其結構</t>
  </si>
  <si>
    <t>本發明主要揭露一種齒輪及其製造方法,該齒輪是由一雛形品製成,該雛形品具有一外環體及一盤體。該方法是利用不同銑刀對該外環體先、後進行一第一銑削作業及一第二銑削作業,以使該外環體變成多個柱狀凸齒、多個齒溝及多個對準凸緣。其中,該些柱狀凸齒環列於該盤體的周緣,每一齒溝位於每一對相鄰的柱狀凸齒之間,且從每一齒溝凸出形成的弧形對準凸緣具有等高的凸出高度。</t>
  </si>
  <si>
    <t>2019142027</t>
  </si>
  <si>
    <t>TWM584718U | TWI646278B</t>
  </si>
  <si>
    <t>TWI727508B</t>
  </si>
  <si>
    <t>7921240040326</t>
  </si>
  <si>
    <t>一種透鏡裝置,適用於往前投射光線,並包含一光學透鏡,及一出光透鏡。該光學透鏡包括一折射面、一圍繞該折射面並由前往後徑縮的反射面,以及一由該反射面後端往前延伸連接該折射面的連接面。該出光透鏡包括一位於該光學透鏡前方且往前凸的出光面。該出光面定義出一位於該光學透鏡後方的出光焦區。其中,經該折射面折射後的光線的延長線,定義出一重疊該出光焦區的第一焦區。經該連接面折射並經該反射面反射後的光線的延長線,定義出一重疊該出光焦區的第二焦區。本發明的特點在於即使該出光面為凸面,仍能產生與現有設計類似的光形。</t>
  </si>
  <si>
    <t>2019142570</t>
  </si>
  <si>
    <t>2019-11-22</t>
  </si>
  <si>
    <t>F21S-041/25</t>
  </si>
  <si>
    <t>CN208997994U | CN105465740A | CN101598294B</t>
  </si>
  <si>
    <t>TWI697642B</t>
  </si>
  <si>
    <t>7921240040957</t>
  </si>
  <si>
    <t>毫米波雷達防雨滴誤報的警報方法</t>
  </si>
  <si>
    <t>本發明係有關於一種毫米波雷達防雨滴誤報的警報方法,其根據偵測到附著在保險桿上水滴反射的訊號的結果,在偵測無訊號時,套用常態的CFAR門檻值,在偵測到訊號且高於預設值時,套用動態補償的CFAR門檻值,進而判斷目標物的有無,即在偵測到有真正目標物時發出警報,藉以防止雨滴誤報失準,提高消除干擾的效率與警報發出的精準度。</t>
  </si>
  <si>
    <t>2019143659</t>
  </si>
  <si>
    <t>2019-11-29</t>
  </si>
  <si>
    <t>G01S-017/93 | G08B-021/24</t>
  </si>
  <si>
    <t>CN206378591U | CN106461772B | US11639982B2 | US10254388B2 | WOWO2019-112514A1</t>
  </si>
  <si>
    <t>TWI732365B</t>
  </si>
  <si>
    <t>7921240041057</t>
  </si>
  <si>
    <t>機動車輛之照明裝置</t>
  </si>
  <si>
    <t>本設計為一種應用於機動車輛的照明裝置。 本設計主要的特點在於該照明裝置係由一燈座及一散熱座組成,該燈座具有一反射罩,從前視視之,該反射罩大致呈梯形,反射罩的內側壁矗立有複數個間隔排列的片體,構成整體外觀具特一視覺效果之設計。 圖示所揭露之虛線部分,為本案不主張設計之部分。</t>
  </si>
  <si>
    <t>2020304258</t>
  </si>
  <si>
    <t>2020-07-31</t>
  </si>
  <si>
    <t>D211888</t>
  </si>
  <si>
    <t>陳金富</t>
  </si>
  <si>
    <t xml:space="preserve">TWD189762S | TWD184376S  |  </t>
  </si>
  <si>
    <t>TWD211888S</t>
  </si>
  <si>
    <t>7921240042105</t>
  </si>
  <si>
    <t>機動車輛之輔助照明裝置</t>
  </si>
  <si>
    <t>一種機動車輛之輔助照明裝置,包含依序設置的複數光源、一第一透鏡以及一第二透鏡,該複數光源設置於同一平面上,利用複數個獨立單元組成階梯狀的第一透鏡,藉由調整第一透鏡的角度設置來設定光線偏折的位置,以及搭配調整第一透鏡的出光部曲率與各獨立單元間的階梯高度落差,以產生不同的光線路徑,進而改善左右二側光源的照明清晰度,同時將照明區域調整至適當位置提供更清晰的照明光型,讓駕駛能看得更清楚,提高駕駛在行車過程中的安全性。</t>
  </si>
  <si>
    <t>2021200181</t>
  </si>
  <si>
    <t>2021-01-07</t>
  </si>
  <si>
    <t>M612658</t>
  </si>
  <si>
    <t>LIU YAN-FENG</t>
  </si>
  <si>
    <t>劉衍鋒</t>
  </si>
  <si>
    <t>B60Q-001/08 | B60Q-001/00</t>
  </si>
  <si>
    <t>TWI787074B</t>
  </si>
  <si>
    <t>TWM612658U</t>
  </si>
  <si>
    <t>7921240043078</t>
  </si>
  <si>
    <t>2020302237</t>
  </si>
  <si>
    <t>2020-04-24</t>
  </si>
  <si>
    <t>D211623</t>
  </si>
  <si>
    <t>2021-05-21</t>
  </si>
  <si>
    <t xml:space="preserve">TWD202725S | TWD195244S  |  </t>
  </si>
  <si>
    <t>CN305899023S | TWD207579S | TWD211623S | USD919139S1 | USD952912S1</t>
  </si>
  <si>
    <t>7921230024923</t>
  </si>
  <si>
    <t>2020302434</t>
  </si>
  <si>
    <t>2020-05-07</t>
  </si>
  <si>
    <t>D211628</t>
  </si>
  <si>
    <t xml:space="preserve">TWD187253S | TWD174803S | TWD168203S  |  </t>
  </si>
  <si>
    <t>TWD223602S</t>
  </si>
  <si>
    <t>CN306225819S | TW109302434D01 | TWD211628S | USD980470S1 | USD991503S1</t>
  </si>
  <si>
    <t>7921230024928</t>
  </si>
  <si>
    <t>本設計物品,是一種具備照明及警示功能並適用於安裝在一車輛上的車燈之部分。 圖式所揭露之虛線部分,為本案不主張設計之部分。</t>
  </si>
  <si>
    <t>2020302479</t>
  </si>
  <si>
    <t>2020-05-11</t>
  </si>
  <si>
    <t>D211629</t>
  </si>
  <si>
    <t xml:space="preserve">TWD179159S  |  </t>
  </si>
  <si>
    <t>CN306120775S | TW109302479D01 | TWD211629S | USD936872S1 | USD936875S1</t>
  </si>
  <si>
    <t>7921230024929</t>
  </si>
  <si>
    <t>本設計係關於一種車燈,其係安裝於汽車上,並作為汽車信號燈,以提供警示之用途。 圖式所揭露之虛線部分,為本案不主張設計之部分。 本設計主要之特徵為一長條形之倒ㄈ形之燈條,因而別有於前案USD586018。</t>
  </si>
  <si>
    <t>2020302483</t>
  </si>
  <si>
    <t>D211630</t>
  </si>
  <si>
    <t xml:space="preserve">TWD196001S | TWD194513S  |  </t>
  </si>
  <si>
    <t>TWD211630S</t>
  </si>
  <si>
    <t>7921230024930</t>
  </si>
  <si>
    <t>2020302569</t>
  </si>
  <si>
    <t>2020-05-14</t>
  </si>
  <si>
    <t>D211632</t>
  </si>
  <si>
    <t>TWD211632S</t>
  </si>
  <si>
    <t>7921230024932</t>
  </si>
  <si>
    <t>2020302678</t>
  </si>
  <si>
    <t>D211649</t>
  </si>
  <si>
    <t>CN306120776S | TW109302678D01 | TWD211649S | USD952913S1 | USD991502S1</t>
  </si>
  <si>
    <t>7921230024949</t>
  </si>
  <si>
    <t>2020302875</t>
  </si>
  <si>
    <t>D211653</t>
  </si>
  <si>
    <t>TWD211653S</t>
  </si>
  <si>
    <t>7921230024953</t>
  </si>
  <si>
    <t>2020302944</t>
  </si>
  <si>
    <t>2020-06-02</t>
  </si>
  <si>
    <t>D211655</t>
  </si>
  <si>
    <t>TWD211655S</t>
  </si>
  <si>
    <t>7921230024955</t>
  </si>
  <si>
    <t>2020302945</t>
  </si>
  <si>
    <t>D211656</t>
  </si>
  <si>
    <t xml:space="preserve">TWD199759S | TWD195245S  |  </t>
  </si>
  <si>
    <t>CN306244456S | TWD211656S</t>
  </si>
  <si>
    <t>7921230024956</t>
  </si>
  <si>
    <t>車輛用之光學虛擬飾板構造</t>
  </si>
  <si>
    <t>本創作係關於一種車輛用之光學虛擬飾板構造,包含一殼座,設有一開口部及一容置空間;一蓋體,結合於該開口部,藉以密封該容置空間,該蓋體係可透光;一光柵膜,結合於該開口部之位置處,並位於該蓋體的內側,該光柵膜的表面係設置有一格柵結構;一光源,設置於該容置空間內,該光源發光,經由該光柵膜之該格柵結構予以導光或反射,再由該蓋體透射產生一光線,以產生一虛擬的視覺樣態。</t>
  </si>
  <si>
    <t>2020217295</t>
  </si>
  <si>
    <t>M612198</t>
  </si>
  <si>
    <t>TONG YANG INDUSTRY CO., LTD.</t>
  </si>
  <si>
    <t>東陽實業廠股份有限公司;</t>
  </si>
  <si>
    <t>WU, CHENG MING | TSAO, CHIN HSING | LIN, YI KUAN</t>
  </si>
  <si>
    <t>吳振明 | 曹金興 | 林宜冠</t>
  </si>
  <si>
    <t>B60R-013/00 | B60Q-001/00</t>
  </si>
  <si>
    <t>CN216580392U | TWM612198U</t>
  </si>
  <si>
    <t>7921230030494</t>
  </si>
  <si>
    <t>隱藏式反射圖騰之飾板構造</t>
  </si>
  <si>
    <t>本創作係關於一種隱藏式反射圖騰之飾板構造,包含一殼座,設有一開口部及一容置空間;一蓋體,結合於該開口部,藉以密封該容置空間,該蓋體係可透光;一圖騰膜,結合於該容置空間內,該圖騰膜的表面係設置有一圖樣;一外部光源,係產生一光線,該光線係透射過該蓋體,並經由該圖騰膜之反射,以供將該圖樣反射於該蓋體外,藉以於該蓋體上產生不同的視覺變化,可增加車輛之美感及質感。</t>
  </si>
  <si>
    <t>2021200074</t>
  </si>
  <si>
    <t>M612217</t>
  </si>
  <si>
    <t>B60Q-001/00</t>
  </si>
  <si>
    <t>CN216833491U | TWM612217U</t>
  </si>
  <si>
    <t>7921230030513</t>
  </si>
  <si>
    <t>具低方向性混合纖維強化件的輪圈及其製造方法</t>
  </si>
  <si>
    <t>本發明為一種具低方向性混合纖維強化件的輪圈,主要由一輪圈本體、一強化件、一螺母及一螺栓組成,其強化件是由低方向性混合纖維製成,且螺母設於強化件內,因此能夠抵抗來自各方向的拉力,也能夠防止螺母脫離強化件。而該輪圈本體上凹設的嵌槽內,另外凹設緊迫槽,緊迫槽具有傾斜的緊迫側面,而強化件上成形有錐狀的緊迫錐,當強化件透過螺母及螺栓鎖固於輪圈本體上時,緊迫錐能夠緊迫卡固於緊迫槽內,藉此讓強化件與輪圈本體緊密接合,使強化件能夠共同承受輪圈本體所受的外力。</t>
  </si>
  <si>
    <t>2019140031</t>
  </si>
  <si>
    <t>2019-11-05</t>
  </si>
  <si>
    <t>巧新科技工業股份有限公司;</t>
  </si>
  <si>
    <t>CHUI, CHUN-MING | SHEN, JIUN-WEI | CHEN, HSIN-FAN</t>
  </si>
  <si>
    <t>墜俊明 | 沈俊衛 | 陳信帆</t>
  </si>
  <si>
    <t>B60B-001/12</t>
  </si>
  <si>
    <t>CN109484324A | CN202213431U | TWI602713B | TWI552860B | US9975286B2 | US9321303B2 | US8579382B2 | US4774788A | US4536116A</t>
  </si>
  <si>
    <t>TWI787052B</t>
  </si>
  <si>
    <t>TWI723617B</t>
  </si>
  <si>
    <t>7921220025168</t>
  </si>
  <si>
    <t>電力供應系統</t>
  </si>
  <si>
    <t>一種電力供應系統,包含一儲能裝置、一電力轉換裝置、一第一雜訊抑制電路與一第二雜訊抑制電路,其中,儲能裝置包括一第一機殼、複數個蓄電池、一正極與一負極,第一機殼為金屬材質,蓄電池設置於第一機殼中;電力轉換裝置包括一第二機殼與一轉換模組,第二機殼為金屬材質且電性連接第一機殼,轉換模組設置於第二機殼中;轉換模組電性連接正極與負極,轉換模組用以進行交流電與直流電之間的轉換。第一雜訊抑制電路電性連接於正極與第一機殼之間;第二雜訊抑制電路電性連接於負極與第一機殼之間。藉此,避免雜訊干擾到儲能裝置。</t>
  </si>
  <si>
    <t>2019139941</t>
  </si>
  <si>
    <t>2019-11-04</t>
  </si>
  <si>
    <t>LIN, MENG-CHANG</t>
  </si>
  <si>
    <t>林孟昌</t>
  </si>
  <si>
    <t>H02J-007/02 | H02J-015/00</t>
  </si>
  <si>
    <t>CN002572646Y | TWI450488B | TWI389422B | TWI238891B</t>
  </si>
  <si>
    <t>TWI738105B</t>
  </si>
  <si>
    <t>7921220026243</t>
  </si>
  <si>
    <t>本設計係關於一種車燈,其係安裝於汽車上,並作為汽車頭燈,以提供照明及警示之用途。 圖式中所揭露之虛線部分,為本案不主張設計之部分。 提供前案USD750815、USD750816、USD771291、USD851793、及USD863622。</t>
  </si>
  <si>
    <t>2020302781</t>
  </si>
  <si>
    <t>2020-05-25</t>
  </si>
  <si>
    <t>D211412</t>
  </si>
  <si>
    <t>2021-05-11</t>
  </si>
  <si>
    <t>TWD211412S</t>
  </si>
  <si>
    <t>7921220026628</t>
  </si>
  <si>
    <t>本設計係關於一種車燈,其係安裝於汽車上,並作為汽車之邊燈,以提供日間照明之用途。 圖式所揭露之虛線部分,為本案不主張設計之部分。 提供前案USD735917 、USD770085及USD890371。</t>
  </si>
  <si>
    <t>2020304010</t>
  </si>
  <si>
    <t>2020-07-21</t>
  </si>
  <si>
    <t>D211474</t>
  </si>
  <si>
    <t xml:space="preserve">TWD193283S | TWD193284S  |  </t>
  </si>
  <si>
    <t>TWD211474S</t>
  </si>
  <si>
    <t>7921220026690</t>
  </si>
  <si>
    <t>本設計係關於一種車燈,其係安裝於汽車上,並作為汽車頭燈,以提供照明之用途。 圖式所揭露之虛線部分,為本案不主張設計之部分。 圖式所揭露之粉紅色遮蔽區域,為本案不主張設計之部分。 提供前案USD602619、USD641503、USD707862、USD841206、USD875283、USD882134及D838020。</t>
  </si>
  <si>
    <t>2020304215</t>
  </si>
  <si>
    <t>2020-07-29</t>
  </si>
  <si>
    <t>D211486</t>
  </si>
  <si>
    <t xml:space="preserve">TWD187715S | TWD177051S | TWD173760S  |  </t>
  </si>
  <si>
    <t>TWD211486S</t>
  </si>
  <si>
    <t>7921220026702</t>
  </si>
  <si>
    <t>本設計係關於一種車燈,其係安裝於汽車上,並作為汽車尾燈,以提供照明及警示之用途。 圖式所揭露之虛線部分,為本案不主張設計之部分。 提供前案USD747514及USD759274。</t>
  </si>
  <si>
    <t>2020304299</t>
  </si>
  <si>
    <t>D211492</t>
  </si>
  <si>
    <t xml:space="preserve">TWD169867S  |  </t>
  </si>
  <si>
    <t>TWD211492S</t>
  </si>
  <si>
    <t>7921220026708</t>
  </si>
  <si>
    <t>本設計係關於一種車燈,其係安裝於汽車上,並作為汽車頭燈,以提供照明之用途。 圖式所揭露之虛線部分,為本案不主張設計之部分。 圖式所揭露之粉紅色遮蔽區域,為本案不主張設計之部分。 提供前案USD663875及USD869702。</t>
  </si>
  <si>
    <t>2020304346</t>
  </si>
  <si>
    <t>2020-08-04</t>
  </si>
  <si>
    <t>D211497</t>
  </si>
  <si>
    <t xml:space="preserve">TWD206937S | TWD205242S | TWD199571S  |  </t>
  </si>
  <si>
    <t>TWD211497S</t>
  </si>
  <si>
    <t>7921220026713</t>
  </si>
  <si>
    <t>本設計係關於一種汽車頭燈之燈殼。 本物品整體是透明的素材所形成。 提供前案USD663875及USD869702。</t>
  </si>
  <si>
    <t>2020304380</t>
  </si>
  <si>
    <t>2020-08-05</t>
  </si>
  <si>
    <t>D211501</t>
  </si>
  <si>
    <t xml:space="preserve">TWD200271S | TWD194061S | TWD191901S | TWD187713S | TWD189997S  |  </t>
  </si>
  <si>
    <t>TWD211501S</t>
  </si>
  <si>
    <t>7921220026717</t>
  </si>
  <si>
    <t>本設計係關於一種車燈,其係安裝於汽車上,並作為汽車頭燈,以提供照明之用途。 圖式所揭露之虛線部分,為本案不主張設計之部分。 圖式所揭露之粉紅色遮蔽區域,為本案不主張設計之部分。 提供前案USD846770及USD859708。</t>
  </si>
  <si>
    <t>2020304401</t>
  </si>
  <si>
    <t>2020-08-06</t>
  </si>
  <si>
    <t>D211504</t>
  </si>
  <si>
    <t>TWD211504S</t>
  </si>
  <si>
    <t>7921220026720</t>
  </si>
  <si>
    <t>本新型提供一種齒輪減速機潤滑結構,其包含行星架、行星齒輪及墊片。行星架包含架體及樞軸,樞軸設置於架體。行星齒輪樞設於行星架且包含本體、軸孔及補油槽。本體包含端面,軸孔貫穿本體且供樞軸穿設,補油槽設置於端面且連通軸孔。墊片位於架體與行星齒輪的端面之間。其中,行星齒輪相對墊片及行星架轉動,其轉動時會改變墊片與補油槽之間的重疊範圍以將潤滑油壓入補油槽內。藉此,潤滑油可被主動壓入補油槽內,進而流入軸孔,而能大大的提升潤滑效果。</t>
  </si>
  <si>
    <t>2020206238</t>
  </si>
  <si>
    <t>M611074</t>
  </si>
  <si>
    <t>2021-05-01</t>
  </si>
  <si>
    <t>宇隆科技股份有限公司;</t>
  </si>
  <si>
    <t>F16H-057/04 | F16H-003/04</t>
  </si>
  <si>
    <t>TWM611074U</t>
  </si>
  <si>
    <t>7921200019548</t>
  </si>
  <si>
    <t>減速機及轉軸</t>
  </si>
  <si>
    <t>本新型提供一種轉軸,應用於一減速機且連接於一主軸,轉軸供一固定環可拆地套設且包含一軸體、一凸緣、一中心孔及至少一剖溝。軸體包含一第一端及一第二端,第二端與第一端相反設置。凸緣位於第二端且自軸體徑向朝外凸出。中心孔設置於軸體且供主軸插設。剖溝位於第二端,剖溝軸向開設於軸體且與中心孔連通。其中,主軸自第二端插設於中心孔,固定環套設於第二端以迫緊主軸,且固定環受凸緣軸向限位。藉此,可於減速機的組裝過程中防止固定環自轉軸上脫落。</t>
  </si>
  <si>
    <t>2020206304</t>
  </si>
  <si>
    <t>2020-05-21</t>
  </si>
  <si>
    <t>M611075</t>
  </si>
  <si>
    <t>F16H-059/02 | F16H-061/70</t>
  </si>
  <si>
    <t>TWM611075U</t>
  </si>
  <si>
    <t>7921200019549</t>
  </si>
  <si>
    <t>光學導光裝置</t>
  </si>
  <si>
    <t>一種光學導光裝置,包括複數個發光元件及多邊形導光元件。多邊形導光元件接收發光元件射出之光線。多邊形導光元件包括入光部、多個傳導部、多個反射面及多個出光部。入光部包括第一表面、第二表面及多個入射區,第一表面及第二表面為相對平行之兩面,多個入射區設於第一表面。多個傳導部圍設於入光部之周圍。多個反射面鄰接於入光部與該些傳導部之間。多個出光部對應設於該些傳導部之一端,將光線向外射出,多個入射區、多個傳導部、多個反射面及多個出光部之數量係對應於多邊形導光元件之邊數。</t>
  </si>
  <si>
    <t>2020216372</t>
  </si>
  <si>
    <t>M611269</t>
  </si>
  <si>
    <t>SHIH, MENG-HO</t>
  </si>
  <si>
    <t>石孟禾</t>
  </si>
  <si>
    <t>TWM611269U</t>
  </si>
  <si>
    <t>7921200019743</t>
  </si>
  <si>
    <t>具有調光機構之車燈</t>
  </si>
  <si>
    <t>一種具有調光機構之車燈包括基座、光學元件、調光螺桿及調光螺帽。基座包括至少一樞接部。光學元件包括本體、撥桿及至少一樞接件。撥桿包括桿件及設置於桿件端部的至少一限制件,至少一樞接件接合於基座的至少一樞接部。調光螺桿穿設於基座,調光螺桿之螺紋部鄰近於撥桿。調光螺帽螺接於調光螺桿之螺紋部並卡接於撥桿之桿件。調光螺帽在調光螺桿及至少一限制件之限位下沿單一方向往復移動。</t>
  </si>
  <si>
    <t>2020217171</t>
  </si>
  <si>
    <t>M611354</t>
  </si>
  <si>
    <t>B60Q-001/06 | F21S-041/20</t>
  </si>
  <si>
    <t>TWM611354U</t>
  </si>
  <si>
    <t>7921200019828</t>
  </si>
  <si>
    <t>車輛飾板及其成形方法</t>
  </si>
  <si>
    <t>本發明係有關於一種車輛雷達飾蓋(板)及其成形方法,該車輛雷達飾蓋(板)例如是廠牌標誌(logo)、車輛前欄、車輛前端飾板/條、車輛門邊飾板/條、車輛尾端飾板/條等。本發明係在一曲面基板上披覆一鍍層,之後以雷射去除不需要的鍍層而加工為一顯示層,並在該曲面基板上結合一曲面保護蓋以覆蓋該顯示層,且該曲面基板及該曲面保護蓋至少之一呈透明或半透明以顯示該顯示層。本發明可取代傳統網印、移印、燙印等印刷方式不易在曲面基板上印刷圖形、花紋或文字等顯示層的問題。</t>
  </si>
  <si>
    <t>2019138446</t>
  </si>
  <si>
    <t>2019-10-24</t>
  </si>
  <si>
    <t>LIN, YI KUAN | WANG, PEI YU | HU, FU CHIEH</t>
  </si>
  <si>
    <t>林宜冠 | 王佩玉 | 胡富捷</t>
  </si>
  <si>
    <t>B60R-013/00</t>
  </si>
  <si>
    <t>CN112706469B | DE10-2020-122841A1 | JP7026180B2 | TW202116583A | US2021-0122301A1</t>
  </si>
  <si>
    <t>7921200040243</t>
  </si>
  <si>
    <t>液氣分離式熱交換裝置</t>
  </si>
  <si>
    <t>一種液氣分離式熱交換裝置,包括一蒸發器單元及一冷凝器單元。該冷凝器單元包括一中央導引主排管、一或複數個成對連接至該中央導引主排管兩側的冷凝排管、及一設置於該冷凝排管周側的散熱翅片。該中央導引主排管包括一設置於上側並經由氣相連接管連通至該蒸發氣單元的蒸發氣室的氣相匯流腔室、以及一設置於下側並經由液相連接管連通至該蒸發氣室的液相匯流腔室。該冷凝排管包括一連通至該氣相匯流腔室的第一連通段、一由該第一連通段向下彎折的彎折段、及一由該彎折段連接至該液相匯流腔室的第二連通段。</t>
  </si>
  <si>
    <t>2019137523</t>
  </si>
  <si>
    <t>2019-10-17</t>
  </si>
  <si>
    <t>MAN ZAI INDUSTRIAL CO LTD</t>
  </si>
  <si>
    <t>F28D-007/12 | H05K-007/20</t>
  </si>
  <si>
    <t>CN201803630U | TWI650520B | TWM505162U | TWI476357B</t>
  </si>
  <si>
    <t>TWI719675B | US11219841B2</t>
  </si>
  <si>
    <t>7921200040821</t>
  </si>
  <si>
    <t>胎壓感測器燒錄裝置及燒錄方法</t>
  </si>
  <si>
    <t>一種胎壓感測器燒錄裝置,其供燒錄複數個胎壓感測器,每個胎壓感測器分別具有一專屬識別碼及一共用識別碼。胎壓感測器燒錄裝置包含燒錄工具,其內儲存有通訊協定,並且包含藍牙傳輸單元。藍牙傳輸單元連接各個胎壓感測器,並向所有胎壓感測器發送一轉換指令,以將這些胎壓感測器的專屬識別碼轉換為共用識別碼。燒錄工具藉共用識別碼單向地對各個胎壓感測器燒錄前述通訊協定。藉此,胎壓感測器燒錄裝置在燒錄時不需要反覆地確認胎壓感測器的識別碼及其燒錄資料,以解決燒錄通訊協定之耗時問題。</t>
  </si>
  <si>
    <t>2019135890</t>
  </si>
  <si>
    <t>2019-10-03</t>
  </si>
  <si>
    <t>CHEN, JI LIANG</t>
  </si>
  <si>
    <t>陳紀良</t>
  </si>
  <si>
    <t>B60C-023/02 | G01L-017/00</t>
  </si>
  <si>
    <t>7921180025918</t>
  </si>
  <si>
    <t>車用照明裝置</t>
  </si>
  <si>
    <t>一種近光燈之車用照明裝置,包含發光模組、聚光透鏡以及導光件。導光件具有中空導光結構,且定義一入光側以及一出光側遠離入光側,發光模組與聚光透鏡分別設置於入光側與出光側。採用中空導光結構的導光件時,相較於採用實心透明塑料或矽膠導光件,可以避免導光件照光受熱老化或形變的現象,延長使用壽命。</t>
  </si>
  <si>
    <t>2019136231</t>
  </si>
  <si>
    <t>2019-10-07</t>
  </si>
  <si>
    <t>PAN, CHUNG CHIANG | LAI, CHENG CHIH | LEE, CHAO PAI</t>
  </si>
  <si>
    <t>潘仲強 | 賴成志 | 李昭霈</t>
  </si>
  <si>
    <t>F21S-041/24 | F21S-043/235</t>
  </si>
  <si>
    <t>CN207455309U | TWI607181B</t>
  </si>
  <si>
    <t>TWI743905B</t>
  </si>
  <si>
    <t>TWI694224B</t>
  </si>
  <si>
    <t>7921180026380</t>
  </si>
  <si>
    <t>雷達天線裝置</t>
  </si>
  <si>
    <t>一種雷達天線裝置,用以解決習知雷達天線的場型調整及增益,造成占用空間且高複雜度的問題。係包含:一基板;至少二天線單元,並列於該基板上,相鄰二該天線單元之間係一耦合空間,各該天線單元電性連接一外部電源;及至少一寄生元件,位於該基板上,該寄生元件設置於該耦合空間,該寄生元件未與各該天線單元直接連接。</t>
  </si>
  <si>
    <t>2019135515</t>
  </si>
  <si>
    <t>2019-10-01</t>
  </si>
  <si>
    <t>輝創電子股份有限公司;</t>
  </si>
  <si>
    <t>TSAI, I-LIN | MA, TZYH-GHUANG | CHU, HUY-NAM | YANG, CHIA-FENG</t>
  </si>
  <si>
    <t>蔡易霖 | 馬自莊 | 朱　輝南 | 楊嘉豐</t>
  </si>
  <si>
    <t>H01Q-003/01 | H01Q-021/29</t>
  </si>
  <si>
    <t>CN110098469A | DE10-2014-219432A1 | US2013-0169503A1 | US9124006B2</t>
  </si>
  <si>
    <t>CN112599971A | JP2021-057868A | TWI711220B</t>
  </si>
  <si>
    <t>7921180026996</t>
  </si>
  <si>
    <t>本設計係關於一種車燈,其係安裝於汽車上,並作為汽車尾燈,以提供照明及警示之用途。 提供前案TWD174958、USD835312、USD637320及USD631177。</t>
  </si>
  <si>
    <t>2020302782</t>
  </si>
  <si>
    <t>D210944</t>
  </si>
  <si>
    <t>2021-04-11</t>
  </si>
  <si>
    <t>TWD210944S</t>
  </si>
  <si>
    <t>7921180027458</t>
  </si>
  <si>
    <t>本設計係關於一種汽車頭燈之燈殼。 本物品整體是透明的素材所形成。 提供前案USD880737及USD881426。</t>
  </si>
  <si>
    <t>2020302997</t>
  </si>
  <si>
    <t>D210949</t>
  </si>
  <si>
    <t xml:space="preserve">TWD204072S  |  </t>
  </si>
  <si>
    <t>TWD210949S</t>
  </si>
  <si>
    <t>7921180027463</t>
  </si>
  <si>
    <t>本設計係關於一種車燈,其係安裝於汽車上,並作為汽車頭燈,以提供照明之用途。 提供前案TWD111125。</t>
  </si>
  <si>
    <t>2020303080</t>
  </si>
  <si>
    <t>2020-06-09</t>
  </si>
  <si>
    <t>D210952</t>
  </si>
  <si>
    <t xml:space="preserve">TWD190617S | TWD187091S  |  </t>
  </si>
  <si>
    <t>TWD210952S</t>
  </si>
  <si>
    <t>7921180027466</t>
  </si>
  <si>
    <t>本設計係關於一種車燈,其係安裝於汽車上,並作為汽車尾燈,以提供照明及警示之用途。 提供前案USD586019。</t>
  </si>
  <si>
    <t>2020303138</t>
  </si>
  <si>
    <t>2020-06-11</t>
  </si>
  <si>
    <t>D210955</t>
  </si>
  <si>
    <t>TWD210955S</t>
  </si>
  <si>
    <t>7921180027469</t>
  </si>
  <si>
    <t>本設計係關於一種車燈,其係安裝於汽車上,並作為汽車頭燈,以提供照明之用途。 提供前案USD841207。</t>
  </si>
  <si>
    <t>2020303240</t>
  </si>
  <si>
    <t>2020-06-16</t>
  </si>
  <si>
    <t>D210959</t>
  </si>
  <si>
    <t xml:space="preserve">TWD199571S | TWD186883S  |  </t>
  </si>
  <si>
    <t>TWD210959S</t>
  </si>
  <si>
    <t>7921180027473</t>
  </si>
  <si>
    <t>本設計係關於一種車燈,其係安裝於汽車上,並作為汽車頭燈,以提供照明之用途。 本設計所揭露之虛線部分,為本案不主張設計之部分。 提供前案USD525731、USD765283。</t>
  </si>
  <si>
    <t>2020303286</t>
  </si>
  <si>
    <t>D210961</t>
  </si>
  <si>
    <t>LAI, CHING TSUNG</t>
  </si>
  <si>
    <t>賴清琮</t>
  </si>
  <si>
    <t xml:space="preserve">TWD197362S | TWD197360S  |  </t>
  </si>
  <si>
    <t>TWD210961S</t>
  </si>
  <si>
    <t>7921180027475</t>
  </si>
  <si>
    <t>本設計係關於一種車燈,其係安裝於汽車上,並作為汽車尾燈,以提供照明及警示之用途。 圖式所揭露之虛線部分,為本案不主張設計之部分 提供前案TWD174958、USD835312、USD637320及USD631177。</t>
  </si>
  <si>
    <t>2020303512</t>
  </si>
  <si>
    <t>2020-07-01</t>
  </si>
  <si>
    <t>D210977</t>
  </si>
  <si>
    <t>7921180027491</t>
  </si>
  <si>
    <t>本設計係關於一種車燈,其係安裝於汽車上,並作為汽車頭燈,以提供照明之用途。 圖式所揭露之虛線部分,為本案不主張設計之部分。 圖式所揭露之粉紅色遮蔽區域,為本案不主張設計之部分。 提供前案USD719689及USD721836。</t>
  </si>
  <si>
    <t>2020303639</t>
  </si>
  <si>
    <t>2020-07-07</t>
  </si>
  <si>
    <t>D210981</t>
  </si>
  <si>
    <t xml:space="preserve">TWD195247S | TWD193678S | TWD187503S  |  </t>
  </si>
  <si>
    <t>TWD210981S</t>
  </si>
  <si>
    <t>7921180027495</t>
  </si>
  <si>
    <t>車輛雷達裝置及其系統</t>
  </si>
  <si>
    <t>一種車輛雷達裝置,包含第一天線單元、第二天線單元、至少一運算單元及至少一電路板。第一天線單元及第二天線單元與運算單元通信連接。電路板包含第一板部及第二板部,第一天線單元為電路板形式且設置於第一板部,第二天線單元為電路板形式且設置於第二板部,所述至少一運算單元設置於第一板部及第二板部中至少一者。當滿足特定條件時,有助提供較大偵測範圍及縮小偵測死角。</t>
  </si>
  <si>
    <t>2019131559</t>
  </si>
  <si>
    <t>2019-09-02</t>
  </si>
  <si>
    <t>YU, SAN CHUAN | HUNG, YUAN TUNG | CHI, YA LING | LI, CHENG HSIN | KE, ZHENG WEI | SHIH, WEI SHUN</t>
  </si>
  <si>
    <t>尤山泉 | 洪元通 | 紀雅鈴 | 李政欣 | 柯政瑋 | 施位勳</t>
  </si>
  <si>
    <t>G01S-013/93</t>
  </si>
  <si>
    <t>TWM578884U | TWI667889B | TWI486611B</t>
  </si>
  <si>
    <t>CN112444812A | CN112444813A | CN211741565U | CN211741566U | EP3786667A1 | JP7270586B2 | TWI726404B | US11435465B2</t>
  </si>
  <si>
    <t>7921130026886</t>
  </si>
  <si>
    <t>功率元件封裝結構</t>
  </si>
  <si>
    <t>一種功率元件封裝結構,包括一散熱絕緣基板、多個功率元件、一散熱背板以及一熱介面層。散熱絕緣基板具有相對的第一面與第二面,功率元件則耦接至所述散熱絕緣基板的所述第一面。散熱背板設置於散熱絕緣基板的所述第二面,其中散熱背板的表面與散熱絕緣基板的所述第二面兩者至少其中之一具有至少一凸塊,且凸塊至少設置於所述多個功率元件的投影面積內。熱介面層則介於散熱絕緣基板的第二面與散熱背板的表面之間。</t>
  </si>
  <si>
    <t>2019132048</t>
  </si>
  <si>
    <t>2019-09-05</t>
  </si>
  <si>
    <t>H01L-023/34 | H01L-023/373 | H05K-007/20</t>
  </si>
  <si>
    <t>US10032649B2 | US9320178B2 | US7064963B2</t>
  </si>
  <si>
    <t>DE10-2020-119686A1 | FR3100656A1 | JP6967063B2 | TWI743557B | US11183439B2</t>
  </si>
  <si>
    <t>7921130027426</t>
  </si>
  <si>
    <t>一種車輛雷達裝置,包含第一天線單元、第二天線單元、至少一運算單元、至少一電路板及外殼。第一天線單元包含至少一第一接收天線。第二天線單元包含至少二第二接收天線,其中所述至少二第二接收天線分別為至少二種天線形式。第一天線單元及第二天線單元與運算單元通信連接。電路板包含第一板部及第二板部,第一天線單元為電路板形式且設置於第一板部,第二天線單元為電路板形式且設置於第二板部。第一天線單元、第二天線單元、運算單元及電路板皆設置在外殼中,外殼包含底部。當滿足特定條件時,有助提供較大偵測範圍及縮小偵測死角。</t>
  </si>
  <si>
    <t>2020133971</t>
  </si>
  <si>
    <t>YU, SAN-CHUAN | HUNG, YUAN-TUNG | CHI, YA-LING | LI, CHENG-HSIN | KE, ZHENG-WEI | SHIH, WEI-SHUN</t>
  </si>
  <si>
    <t>H01Q-001/32 | B60T-017/18 | H01Q-001/36</t>
  </si>
  <si>
    <t>TWI667889B</t>
  </si>
  <si>
    <t>TWI779359B</t>
  </si>
  <si>
    <t>7921130027537</t>
  </si>
  <si>
    <t>交流發電機以及整流裝置</t>
  </si>
  <si>
    <t>一種交流發電機以及整流裝置。整流裝置包括閘極驅動電路、邏輯電路以及比較電路。閘極驅動電路產生一閘極電壓,電晶體的控制端接收閘極電壓。閘極驅動電路接收控制信號,並且依據控制信號來調整閘極電壓,以控制電晶體的導通程度。邏輯電路依據比較結果以產生控制信號和切換信號,並依據切換信號選擇選定電壓。其中比較結果係由比較電晶體的第一端的感測電壓以及選定電壓所產生。</t>
  </si>
  <si>
    <t>2019133129</t>
  </si>
  <si>
    <t>2019-09-12</t>
  </si>
  <si>
    <t>CHEN, WEI-JING | CHUNG, SHANG-SHU | WANG, HUEI-CHI | CHEN, YEN-YI</t>
  </si>
  <si>
    <t>陳維忠 | 鍾尚書 | 王惠琪 | 陳宴毅</t>
  </si>
  <si>
    <t>H02M-007/21 | H02M-001/08</t>
  </si>
  <si>
    <t>CN102185501B | TWI593225B | TWI548185B | US10205314B2</t>
  </si>
  <si>
    <t>TWI746215B</t>
  </si>
  <si>
    <t>TWI707533B | US10931189B1</t>
  </si>
  <si>
    <t>7921130027585</t>
  </si>
  <si>
    <t>2020301525</t>
  </si>
  <si>
    <t>2020-03-23</t>
  </si>
  <si>
    <t>D210351</t>
  </si>
  <si>
    <t>CN306061004S | TWD210351S | USD936870S1</t>
  </si>
  <si>
    <t>7921130028205</t>
  </si>
  <si>
    <t>2020301803</t>
  </si>
  <si>
    <t>2020-04-01</t>
  </si>
  <si>
    <t>D210370</t>
  </si>
  <si>
    <t>TWD202725S | TWD185685S | TWD175176S | TWD172026S</t>
  </si>
  <si>
    <t>CN306067840S | TWD210370S | USD936871S1</t>
  </si>
  <si>
    <t>7921130028224</t>
  </si>
  <si>
    <t>本設計係關於一種車燈,其係安裝於汽車上,並作為汽車頭燈,以提供照明之用途。 圖式所揭露之虛線部分,為本案不主張設計之部分。 提供前案USD880737、USD881426、USD875283以供參考。</t>
  </si>
  <si>
    <t>2020302516</t>
  </si>
  <si>
    <t>2020-05-12</t>
  </si>
  <si>
    <t>D210397</t>
  </si>
  <si>
    <t xml:space="preserve">TWD199571S | TWD190617S  |  </t>
  </si>
  <si>
    <t>TWD210397S</t>
  </si>
  <si>
    <t>7921130028251</t>
  </si>
  <si>
    <t>本設計係關於一種車燈,其係安裝於汽車上,並作為汽車頭燈,以提供照明及警示之用途。 圖式中所揭露之虛線部分,為本案不主張設計之部分。 提供前案USD573281及USD717983。</t>
  </si>
  <si>
    <t>2020302650</t>
  </si>
  <si>
    <t>2020-05-19</t>
  </si>
  <si>
    <t>D210407</t>
  </si>
  <si>
    <t xml:space="preserve">TWD197360S | TWD190617S | TWD170013S  |  </t>
  </si>
  <si>
    <t>TWD210407S</t>
  </si>
  <si>
    <t>7921130028261</t>
  </si>
  <si>
    <t>本設計係關於一種車燈,其係安裝於汽車上,並作為汽車頭燈,以提供照明之用途。 圖式所揭露之灰色半透明填色部分,為本案不主張設計之部分。 提供前案USD874040、USD869022、USD806289、USD806290、USD750815、USD750816以供參考。</t>
  </si>
  <si>
    <t>2020302742</t>
  </si>
  <si>
    <t>2020-05-22</t>
  </si>
  <si>
    <t>D210409</t>
  </si>
  <si>
    <t>TWD210409S</t>
  </si>
  <si>
    <t>7921130028263</t>
  </si>
  <si>
    <t>本設計係關於一種車燈,其係安裝於汽車上,並作為汽車頭燈,以提供照明之用途。 提供前案USD573283。</t>
  </si>
  <si>
    <t>2020303046</t>
  </si>
  <si>
    <t>2020-06-08</t>
  </si>
  <si>
    <t>D210430</t>
  </si>
  <si>
    <t>TWD210430S</t>
  </si>
  <si>
    <t>7921130028284</t>
  </si>
  <si>
    <t>本設計係關於一種車燈,其係安裝於汽車上,並作為汽車頭燈,以提供照明之用途。 提供前案USD582588。</t>
  </si>
  <si>
    <t>2020303139</t>
  </si>
  <si>
    <t>D210434</t>
  </si>
  <si>
    <t>TWD210434S</t>
  </si>
  <si>
    <t>7921130028288</t>
  </si>
  <si>
    <t>本設計係關於一種車燈,其係安裝於汽車上,並作為汽車頭燈,以提供照明及警示之用途。 圖式中所揭露之虛線部分,為本案不主張設計之部分。 提供前案USD510449。</t>
  </si>
  <si>
    <t>2020303197</t>
  </si>
  <si>
    <t>2020-06-15</t>
  </si>
  <si>
    <t>D210437</t>
  </si>
  <si>
    <t>TWD210437S</t>
  </si>
  <si>
    <t>7921130028291</t>
  </si>
  <si>
    <t>取電器</t>
  </si>
  <si>
    <t>一種取電器,適用於供數個保險絲插設,該取電器包含一個取電座、一個取電腳,及一個取電線。該取電座包括沿著一個第一方向相間隔的一個第一側面與一個第二側面、沿著一個第二方向相間隔的一個第三側面與一個第四側面,及沿著一個第三方向相間隔的一個第五側面與一個第六側面,該第一方向、該第二方向及該第三方向相互垂直,該取電座還包括至少二個形成於該第一側面的插槽組,每一個該插槽組可供相對應的保險絲結合或分離。該取電腳設置於該取電座之該第六側面,且沿著該第三方向突伸。該取電線連接於該取電座之該第二側面。該取電器上述設計確為一創新結構。</t>
  </si>
  <si>
    <t>2020212237</t>
  </si>
  <si>
    <t>2020-09-17</t>
  </si>
  <si>
    <t>M608855</t>
  </si>
  <si>
    <t>B60R-016/02</t>
  </si>
  <si>
    <t>CN213277999U | TWM608855U</t>
  </si>
  <si>
    <t>7921130033573</t>
  </si>
  <si>
    <t>自鎖螺絲的製成方法</t>
  </si>
  <si>
    <t>一種自鎖螺絲的製成方法,包含下列步驟:(A)提供第一搓牙板及第二搓牙板,該第一搓牙板的螺紋加工面具有平行等間距凹凸螺紋形成區、非等間距凹凸螺紋形成區及無螺紋區,第二搓牙板的螺紋加工面具有平行等間距凹凸螺紋形成區及無螺紋區;以及(B)將螺絲胚材夾置於該第一搓牙板及該第二搓牙板之間,且透過該第一搓牙板及該第二搓牙板於該第一搓牙板及該第二搓牙板之長度方向上的相對運動而帶動該螺絲胚材沿著該長度方向滾動。</t>
  </si>
  <si>
    <t>2019129881</t>
  </si>
  <si>
    <t>2019-08-21</t>
  </si>
  <si>
    <t>CHEN, MING YUAN | CHEN, KUANG YU | WU, SHEN FU | HUNG, TZU-YI</t>
  </si>
  <si>
    <t>陳明源 | 陳光裕 | 吳森富 | 洪慈憶</t>
  </si>
  <si>
    <t>B21H-003/06 | B23G-001/44</t>
  </si>
  <si>
    <t>TWI725675B</t>
  </si>
  <si>
    <t>TW202108262A</t>
  </si>
  <si>
    <t>7921120042064</t>
  </si>
  <si>
    <t>金屬製品的製造方法</t>
  </si>
  <si>
    <t>本發明揭露一種金屬製品的製造方法,其包括以下步驟:提供一金屬餅狀胚料;對該金屬餅狀胚料的兩表面分別進行一車床粗加工作業,以使該金屬餅狀胚料變成一雛形品;對該雛形品進行一熱處理;對完成該熱處理之後的該雛形品進行一車床精加工作業;對對完成該車床精加工作業的該雛形品的一外環部進行一銑床加工作業,以使該雛形品的該外環部變成一預定結構體。</t>
  </si>
  <si>
    <t>2019129525</t>
  </si>
  <si>
    <t>2019-08-19</t>
  </si>
  <si>
    <t>B23B-001/00 | F16H-007/02</t>
  </si>
  <si>
    <t>CN105081713B | CN103722351B | CN101674905B</t>
  </si>
  <si>
    <t>TWI717809B</t>
  </si>
  <si>
    <t>7921120042068</t>
  </si>
  <si>
    <t>電動工具之防護裝置</t>
  </si>
  <si>
    <t>一種電動工具之防護裝置,包含一固定座、一限制環、複數彈簧、一護蓋與一擋止件,該固定座具有一筒部與一抵擋面。該限制環套於該筒部上且其第一端具有一擋部,其第二端具有複數個第一凸部及複數個第一凹部;限制環位於該護蓋與該抵擋面之間;彈簧設置該抵擋面與該第一端之間;該護蓋具有複數個第二凸部及複數個第二凹部與該些第一凸部及該些第二凹部相配合。該擋止件的擋止部移動至一第一位置時,該擋止部位限制該限制環往該抵擋面之方向移動;移動至一第二位置時,該擋止部離開該抵擋面與該擋部之間,藉此,該護蓋可相對固定座轉動。</t>
  </si>
  <si>
    <t>2019130028</t>
  </si>
  <si>
    <t>2019-08-22</t>
  </si>
  <si>
    <t>KUO, TUNG-CHIN | HUANG, JUI-CHEN</t>
  </si>
  <si>
    <t>郭東欽 | 黃瑞貞</t>
  </si>
  <si>
    <t>B25F-005/02</t>
  </si>
  <si>
    <t>CN207373102U | TWM551964U | TWM527361U | TWI241936B | WOWO2018-203134A1</t>
  </si>
  <si>
    <t>TWI723507B | US11712779B2</t>
  </si>
  <si>
    <t>7921120042125</t>
  </si>
  <si>
    <t>胎壓偵測器之多頻處理裝置及多頻處理方法</t>
  </si>
  <si>
    <t>本發明提供一種胎壓偵測器之多頻處理裝置及多頻處理方法,多頻處理裝置包含:震盪器、微控制器、鎖相模組及傳輸模組,震盪器提供作為基準頻率之震盪訊號;微控制器存有第一頻率資訊及第二頻率資訊;鎖相模組接收震盪訊號並依據第一頻率資訊及第二頻率資訊對應產生第一目標頻率及第二目標頻率;微控制器於第一模式下提供資料至傳輸模組,傳輸模組將載有資料的第一目標頻率及第二目標頻率組成一訊框,並將訊框對外進行傳輸;藉此,無須對傳輸頻率作設定,以提升使用時之便利性。</t>
  </si>
  <si>
    <t>2019131372</t>
  </si>
  <si>
    <t>2019-08-30</t>
  </si>
  <si>
    <t>為升電裝工業股份有限公司;</t>
  </si>
  <si>
    <t>YU, SAN-CHUAN | HUNG, YUAN-TUNG | KO, TZU-WEN | CHEN, CHI-HUNG | SHIH, WEI-SHUN</t>
  </si>
  <si>
    <t>尤山泉 | 洪元通 | 柯子文 | 陳吉宏 | 施位勳</t>
  </si>
  <si>
    <t>趙嘉文</t>
  </si>
  <si>
    <t>B60C-023/00 | B60C-011/24 | G01L-017/00</t>
  </si>
  <si>
    <t>CN109450446A | CN109203878A | TWI625043B | TWI606940B | US9333815B2</t>
  </si>
  <si>
    <t>TWI701165B | US11018716B2</t>
  </si>
  <si>
    <t>7921120042208</t>
  </si>
  <si>
    <t>本設計係關於一種車燈,其係安裝於汽車上,並作為汽車尾燈,以提供照明及警示之用途。 無</t>
  </si>
  <si>
    <t>2020302290</t>
  </si>
  <si>
    <t>2020-04-28</t>
  </si>
  <si>
    <t>D210186</t>
  </si>
  <si>
    <t>2021-03-01</t>
  </si>
  <si>
    <t>7921120044180</t>
  </si>
  <si>
    <t>本設計係關於一種車燈,其係安裝於汽車上,並作為汽車頭燈,以提供照明之用途。 圖式所揭露之虛線部分,為本案不主張設計之部分。 提供前案USD733343、USD578235以供參考。</t>
  </si>
  <si>
    <t>2020302629</t>
  </si>
  <si>
    <t>D210204</t>
  </si>
  <si>
    <t>TWD210204S</t>
  </si>
  <si>
    <t>7921120044198</t>
  </si>
  <si>
    <t>本設計係關於一種車燈,其係安裝於汽車上,並作為汽車頭燈,以提供照明之用途。 本設計所揭露之虛線部分,為本案不主張設計之部分。 提供前案USD842503以供參考。</t>
  </si>
  <si>
    <t>2020302996</t>
  </si>
  <si>
    <t>D210223</t>
  </si>
  <si>
    <t>7921120044217</t>
  </si>
  <si>
    <t>反射面上下排列的自適應車燈裝置</t>
  </si>
  <si>
    <t>一種反射面上下排列的自適應車燈裝置,適用於沿一投射方向往前投射光線,並包含至少一個反射單元。該至少一個反射單元包括一個能提供光線的發光模組,以及一個能將該發光模組所提供的光線沿該投射方向反射的反射件。該反射件包括一個能反射形成數個第一光形的第一反射面組,以及一個能反射形成數個第二光形的第二反射面組。該第一反射面組與該第二反射面組上下排列。該等第一光形與該等第二光形相配合構成一個光形單元。本新型的創新結構設計可提供消費者更多不同的選擇,並促進車燈產業的良性競爭發展。</t>
  </si>
  <si>
    <t>2020213755</t>
  </si>
  <si>
    <t>M608505</t>
  </si>
  <si>
    <t>F21V-007/10 | B60Q-001/26</t>
  </si>
  <si>
    <t>TWM608505U</t>
  </si>
  <si>
    <t>7921120045552</t>
  </si>
  <si>
    <t>密合鎖固螺帽自動化裝置</t>
  </si>
  <si>
    <t>一種密合鎖固螺帽自動化裝置,包含:定位模板;螺桿;複數個傳動齒輪元件,具有傳動齒輪;複數個傳動鎖固元件,具有傳固齒輪、螺頭及螺身,該傳固齒輪套置於該螺頭之外表面上部,該螺身的外表面具有螺身螺紋,各個該傳動鎖固元件的該螺頭固定於該定位模板,且該螺桿齒接部齒接於該傳固齒輪且該傳固齒輪齒接於該傳動齒輪而使該傳固齒輪受該螺桿齒接部的傳動而轉動;預置螺帽套筒組,其內預置有複數個螺帽,經軸轉之該螺桿帶動該傳動鎖固元件轉動並使該傳動鎖固元件接續帶動該傳動齒輪元件以及之後的該傳動鎖固元件,使該螺身鎖固於該螺帽。</t>
  </si>
  <si>
    <t>2020215668</t>
  </si>
  <si>
    <t>2020-11-27</t>
  </si>
  <si>
    <t>M608701</t>
  </si>
  <si>
    <t>LEE, HSIN-WEI | CHEN, KUANG-YU | WU, SHEN-FU | CHEN, MING-YUAN</t>
  </si>
  <si>
    <t>李信委 | 陳光裕 | 吳森富 | 陳明源</t>
  </si>
  <si>
    <t>F16B-039/00</t>
  </si>
  <si>
    <t>TWM608701U | US11498167B2</t>
  </si>
  <si>
    <t>7921120045748</t>
  </si>
  <si>
    <t>單邊固定片</t>
  </si>
  <si>
    <t>本創作係關於一種單邊固定片。 本創作之單邊固定片造形簡潔且以多層次線條描繪出一倒ㄩ形面,再近上端位置彎曲延伸形成不同方向的一頂平面,又該頂平面係平舉呈一直線,該單邊固定片外形並以彎弧加以修飾,使本創作整體深具線條流暢之感; 而該倒ㄩ形面下方設有一由簡易線條構成之二支撐面,該支撐面係為雙足略呈弧形曲張,且造型線條極富變化性與獨特性,該單邊固定片形狀平整、線條清晰、輪廓周正,頗具有簡易明朗的視覺感受之創新設計。</t>
  </si>
  <si>
    <t>2020303965</t>
  </si>
  <si>
    <t>2020-07-16</t>
  </si>
  <si>
    <t>D210107</t>
  </si>
  <si>
    <t>2021-02-21</t>
  </si>
  <si>
    <t>至興精機股份有限公司;</t>
  </si>
  <si>
    <t>陳雅雯 | 余英明</t>
  </si>
  <si>
    <t>08-08</t>
  </si>
  <si>
    <t xml:space="preserve">TWD159265S  |  </t>
  </si>
  <si>
    <t>TWD210107S</t>
  </si>
  <si>
    <t>7921110006204</t>
  </si>
  <si>
    <t>一種導光柱結構,安裝於一移動載具的光學照明裝置,該導光柱結構定義一入光面以及一出光面,其特徵在於,該出光面具有一中間部分以及二側部分位於該中間部分的遠離二側,該等側部分具有複數個齒狀凸柱構成一導光區域,該等齒狀凸柱的延伸方向與一出光方向相交。當光源模組通過導光柱結構而產生照射區域時,導光區域可以延長照射區域二側的寬度,使光形能夠均勻放大。本創作還提供一種車燈結構,其光源模組的一出光方向上依序設有上述的導光柱結構以及一凸透鏡。</t>
  </si>
  <si>
    <t>2020215133</t>
  </si>
  <si>
    <t>M608196</t>
  </si>
  <si>
    <t>TWM608196U</t>
  </si>
  <si>
    <t>7921110013251</t>
  </si>
  <si>
    <t>衝擊扳手</t>
  </si>
  <si>
    <t>一種衝擊扳手包括有一前殼體及一馬達,該前殼體內部設置一傳動機構與一衝擊機構,該馬達透過該傳動機構改變力的傳輸方向以驅使該衝擊機構之一作用件旋轉,該作用件之部分凸露於該前殼體外;該前殼體包括有可分離結合之一殼座及一殼罩,該殼座與殼罩間可拆離的設計具有便於使用者進行衝擊扳手之內部保養之功效。</t>
  </si>
  <si>
    <t>2019128963</t>
  </si>
  <si>
    <t>2019-08-14</t>
  </si>
  <si>
    <t>TENG, CHENG-I | WANG, YING TANG</t>
  </si>
  <si>
    <t>鄧正宜 | 王英堂</t>
  </si>
  <si>
    <t>B25B-019/00 | B25F-005/02</t>
  </si>
  <si>
    <t>TWM579083U | TWI657898B | TWI626125B | TWM406497U | TW577789B | US9550284B2 | US6082468A | WOWO2017-110229A1</t>
  </si>
  <si>
    <t>TWI703017B | US11478908B2</t>
  </si>
  <si>
    <t>7921090024386</t>
  </si>
  <si>
    <t>車輛輪圈蓋結構及其結合方法</t>
  </si>
  <si>
    <t>本發明涉及一種車輛輪圈蓋結構及其結合方法,係包含有:一蓋體,係在其正面設有數個輪幅紋路及至少一個細孔,而在其背面設有數個螺孔槽;一套接件,係以數個螺絲結合於該蓋體的背面,而該螺絲穿伸其所設的結合孔後結合於該蓋所設的螺孔槽,又該套接件的背面以設有環形排列的數個卡腳;一彈性扣環,係設有具缺口的一環形彈性體,又該彈性扣環接設於該套接件的卡腳內側並提供頂抵彈力;藉由將該套接件的卡腳套入於車輛輪圈所對應的結合凹槽內,讓該蓋體套接並蓋住車輛輪圈所設的結合凹槽,同時將該蓋體的輪幅紋路對準車輛輪圈的輪幅,據以形成整體美觀一致的輪幅。</t>
  </si>
  <si>
    <t>2019127284</t>
  </si>
  <si>
    <t>2019-07-31</t>
  </si>
  <si>
    <t>JIAN SIN INDUSTRIAL CO., LTD.</t>
  </si>
  <si>
    <t>WANG YONG-SHENG | LIN JUN-YU | ZHANG QING-RUI</t>
  </si>
  <si>
    <t>王永昇 | 林俊育 | 張慶瑞</t>
  </si>
  <si>
    <t>B60B-007/14</t>
  </si>
  <si>
    <t>CN208896769U | CN208896771U | CN205344351U | CN002776713Y | TWM562782U | TWM466032U | TW571963U | TW547350U | WOWO2012-176049A1 | WOWO2007-098157A2</t>
  </si>
  <si>
    <t>CN111993841A | CN212529185U | TWI699295B</t>
  </si>
  <si>
    <t>7921090024457</t>
  </si>
  <si>
    <t>適應性頭燈</t>
  </si>
  <si>
    <t>一種適應性頭燈,包含至少一發光模組,及一中控模組。該至少一發光模組包括一第一透鏡、一發光單元,及一第二透鏡。該發光單元位於該第一透鏡後方,並包括數個左右排列且朝向該第一入光面的發光二極體。該第二透鏡位於該第一透鏡前方,並形成一位於該等發光二極體後方的焦點曲線。藉由該第一透鏡使每一發光二極體形成一位於該焦點曲線上的虛光源,該等虛光源的光線再通過該第一透鏡、該第二透鏡向前射出,使投射出的光線較為聚焦、集中,以提升投射光線準直性與照明亮度。</t>
  </si>
  <si>
    <t>2019127585</t>
  </si>
  <si>
    <t>2019-08-02</t>
  </si>
  <si>
    <t>HUANG SHI-XIAN</t>
  </si>
  <si>
    <t>黃世賢</t>
  </si>
  <si>
    <t>B60Q-001/08 | F21S-041/10 | F21S-041/25</t>
  </si>
  <si>
    <t>TW202106538A</t>
  </si>
  <si>
    <t>7921090024468</t>
  </si>
  <si>
    <t>胎壓感測器燒錄裝置</t>
  </si>
  <si>
    <t>本發明係提供一種胎壓感測器燒錄裝置,其包含裝置載體,裝置載體又包含至少一個USB連接端、一個晶片模組以及一個傳輸埠。每個USB連接端可供匹配連接外部的胎壓感測器。晶片模組儲存對應至少一種車款的通訊協定,並電性連接前述的USB連接端。當至少一個USB連接端為連接狀態時,晶片模組燒錄通訊協定至胎壓感測器中。傳輸埠電性連接晶片模組,並且供連接外部裝置,使晶片模組可受控地執行通訊協定之燒錄動作。藉此,本發明可利用USB連接端來同時對複數個胎壓感測器進行燒錄,以提昇效率。</t>
  </si>
  <si>
    <t>2019127406</t>
  </si>
  <si>
    <t>2019-08-01</t>
  </si>
  <si>
    <t>YU, HONG ZHI | LIN, YI SHENG | JHENG, SHENG JI | CHEN, PO YU</t>
  </si>
  <si>
    <t>游鴻志 | 林宜生 | 鄭勝吉 | 陳柏余</t>
  </si>
  <si>
    <t>G06F-013/38 | G01L-017/00</t>
  </si>
  <si>
    <t>DE10-2020-106875A1 | TW202107292A | US2021-0037118A1</t>
  </si>
  <si>
    <t>7921090025222</t>
  </si>
  <si>
    <t>一種功率元件封裝結構,包括一散熱絕緣基板、多個功率元件、至少一導電夾片以及一散熱背板。散熱絕緣基板具有相對的第一面與第二面,功率元件則形成橋式電路拓撲並設置於所述第一面,其中至少一個功率元件的主動區覆晶接合於所述第一面。導電夾片用以電性連接至少一個功率元件與所述第一面,散熱背板則設置於散熱絕緣基板的所述第二面。</t>
  </si>
  <si>
    <t>2019128918</t>
  </si>
  <si>
    <t>H01L-023/36 | H01L-023/498</t>
  </si>
  <si>
    <t>US9559068B2 | US9349709B2</t>
  </si>
  <si>
    <t>DE10-2020-109347A1 | FR3099965A1 | JP2021-034710A | JP2022-062235A | TWI698969B | US2021-0050320A1</t>
  </si>
  <si>
    <t>7921090025580</t>
  </si>
  <si>
    <t>發電系統</t>
  </si>
  <si>
    <t>一種發電系統,其包括定子部、中性線、整流器電路以及電源轉換電路。定子部具有多個相線圈。中性線耦接此些相線圈的共接點,且此些相線圈用以提供交流電能。整流器電路耦接在此些相線圈與電源匯流排之間,用以對交流電能進行轉換以提供直流電能至電源匯流排。電源轉換電路耦接在中性線與電源匯流排之間。電源轉換電路受控於控制信號以對中性線的電能進行轉換並據以提供補償電能至電源匯流排以穩定電源匯流排的電壓。或者是,電源轉換電路受控於控制信號以將通過部份整流器電路的電能回收至定子部。</t>
  </si>
  <si>
    <t>2019128901</t>
  </si>
  <si>
    <t>YU, CHIA-SUNG</t>
  </si>
  <si>
    <t>游家崧</t>
  </si>
  <si>
    <t>H02P-025/16</t>
  </si>
  <si>
    <t xml:space="preserve">TWI641211B | US5499178A  |  </t>
  </si>
  <si>
    <t>TW108128901 A | TWI701900B | US10707752B1</t>
  </si>
  <si>
    <t>7921090025765</t>
  </si>
  <si>
    <t>本設計物品,是一種安裝在車輛上的車燈之部分。 圖式所揭露之虛線部分,為本案不主張設計之部分。</t>
  </si>
  <si>
    <t>2019307121</t>
  </si>
  <si>
    <t>2019-11-21</t>
  </si>
  <si>
    <t>D209439</t>
  </si>
  <si>
    <t>2021-01-21</t>
  </si>
  <si>
    <t>CN305890479S | TWD209439S | USD912864S1</t>
  </si>
  <si>
    <t>7921060005252</t>
  </si>
  <si>
    <t>車用攝影機</t>
  </si>
  <si>
    <t>本創作揭示了一種車用攝影機,包括:一殼體本體,其具有一容置空間;一第一基板單元,位於所述容置空間內,所述第一基板單元具有一第一連接器;一第二基板單元,位於所述容置空間內,所述第二基板單元具有一第二連接器,所述第二連接器與所述第一連接器電連接;及一間隔片,位於所述第一基板單元與所述第二基板單元間,並與所述第一基板單元與所述第二基板單元固定於所述殼體本體,其特徵在於所述間隔片與所述殼體本體間具有一連接凸塊。</t>
  </si>
  <si>
    <t>2020212901</t>
  </si>
  <si>
    <t>M606883</t>
  </si>
  <si>
    <t>歐特明電子股份有限公司;</t>
  </si>
  <si>
    <t>TSAI, CHEN SHUO | WU, DONG JIN | CHEN, CHIH HUNG</t>
  </si>
  <si>
    <t>蔡鎮碩 | 吳東瑾 | 陳志弘</t>
  </si>
  <si>
    <t>G03B-017/55 | B60Q-011/00 | B60R-001/00 | G03B-017/08 | H04N-005/225 | H04N-007/18</t>
  </si>
  <si>
    <t>TWM606883U</t>
  </si>
  <si>
    <t>7921060010356</t>
  </si>
  <si>
    <t>以雷射雕刻處理輪圈表面之製備方法</t>
  </si>
  <si>
    <t>本發明提供一種以雷射雕刻處理輪圈表面之製備方法,其包含底色處理步驟、雕刻處理步驟及細拋光處理步驟;底色處理:對輪圈表面塗裝及固化形成有一塗料面;雕刻處理:將輪圈利用雷射方式對一預定部位進行雕刻,以使預定部位受雷射方式而不具塗料面,且雕刻後預定部位具有一顯露部而外露有輪圈表面;細拋光處理:對輪圈進行表面拋光,藉以於顯露部中的輪圈表面形成一細拋光面;藉此,本發明之處理方法能使輪圈表面快速移除塗料面,達到顯露輪圈金屬光澤的效果,並維持輪圈表面的抗腐蝕性,藉以大幅降低加工成本以及提高加工精度的功效。</t>
  </si>
  <si>
    <t>2019124470</t>
  </si>
  <si>
    <t>2019-07-11</t>
  </si>
  <si>
    <t>JIAN SIN INDUSTRIAL CO., LTD. | VOLVO CAR CORPORATION</t>
  </si>
  <si>
    <t>健信科技工業股份有限公司; | 瑞典商富豪車輛公司;</t>
  </si>
  <si>
    <t>CHANG, CHING-JUI | KAO, JUI-LUNG | WANG, YUNG-SHENG | ROBERTSSON VIKTOR | ANDREEN ANDREAS | ZHAO, JUAN</t>
  </si>
  <si>
    <t>張慶瑞 | 高瑞隆 | 王永昇 | 羅伯遜　維克多 | 安德倫　安德烈亞斯 | 趙娟</t>
  </si>
  <si>
    <t>B23K-026/362 | B60B-001/00</t>
  </si>
  <si>
    <t>CN109572320A | CN103191853A | TW200831198A</t>
  </si>
  <si>
    <t>CN112025210A | EP3763475B1 | JP7109032B2 | TWI718584B | US2021-0008667A1</t>
  </si>
  <si>
    <t>7921060003192</t>
  </si>
  <si>
    <t>裸視３Ｄ反射式擴散片抬頭顯示裝置</t>
  </si>
  <si>
    <t>一種裸視3D反射式擴散片抬頭顯示裝置,包含一投影模組及一反射式擴散片,該反射式擴散片設有一微面鏡的陣列,該微面鏡的陣列分為一左眼微面鏡群與一右眼微面鏡群,該投影模組投射的左眼畫素的影像光源與右眼畫素的影像光源,分別對準該左眼微面鏡群與該右眼微面鏡群,使兩眼各自接收到不同視差的影像畫面,藉以產生一3D立體影像。</t>
  </si>
  <si>
    <t>2019123961</t>
  </si>
  <si>
    <t>2019-07-08</t>
  </si>
  <si>
    <t>TWI788049B | TWI772030B</t>
  </si>
  <si>
    <t>7921060003753</t>
  </si>
  <si>
    <t>本設計係關於一種車燈,其係安裝於汽車上,並作為汽車尾燈,以提供照明警示之用途。 無</t>
  </si>
  <si>
    <t>2020301776</t>
  </si>
  <si>
    <t>2020-03-31</t>
  </si>
  <si>
    <t>D209334</t>
  </si>
  <si>
    <t>2021-01-11</t>
  </si>
  <si>
    <t>TWD209334S</t>
  </si>
  <si>
    <t>7921040051539</t>
  </si>
  <si>
    <t>本設計係關於一種車燈,其係安裝於汽車上,並作為汽車頭燈,以提供照明之用途。 無</t>
  </si>
  <si>
    <t>2020301878</t>
  </si>
  <si>
    <t>D209340</t>
  </si>
  <si>
    <t xml:space="preserve">TWD186284S | TWD170923S  |  </t>
  </si>
  <si>
    <t>TWD209340S</t>
  </si>
  <si>
    <t>7921040051545</t>
  </si>
  <si>
    <t>本設計係關於一種車燈,其係安裝於汽車上,並作為汽車尾燈,以提供照明及警示之用途。 提供一前案TWD176208,該案與本案之不同處在於:本設計係分為一上部燈區及一下部燈區,該上部燈區及該下部燈區係均較該前案各增設一倒ㄈ型的導光燈條,在該等倒ㄈ型導光燈條內再陣列複數組LED燈;由於設置該等倒ㄈ型的導光燈條,因此由立體圖及前視圖的比對可以看出前案與本案在燈區有明顯的差異,使本案具有不同於前案的視覺感受。</t>
  </si>
  <si>
    <t>2020301929</t>
  </si>
  <si>
    <t>2020-04-09</t>
  </si>
  <si>
    <t>D209343</t>
  </si>
  <si>
    <t xml:space="preserve">TWD194703S | TWD194517S | TWD183297S  |  </t>
  </si>
  <si>
    <t>TWD209343S</t>
  </si>
  <si>
    <t>7921040051548</t>
  </si>
  <si>
    <t>本設計係關於一種車燈,其係安裝於汽車上,並作為汽車尾燈,以提供照明警示之用途。 無。</t>
  </si>
  <si>
    <t>2020301960</t>
  </si>
  <si>
    <t>2020-04-10</t>
  </si>
  <si>
    <t>D209344</t>
  </si>
  <si>
    <t>TWD209344S</t>
  </si>
  <si>
    <t>7921040051549</t>
  </si>
  <si>
    <t>2020301961</t>
  </si>
  <si>
    <t>D209345</t>
  </si>
  <si>
    <t>TWD209345S</t>
  </si>
  <si>
    <t>7921040051550</t>
  </si>
  <si>
    <t>2020302021</t>
  </si>
  <si>
    <t>2020-04-14</t>
  </si>
  <si>
    <t>D209347</t>
  </si>
  <si>
    <t>TWD209347S</t>
  </si>
  <si>
    <t>7921040051552</t>
  </si>
  <si>
    <t>本設計係關於一種車燈,其係安裝於汽車上,並作為汽車尾燈,以提供照明及警示之用途。 提供前案TWD174958、USD835312、USD637320、USD631177及USD592336。</t>
  </si>
  <si>
    <t>2020302588</t>
  </si>
  <si>
    <t>2020-05-15</t>
  </si>
  <si>
    <t>D209361</t>
  </si>
  <si>
    <t>TWD209361S</t>
  </si>
  <si>
    <t>7921040051566</t>
  </si>
  <si>
    <t>2020302589</t>
  </si>
  <si>
    <t>D209362</t>
  </si>
  <si>
    <t>TWD209362S</t>
  </si>
  <si>
    <t>7921040051567</t>
  </si>
  <si>
    <t>2020302590</t>
  </si>
  <si>
    <t>D209363</t>
  </si>
  <si>
    <t>TWD209363S</t>
  </si>
  <si>
    <t>7921040051568</t>
  </si>
  <si>
    <t>一種車燈,包含一基座,及至少一第一發光單元。該基座包括一具有一朝前之安裝面的基壁。該至少一第一發光單元設置於該基壁的該安裝面,並包括一連接於該基壁的燈罩,及一安裝於該燈罩內且發出的光線能通過該燈罩體往前射出的第一發光模組。該燈罩具有二左右相對且與該基壁的該安裝面結合的結合段,及一連接於該等結合段間並與該安裝面間隔的本體段,該本體段與該基座共同界定出一供氣流流動的流動空間。於行車時,氣流可通過該流動空間並有效降低車輛的風阻。</t>
  </si>
  <si>
    <t>2019121109</t>
  </si>
  <si>
    <t>2019-06-18</t>
  </si>
  <si>
    <t>F21S-041/43</t>
  </si>
  <si>
    <t>TWM519084U | TWM481848U</t>
  </si>
  <si>
    <t>TWI685628B</t>
  </si>
  <si>
    <t>7921030006982</t>
  </si>
  <si>
    <t>一種交流發電機以及整流裝置。整流裝置包括整流電晶體、閘極驅動電路以及電壓箝制電路。整流電晶體依據輸入電壓產生整流電壓並受控於閘極電壓。閘極驅動電路依據整流電壓以及輸入電壓的電壓差以產生閘極電壓。閘極驅動電路在電壓差小於第一預設臨界電壓後的第一時間區間中提供閘極電壓,並使電壓差等於第一參考電壓。閘極驅動電路在第二時間區間中調整閘極電壓以使電壓差等於第二參考電壓。電壓箝制電路在第二時間區間中依據比較電壓差與第三參考電壓,以及依據比較閘極電壓與第四參考電壓來箝制閘極電壓。</t>
  </si>
  <si>
    <t>2019122576</t>
  </si>
  <si>
    <t>2019-06-27</t>
  </si>
  <si>
    <t>H02P-025/10 | H02M-005/22</t>
  </si>
  <si>
    <t>CN103218962B | CN101562406A | TWI597942B | TWI439022B | TWI458238B | US10205314B2 | US10243551B1</t>
  </si>
  <si>
    <t>TWI766395B | TWI746215B | US11496066B2</t>
  </si>
  <si>
    <t>CN112152392B | DE10-2020-116060A1 | FR3098059B1 | JP6866525B2 | TW108122576 A | TWI692194B | US10826406B1</t>
  </si>
  <si>
    <t>7921030007973</t>
  </si>
  <si>
    <t>光學透鏡及透鏡裝置</t>
  </si>
  <si>
    <t>一種光學透鏡及透鏡裝置。該光學透鏡適用於搭配一光源,並包含一個後透鏡面、一個前透鏡面、一個底透鏡面,以及一個頂透鏡面。該後透鏡面包括一個由後往前凹的入光面部。該前透鏡面包括一個往前凸的第一出光面部,以及一個由該第一出光面部往下延伸的第二出光面部。該第一出光面部供該光源往前投射的光線射出以形成一第一光形。該底透鏡面能反射該光源往斜下方投射的光線使其自該第二出光面部射出,以形成一重疊該第一光形的第二光形。該頂透鏡面能反射該光源往斜上方投射的光線使其自該第一出光面部射出,以形成一重疊該第一光形與該第二光形的第三光形。本新型具有提高出射光的光通量的效果。</t>
  </si>
  <si>
    <t>2020208763</t>
  </si>
  <si>
    <t>2020-07-09</t>
  </si>
  <si>
    <t>M605552</t>
  </si>
  <si>
    <t>2020-12-21</t>
  </si>
  <si>
    <t>TWI809981B</t>
  </si>
  <si>
    <t>TWM605552U</t>
  </si>
  <si>
    <t>7920530034931</t>
  </si>
  <si>
    <t>2019307162</t>
  </si>
  <si>
    <t>D208884</t>
  </si>
  <si>
    <t>2020-12-11</t>
  </si>
  <si>
    <t xml:space="preserve">TWD176208S | TWD176207S  |  </t>
  </si>
  <si>
    <t>CN305951570S | TWD208884S | USD912865S1</t>
  </si>
  <si>
    <t>7920530028307</t>
  </si>
  <si>
    <t>本設計物品,是用於安裝在車輛以提供照明或警示的車燈之部分。 圖式所揭露之虛線部分,為本案不主張設計之部分。</t>
  </si>
  <si>
    <t>2019308073</t>
  </si>
  <si>
    <t>2019-12-27</t>
  </si>
  <si>
    <t>D208885</t>
  </si>
  <si>
    <t>TWD208885S</t>
  </si>
  <si>
    <t>7920530028308</t>
  </si>
  <si>
    <t>2019308074</t>
  </si>
  <si>
    <t>D208886</t>
  </si>
  <si>
    <t xml:space="preserve">TWD190619S | TWD184372S  |  </t>
  </si>
  <si>
    <t>TWD208886S</t>
  </si>
  <si>
    <t>7920530028309</t>
  </si>
  <si>
    <t>2020300009</t>
  </si>
  <si>
    <t>2020-01-02</t>
  </si>
  <si>
    <t>D208887</t>
  </si>
  <si>
    <t>TWD208887S</t>
  </si>
  <si>
    <t>7920530028310</t>
  </si>
  <si>
    <t>2020300543</t>
  </si>
  <si>
    <t>2020-02-06</t>
  </si>
  <si>
    <t>D208893</t>
  </si>
  <si>
    <t>CN306014504S | TWD208893S | USD929000S1</t>
  </si>
  <si>
    <t>7920530028316</t>
  </si>
  <si>
    <t>2020301142</t>
  </si>
  <si>
    <t>D208896</t>
  </si>
  <si>
    <t xml:space="preserve">TWD199927S | TWD172723S  |  </t>
  </si>
  <si>
    <t>USD994930S1</t>
  </si>
  <si>
    <t>CN306014503S | TWD208896S | USD936869S1</t>
  </si>
  <si>
    <t>7920530028319</t>
  </si>
  <si>
    <t>2020301210</t>
  </si>
  <si>
    <t>2020-03-10</t>
  </si>
  <si>
    <t>D208897</t>
  </si>
  <si>
    <t>CN306014507S | TWD208897S | USD932069S1</t>
  </si>
  <si>
    <t>7920530028320</t>
  </si>
  <si>
    <t>本設計物品,是一種適用於安裝在一車輛上以提供照明或警示的車燈之部分。 圖式所揭露之虛線部分,為本案不主張設計之部分。</t>
  </si>
  <si>
    <t>2020301356</t>
  </si>
  <si>
    <t>2020-03-16</t>
  </si>
  <si>
    <t>D208899</t>
  </si>
  <si>
    <t>TWD220846S | TWD220847S</t>
  </si>
  <si>
    <t>CN306120768S | CN306157384S | TWD208899S | USD935649S1</t>
  </si>
  <si>
    <t>7920530028322</t>
  </si>
  <si>
    <t>標靶反射式擴散片抬頭顯示裝置</t>
  </si>
  <si>
    <t>本發明係有關於一種標靶反射式擴散片抬頭顯示裝置,包含一投影模組及一標靶反射式擴散片,該標靶反射式擴散片上設有一微面鏡的陣列,可將該投影模組投射的影像光源反射擴散到一設計的擴散區域,而這些擴散區域的交集範圍即為一眼盒,只要人眼在該眼盒範圍內,都能看見所投射的影像,藉以降低因干涉現象所造成的明亮不均問題,使影像亮度達到最大化之效果。</t>
  </si>
  <si>
    <t>2019116927</t>
  </si>
  <si>
    <t>2019-05-16</t>
  </si>
  <si>
    <t>B60K-035/00 | G02B-027/01</t>
  </si>
  <si>
    <t>CN109477969B | CN106461948B | CN106461947B | CN102967938B | CN102640033B | TWI622505B | TWM544002U | TWI639850B | TWI449950B</t>
  </si>
  <si>
    <t>TWI705910B</t>
  </si>
  <si>
    <t>7920500026451</t>
  </si>
  <si>
    <t>車內生物監測系統及其監測方法</t>
  </si>
  <si>
    <t>本發明提供一種車內生物監測系統及其監測方法,所述系統包含控制單元、雷達偵測模組及警示模組,所述監測方法包括車況判斷步驟、生命體偵測步驟以及警示步驟,當控制單元接收車輛之熄火訊號及駕駛離座訊號時,以偵測啟動訊號啟動雷達偵測模組對車室發出雷達波以進行生命體之偵測,在測得有生命體時回饋給控制單元,並由警示模組發出警報訊號,以警示車輛在熄火狀態及關門狀態時仍於車內有生命體,以避免生物因受困車內無法呼救而造成憾事發生</t>
  </si>
  <si>
    <t>2019117268</t>
  </si>
  <si>
    <t>2019-05-20</t>
  </si>
  <si>
    <t>YU, SAN-CHUAN | YU, YU-TAO | HUNG, YUAN-TUNG | LIN, MING-HUNG | SHIH, WEI-SHUN</t>
  </si>
  <si>
    <t>尤山泉 | 尤禹濤 | 洪元通 | 林茗宏 | 施位勳</t>
  </si>
  <si>
    <t>G08B-001/02 | B60Q-009/00 | G01S-013/88</t>
  </si>
  <si>
    <t>CN111959426A | EP3742195A1 | KR10-2389526B1 | TW202044203A | US11631316B2</t>
  </si>
  <si>
    <t>7920500027583</t>
  </si>
  <si>
    <t>具配重塊的電池箱</t>
  </si>
  <si>
    <t>一種具配重塊的電池箱,包括有一外箱、一內箱、至少一配重塊以及一鋰電池組,該外箱具有一容置空間,該內箱具有一第一空間,且設置於該外箱的容置空間中,以形成至少一第二空間,該至少一配重塊容置於該至少一第二空間中,該鋰電池組設置於該內箱的第一空間中,且該鋰電池組包含複數個相互電性連接的鋰電池單元;藉由外箱的容置空間中可放置內箱以及各配重塊,使搬運載具採用鋰電池提供電力的同時,整車仍具有均衡重量配置以穩定行駛的執行搬運作業。</t>
  </si>
  <si>
    <t>2019117684</t>
  </si>
  <si>
    <t>2019-05-22</t>
  </si>
  <si>
    <t>XU MING-HONG</t>
  </si>
  <si>
    <t>徐銘鴻</t>
  </si>
  <si>
    <t>H01M-010/052</t>
  </si>
  <si>
    <t>CN107359291B</t>
  </si>
  <si>
    <t>TWI703757B</t>
  </si>
  <si>
    <t>7920500028023</t>
  </si>
  <si>
    <t>車燈及其均光構造</t>
  </si>
  <si>
    <t>本創作係有關一種車燈及其均光構造,包含:一燈座;一基板,設置在該燈座上;複數LED,設置於該基板;單一的均光件,設置在該燈座上,對應所有上述LED而位在所有上述LED的光行路徑上,該均光件有一均光微結構;一外燈殼,係蓋合於該均光件,本創作之該等LED發出的光線通過該均光件並均勻擴散發出更均亮之光源。</t>
  </si>
  <si>
    <t>2020207432</t>
  </si>
  <si>
    <t>2020-06-12</t>
  </si>
  <si>
    <t>M604859</t>
  </si>
  <si>
    <t>2020-12-01</t>
  </si>
  <si>
    <t>JUOKU TECHNOLOGY CO., LTD.</t>
  </si>
  <si>
    <t>儒億科技股份有限公司;</t>
  </si>
  <si>
    <t>HSU, CHUN WEI | CHEN, CHIA MIN</t>
  </si>
  <si>
    <t>許俊暐 | 陳嘉民</t>
  </si>
  <si>
    <t>F21S-041/20 | F21W-102/10</t>
  </si>
  <si>
    <t>TWM604859U</t>
  </si>
  <si>
    <t>7920500032682</t>
  </si>
  <si>
    <t>本設計係關於一種車燈,其係安裝於汽車上,並作為汽車頭燈,以提供照明之用途。 圖式所揭露之虛線部分,為本案不主張設計之部分。 提供前案USD426905以供參考。</t>
  </si>
  <si>
    <t>2020301120</t>
  </si>
  <si>
    <t>2020-03-05</t>
  </si>
  <si>
    <t>D208432</t>
  </si>
  <si>
    <t>2020-11-21</t>
  </si>
  <si>
    <t xml:space="preserve">TWD200502S | TWD168207S  |  </t>
  </si>
  <si>
    <t>TWD208432S</t>
  </si>
  <si>
    <t>7920490043928</t>
  </si>
  <si>
    <t>本設計係關於一種車燈,其係安裝於汽車上,並作為汽車頭燈,以提供照明之用途。 本設計所揭露之虛線部分,為本案不主張設計之部分。 圖式所揭露之灰色半透明填色部分,為本案不主張設計之部分。</t>
  </si>
  <si>
    <t>2020301146</t>
  </si>
  <si>
    <t>D208433</t>
  </si>
  <si>
    <t>7920490043929</t>
  </si>
  <si>
    <t>一種胎壓偵測器的無線燒錄方法,係應用於一無線燒錄裝置及一胎壓偵測器,該無線燒錄裝置與該胎壓偵測器以無線的方式通訊;該無線燒錄裝置包含一第一記憶體,該第一記憶體儲存有一主程式碼及對應該主程式碼的至少一第一驗證碼;該無線燒錄裝置傳送主程式碼及對應的第一驗證碼至胎壓偵測器。該胎壓偵測器包含一第二記憶體,用以儲存所接收到的主程式碼,且依據所接收的主程式碼產生至少一第二驗證碼,並比對第一驗證碼與第二驗證碼相符時,確定燒錄成功,藉此,確保胎壓偵測器接收的主程式碼正確無誤。</t>
  </si>
  <si>
    <t>2019115634</t>
  </si>
  <si>
    <t>2019-05-06</t>
  </si>
  <si>
    <t>HUNG, WEN-CHUAN</t>
  </si>
  <si>
    <t>洪文娟</t>
  </si>
  <si>
    <t>G06Q-050/00 | G01L-017/00</t>
  </si>
  <si>
    <t>TWI358779B</t>
  </si>
  <si>
    <t>TWI762781B</t>
  </si>
  <si>
    <t>7920480029644</t>
  </si>
  <si>
    <t>胎壓感測器結構及其成形方法</t>
  </si>
  <si>
    <t>本發明提供一種胎壓感測器結構,其包含容置殼、胎壓感測器、氣嘴接頭以及埋射體。容置殼具有容置部,容置部位於容置殼之內表面。胎壓感測器置於容置部內。氣嘴接頭包含底座以及連接端。底座與容置殼彼此固定以限位胎壓感測器。連接端自底座凸起,並且用以連接輪胎之氣嘴。埋射體成形於底座之表面並鄰接連接端,且埋射體封閉開口。藉此,本發明可大幅提昇胎壓感測器之氣密效果</t>
  </si>
  <si>
    <t>2019116506</t>
  </si>
  <si>
    <t>2019-05-14</t>
  </si>
  <si>
    <t>JHENG, SHENG JI</t>
  </si>
  <si>
    <t>鄭勝吉</t>
  </si>
  <si>
    <t>H01R-043/18 | B29C-045/14 | B60C-023/04</t>
  </si>
  <si>
    <t>CN204586383U | TWI458652B</t>
  </si>
  <si>
    <t>TWI776464B</t>
  </si>
  <si>
    <t>TWI692160B</t>
  </si>
  <si>
    <t>7920480029947</t>
  </si>
  <si>
    <t>水箱側帶自動化連續輥軋成型法</t>
  </si>
  <si>
    <t>本發明係有關於一種水箱側帶自動化連續輥軋成型法,其主要係將成捆鋁板捲料經由輥軋成型機滾軋壓輪組夾掣鋁板配合輸送台之齒輪組帶動輸送鋁板入料前進,經由輥軋成型程序之第一段邊條定位壓軋滾輪組輥軋工序完成第一段鋁板邊條寬距定位成型段、第二段邊條曲面壓軋滾輪輥軋工序,完成第二段鋁板邊條壓折面成型段、第三段邊條壓合壓軋滾輪組輥軋工序完成第三段鋁板邊條壓合成型段及第四段邊條收邊壓軋滾輪組輥軋工序完成第四段鋁板邊條收邊成型段,使經輥軋程序漸次先成型一ㄇ型半成品定型框板後,再輸送行經近出口油壓平台配合預設水箱側帶端面廢料模塊成型模,及自動偵測依預設長度間距同時沖壓切出兩相並鄰邊水箱側帶端面模塊廢料後,使壓切出兩相並鄰之水箱側帶呈以貼合段相連,最後再經分切端口進行裁切分切成型,即可自動化連續產出水箱側帶製成品。</t>
  </si>
  <si>
    <t>2019113694</t>
  </si>
  <si>
    <t>2019-04-18</t>
  </si>
  <si>
    <t>CRYOMAX NANJING COOLING SYSTEM CORP | CRYOMAX COOLING SYSTEM CORP</t>
  </si>
  <si>
    <t>大陸商南京吉茂汽車零件有限公司; | 吉茂精密股份有限公司;</t>
  </si>
  <si>
    <t>LIU YAN-DI</t>
  </si>
  <si>
    <t>C21D-008/00 | C22C-038/06</t>
  </si>
  <si>
    <t>CN105002449B | CN101391264B | EP2138530B1 | WOWO2009-032021A2</t>
  </si>
  <si>
    <t>TWI672382B</t>
  </si>
  <si>
    <t>7920460028055</t>
  </si>
  <si>
    <t>複合螺帽之製造方法及其製成的複合螺帽</t>
  </si>
  <si>
    <t>一種複合螺帽之製造方法及其製成的複合螺帽,其中該複合螺帽包含:一螺帽本體及一防鬆墊圈,該防鬆墊圈以相異錐度形成干涉配合的方式預組合在該螺帽本體之一承置凹槽中,在該防鬆墊圈之前側形成有防止該防鬆墊圈掉出的一鍛凹凸緣,以及在該螺帽本體之貫孔及該防鬆墊圈之中央孔形成有一共同內螺紋</t>
  </si>
  <si>
    <t>2019114407</t>
  </si>
  <si>
    <t>2019-04-25</t>
  </si>
  <si>
    <t>F16B-013/02</t>
  </si>
  <si>
    <t>TW202040018A</t>
  </si>
  <si>
    <t>7920460028203</t>
  </si>
  <si>
    <t>複合螺帽之製造方法</t>
  </si>
  <si>
    <t>一種複合螺帽之製造方法,包含下列步驟:(A)製做一具有內緣壁面及承置環壁的螺帽本體;(B)將該承置環壁的自由端緣朝向該螺帽本體的中心軸彎折而形成一嵌固凸緣,而使該嵌固凸緣、該螺帽本體的端部表面以及該承置環壁的內壁表面形成一承置凹槽,該嵌固凸緣的自由端緣圍繞形成一開口;(C)依據該承置凹槽以及該嵌固凸緣之開口的外形結構而射出成型一嵌入設置於該螺帽本體的防鬆脫墊圈,該防鬆脫墊圈的內環表面係在尺寸上對應於該螺帽本體的內緣壁面;以及(D)加工該防鬆脫墊圈的內環表面與該螺帽本體的內緣壁面而形成連續且規格相同的內螺紋</t>
  </si>
  <si>
    <t>2019114408</t>
  </si>
  <si>
    <t xml:space="preserve">CN203730521U | DE08424281U1 | GB000541697A | US7955037B2 | US5454675A | US4887950A  |  </t>
  </si>
  <si>
    <t>TWI706092B</t>
  </si>
  <si>
    <t>7920460028204</t>
  </si>
  <si>
    <t>防震套管螺絲及其製造方法</t>
  </si>
  <si>
    <t>一種防震套管螺絲的製造方法,包含下列步驟:(A)製做一具有前凸緣及後凸緣的套管,該前凸緣及該後凸緣各自徑向地形成於該套管之前端部及後端部的外緣表面,該套管於該前凸緣與該後凸緣之間的外緣環壁形成一嵌設槽;(B)於該套管的嵌設槽處,射出成形一包覆該套管之外緣環壁的防震套件;以及(C)將一螺絲由該套管的前端部穿設進入該套管內且使該螺絲的螺紋部由該後端部凸伸出。一種依據上述製造方法所製成的防震套管螺絲,包含:於外緣環壁形成嵌設槽的套管、射出成形於該嵌設槽的防震套件以及穿設該套管的螺絲</t>
  </si>
  <si>
    <t>2019114045</t>
  </si>
  <si>
    <t>2019-04-23</t>
  </si>
  <si>
    <t>TSAI, YUEH LIN | CHEN, KUANG YU | WU, SHEN FU | CHEN, MING YUAN</t>
  </si>
  <si>
    <t>蔡岳霖 | 陳光裕 | 吳森富 | 陳明源</t>
  </si>
  <si>
    <t>F16B-039/30</t>
  </si>
  <si>
    <t>TW202040020A</t>
  </si>
  <si>
    <t>7920460028205</t>
  </si>
  <si>
    <t>組合式套管螺絲的製造方法及其製造的組合式套管螺絲</t>
  </si>
  <si>
    <t>一種組合式套管螺絲的製造方法及其製造的組合式套管螺絲,該組合式套管螺絲包括一套管、一限位構件及一螺絲,該限位構件以夾置在一承置內凸緣之後側面與複數個變形凸部之前側面之間的方式而設置在該套管之一留置槽中,該螺絲穿設組合於該套管,且藉由該限位構件而被繫留於該套管中</t>
  </si>
  <si>
    <t>2019114050</t>
  </si>
  <si>
    <t>CN105508367A | CN105443553A | CN101451571B | DE10-2009-029105B4 | TWM440359U | TWM338291U | US9926965B2 | US5662444A | WOWO2015-144478A1</t>
  </si>
  <si>
    <t>TWI710715B</t>
  </si>
  <si>
    <t>7920460028206</t>
  </si>
  <si>
    <t>一種車燈裝置及車燈系統。該車燈裝置包含一個光學透鏡,以及一個發光模組。該光學透鏡包括一前透鏡面與一後透鏡面,以及一前後延伸連接於該前透鏡面與該後透鏡面間的透鏡圍面。該前透鏡面為一具有二維曲率的凸透面。該後透鏡面包括數個左右排列的入光面部。每一入光面部為一個具有二維曲率且往後突伸的凸透面。該發光模組包括數個分別位於該等入光面部後方的光源。每一光源能提供投射往各別的一個入光面部的第一光線,且每一光源所提供的該第一光線經各別的一個入光面部折射後,自該前透鏡面折射後射出。由於該車燈裝置僅包含該光學透鏡而不包含其他透鏡,故本新型具有前後縱深較短且出光效率較高的優點。</t>
  </si>
  <si>
    <t>2020207717</t>
  </si>
  <si>
    <t>M602980</t>
  </si>
  <si>
    <t>2020-10-21</t>
  </si>
  <si>
    <t>B60Q-001/02 | B60Q-001/46</t>
  </si>
  <si>
    <t>TWM602980U</t>
  </si>
  <si>
    <t>7920450039725</t>
  </si>
  <si>
    <t>移動載具用鋁合金鑄鍛輪圈成型工法及其鑄模</t>
  </si>
  <si>
    <t>本發明涉及一種移動載具用鋁合金鑄鍛輪圈成型工法及其鑄模,提供有效率地生產製造,其包含有:一原料熔融步驟,係將一含鋁材料熔融成一鋁湯;一鑄造步驟,係一下模具設有一升液管,俾利將該鋁湯注入於該下模具內,又在該升液管的出口處周圍設有一水冷模組,可以對下模具內鋁湯進行局部冷卻,以獲得特定固液比的鋁湯,此時再以一上模具則對鋁湯進行壓擠,最後冷卻、脫模而獲得一第一初胚,然後再對該第一初胚進行塑性成型加工、固溶與時效熱處理後,而得一鑄鍛輪圈;如此,可以克服傳統鑄胚無法採用鍛造用析出硬化型鋁合金的問題。</t>
  </si>
  <si>
    <t>2019112174</t>
  </si>
  <si>
    <t>2019-04-08</t>
  </si>
  <si>
    <t>SUPERALLOY INDUSTRIAL CO.,LTD.</t>
  </si>
  <si>
    <t>ZHUI JUN-MING | LAI JIN-WEI | HUANG BANG-JIE | SHEN JUN-WEI</t>
  </si>
  <si>
    <t>墜俊明 | 賴晉洧 | 黃邦傑 | 沈俊衛</t>
  </si>
  <si>
    <t>B22D-035/04 | B22D-025/02 | B22D-035/06</t>
  </si>
  <si>
    <t>CN108580843A | JP4039995B2 | TWI586453B | US2009-0113713A1</t>
  </si>
  <si>
    <t>TWI717718B</t>
  </si>
  <si>
    <t>7920440008664</t>
  </si>
  <si>
    <t>聯結車輛之胎壓監控系統及胎壓偵測器設定工具</t>
  </si>
  <si>
    <t>本發明提供一種聯結車輛之胎壓監控系統及胎壓偵測器設定工具,聯結車輛具有曳引車頭及拖車,曳引車頭及拖車分別具有複數輪胎,胎壓監控系統包含:複數胎壓偵測器及一監測裝置,各胎壓偵測器分別裝設於各輪胎,各胎壓偵測器偵測各輪胎之胎壓狀態並產生一胎壓資訊,各胎壓偵測器設有一輪位編碼,各胎壓偵測器之輪位編碼對應不同輪胎;監測裝置裝設於曳引車頭且接收各胎壓偵測器之胎壓資訊及輪位編碼;藉此,當胎壓偵測器將胎壓資訊配合輪位編碼傳送至監測裝置時,監測裝置能透過輪位編碼準確監測各輪胎之胎壓狀態</t>
  </si>
  <si>
    <t>2019112361</t>
  </si>
  <si>
    <t>2019-04-09</t>
  </si>
  <si>
    <t>YU, SAN-CHUAN | KO, TZU-WEN | WANG, TSAN-NUNG | CHEN, CHI-HUNG | HSU, TE-CHIN | SHIH, WEI-SHUN</t>
  </si>
  <si>
    <t>尤山泉 | 柯子文 | 王參農 | 陳吉宏 | 許德欽 | 施位勳</t>
  </si>
  <si>
    <t>B60C-023/04</t>
  </si>
  <si>
    <t>CN108667149A | CN205768400U | TWI558580B | TWI361149B | TWI361590B | TWM315168U | TWI293926B</t>
  </si>
  <si>
    <t>DE10-2019-112481A1 | JP6942753B2 | KR10-2457543B1 | TWI718520B | US11554618B2</t>
  </si>
  <si>
    <t>7920440008741</t>
  </si>
  <si>
    <t>投射式頭燈</t>
  </si>
  <si>
    <t>一種投射式頭燈,包含一反射鏡、一遮光板、一反射件、一透鏡,及一發光單元。該反射鏡包括一第一反射面。該遮光板位於該反射鏡內,並包括一朝後的第二反射面。該反射件位於該遮光板後方,並包括一朝前的第三反射面。該發光單元位於該遮光板後方,該發光單元發出的部分光線能被該反射鏡的第一反射面朝該遮光板的第二反射面反射,再被該第二反射面朝該反射件的第三反射面反射,再被該第三反射面朝前且朝上反射並通過該透鏡向前射出。透過第一反射面、第二反射面與第三反射面搭配來補強暗區光線,補光效果佳,且方便因應燈殼種類作光學調整。</t>
  </si>
  <si>
    <t>2019112115</t>
  </si>
  <si>
    <t>F21V-013/14 | F21S-041/14 | F21W-102/13</t>
  </si>
  <si>
    <t>CN204420813U | GB002436691B | JP6832718B2 | TWI651222B | TWI650512B | TWM535173U | US7883250B2 | US2007-0171665A1</t>
  </si>
  <si>
    <t>TWI683974B</t>
  </si>
  <si>
    <t>7920440009079</t>
  </si>
  <si>
    <t>2019306865</t>
  </si>
  <si>
    <t>2019-11-06</t>
  </si>
  <si>
    <t>D207573</t>
  </si>
  <si>
    <t>2020-10-01</t>
  </si>
  <si>
    <t xml:space="preserve">TWD183297S | TWD175176S  |  </t>
  </si>
  <si>
    <t>CN305804990S | TWD207573S | USD912863S1</t>
  </si>
  <si>
    <t>7920420304564</t>
  </si>
  <si>
    <t>本設計物品,係一種安裝在車輛上的車燈之部分。 圖式所揭露之虛線部分,為本案不主張設計之部分。</t>
  </si>
  <si>
    <t>2019307163</t>
  </si>
  <si>
    <t>D207574</t>
  </si>
  <si>
    <t>TWD189378S | TWD173942S</t>
  </si>
  <si>
    <t>CN305804993S | TWD207574S</t>
  </si>
  <si>
    <t>7920420304565</t>
  </si>
  <si>
    <t>2019307749</t>
  </si>
  <si>
    <t>2019-12-13</t>
  </si>
  <si>
    <t>D207575</t>
  </si>
  <si>
    <t xml:space="preserve">TWD173943S  |  </t>
  </si>
  <si>
    <t>CN305872344S | TWD207575S | USD928999S1</t>
  </si>
  <si>
    <t>7920420304566</t>
  </si>
  <si>
    <t>2020300177</t>
  </si>
  <si>
    <t>2020-01-13</t>
  </si>
  <si>
    <t>D207576</t>
  </si>
  <si>
    <t xml:space="preserve">TWD187508S  |  </t>
  </si>
  <si>
    <t>TWD213488S</t>
  </si>
  <si>
    <t>CN306120753S | TWD207576S | USD929622S1</t>
  </si>
  <si>
    <t>7920420304567</t>
  </si>
  <si>
    <t>本設計物品,是一種安裝在車輛上的車燈之部分。 圖式所揭露之虛線部分,為本設計不主張設計之部分。 後視圖為普通消費者於選購時或使用時不會注意之視面而不具設計特徵,故省略之。</t>
  </si>
  <si>
    <t>2020300197</t>
  </si>
  <si>
    <t>2020-01-14</t>
  </si>
  <si>
    <t>D207578</t>
  </si>
  <si>
    <t>CN305890492S | TWD207578S</t>
  </si>
  <si>
    <t>7920420304569</t>
  </si>
  <si>
    <t>2020300200</t>
  </si>
  <si>
    <t>D207579</t>
  </si>
  <si>
    <t xml:space="preserve">TWD199757S | TWD191901S  |  </t>
  </si>
  <si>
    <t>7920420304570</t>
  </si>
  <si>
    <t>2020300325</t>
  </si>
  <si>
    <t>2020-01-21</t>
  </si>
  <si>
    <t>D207580</t>
  </si>
  <si>
    <t>CN305959344S | TWD207580S | USD930198S1</t>
  </si>
  <si>
    <t>7920420304571</t>
  </si>
  <si>
    <t>2020300518</t>
  </si>
  <si>
    <t>2020-02-05</t>
  </si>
  <si>
    <t>D207581</t>
  </si>
  <si>
    <t>CN306067829S | TWD207581S | USD932670S1</t>
  </si>
  <si>
    <t>7920420304572</t>
  </si>
  <si>
    <t>2020300585</t>
  </si>
  <si>
    <t>2020-02-10</t>
  </si>
  <si>
    <t>D207582</t>
  </si>
  <si>
    <t>CN305959343S | TWD207582S | USD933269S1 | USD939742S1</t>
  </si>
  <si>
    <t>7920420304573</t>
  </si>
  <si>
    <t>2020300713</t>
  </si>
  <si>
    <t>2020-02-14</t>
  </si>
  <si>
    <t>D207583</t>
  </si>
  <si>
    <t>CN305951617S | TWD207583S | USD933270S1</t>
  </si>
  <si>
    <t>7920420304574</t>
  </si>
  <si>
    <t>一種散熱片結構改良</t>
  </si>
  <si>
    <t>本創作係有關於一種散熱片結構改良,其係於一適薄基板之一側向外間隔設有若干散熱鯺片,使形呈一具側翼散熱鯺片,令各散熱鯺片間相互形成有溝槽段,並於基板兩外側各向外延設一適段具結合部之側邊板,使該散熱片利用基板側邊板可供單邊亦可雙邊組合,俾達可快速結合組立定位,達具散熱佳有效減少材積、可靈活組立,達一輕薄之散熱片。</t>
  </si>
  <si>
    <t>2020207047</t>
  </si>
  <si>
    <t>M601956</t>
  </si>
  <si>
    <t>2020-09-21</t>
  </si>
  <si>
    <t>CRYOMAX COOLING SYSTEM CORP</t>
  </si>
  <si>
    <t>吉茂精密股份有限公司;</t>
  </si>
  <si>
    <t>TWM601956U</t>
  </si>
  <si>
    <t>7920400019999</t>
  </si>
  <si>
    <t>本設計係關於一種汽車車燈之燈殼。 本物品整體是透明的素材所形成。 圖式中所揭露之粉紅色填色,為本案不主張設計之部分。</t>
  </si>
  <si>
    <t>2019307549</t>
  </si>
  <si>
    <t>2019-12-06</t>
  </si>
  <si>
    <t>D207395</t>
  </si>
  <si>
    <t xml:space="preserve">TWD194520S | TWD187507S  |  </t>
  </si>
  <si>
    <t>TWD207395S</t>
  </si>
  <si>
    <t>7920400021822</t>
  </si>
  <si>
    <t>本設計係關於一種車燈,其係安裝於汽車上,並作為汽車頭燈,以提供照明及警示之用途。 圖式所揭露之虛線部分,為本案不主張設計之部分。</t>
  </si>
  <si>
    <t>2019307550</t>
  </si>
  <si>
    <t>D207396</t>
  </si>
  <si>
    <t xml:space="preserve">TWD191697S | TWD188551S  |  </t>
  </si>
  <si>
    <t>TWD222002S | TWD218975S | TWD218547S</t>
  </si>
  <si>
    <t>7920400021823</t>
  </si>
  <si>
    <t>本設計係關於一種車燈,其係安裝於汽車上,並作為汽車頭燈,以提供照明之用途。 本設計所揭露之虛線部分,為本案不主張設計之部分。</t>
  </si>
  <si>
    <t>2019307646</t>
  </si>
  <si>
    <t>2019-12-11</t>
  </si>
  <si>
    <t>D207398</t>
  </si>
  <si>
    <t>TWD180387S | TWD170504S</t>
  </si>
  <si>
    <t>TWD207398S</t>
  </si>
  <si>
    <t>7920400021825</t>
  </si>
  <si>
    <t>本設計係關於一種車燈,其係安裝於汽車上,並作為汽車頭燈,以提供照明之用途。 圖式所揭露之虛線部分,為本案不主張設計之部分。 本設計之造形有一主燈區,該主燈區環繞一ㄈ字形燈條;該主燈區下方有眉形之一小型燈區及左側設有概呈方形之一側燈區,因而本設計之造形有別於前案USD748303、D198659、D184372。</t>
  </si>
  <si>
    <t>2019307906</t>
  </si>
  <si>
    <t>2019-12-20</t>
  </si>
  <si>
    <t>D207399</t>
  </si>
  <si>
    <t>TWD207399S</t>
  </si>
  <si>
    <t>7920400021826</t>
  </si>
  <si>
    <t>重力式液氣循環裝置</t>
  </si>
  <si>
    <t>本發明提供一種重力式液氣循環裝置,包括有冷凝器單元及蒸發器單元。該冷凝器單元一端連接至一氣相輸入管、另一端連接至一液相輸出管。該蒸發器單元包括一接觸高溫裝置的導熱基座、複數個一體成形設置於該導熱基座上的鰭片、以及一設置於該導熱基座上並包覆於該鰭片外側的一體式密封外罩。該一體式密封外罩於低於該氣相輸入管的位置上設置有連接至該氣相輸入管的出氣孔以將高溫氣態工作流體導引至該冷凝器單元,該一體式密封外罩於齊平或低於該液相輸出管的位置上設置有連接至該液相輸出管的進液孔以接收液態工作流體並藉由該液態工作流體的重力提供虹吸牽引力以構成循環</t>
  </si>
  <si>
    <t>2019107086</t>
  </si>
  <si>
    <t>2019-03-04</t>
  </si>
  <si>
    <t>WAN, CHENG CHIEN | WAN, CHENG RUI | SU, CHUN HSIEN | HUANG, HUI FEN</t>
  </si>
  <si>
    <t>F25B-041/00 | G06F-001/20</t>
  </si>
  <si>
    <t>TWI631308B | TWM554979U | US5743328A</t>
  </si>
  <si>
    <t>TWI719884B</t>
  </si>
  <si>
    <t>TWI683078B | US2020-0284523A1</t>
  </si>
  <si>
    <t>7920400020827</t>
  </si>
  <si>
    <t>車用雷達偵測角度調整系統及其垂直角度調整雷達</t>
  </si>
  <si>
    <t>本發明提供一種車用雷達偵測角度調整系統及其垂直角度調整雷達,包含有一發射單元、一處理單元以及一接收單元,發射單元依一操作頻率產生一雷達波束,處理單元則透過調整操作頻率,來改變發射單元之雷達波束之發射傾角,並以一接收單元接收雷達波束而產生一回授訊號,處理單元電性連接接收單元以接收回授訊號,且比對所接收之前述雷達波束的頻率,選定其中一預設能量的操作頻率,藉以校正雷達波束以較佳的角度射出</t>
  </si>
  <si>
    <t>2019107334</t>
  </si>
  <si>
    <t>2019-03-06</t>
  </si>
  <si>
    <t>YU, SAN-CHUAN | CHUNG, SHYH-JONG | TSAI, CHING-HAN | WANG, BO-YI | KUO, CHUAN-TING | HUANG, TZU-CHUAN</t>
  </si>
  <si>
    <t>尤山泉 | 鍾世忠 | 蔡青翰 | 王柏逸 | 郭宣廷 | 黃子娟</t>
  </si>
  <si>
    <t>G01S-013/93 | G12B-005/00</t>
  </si>
  <si>
    <t>CN105098378B</t>
  </si>
  <si>
    <t>TWI689741B | US2020-0284875A1</t>
  </si>
  <si>
    <t>7920400020887</t>
  </si>
  <si>
    <t>移動式供電系統</t>
  </si>
  <si>
    <t>一種移動式供電系統,包括一移動式儲能櫃及一車頭,該移動式儲能櫃包括一承載台、一櫃體、設置於該櫃體中的一儲能裝置及一電力轉換裝置,該儲能裝置包括複數個蓄電池。該電力轉換裝置接收外部之交流電並轉換直流電,為該儲能裝置的該些蓄電池充電,以及將該些蓄電池之直流電轉換為交流電後輸出至外部;該承載台包括複數車輪,當承載台以可拆離之方式與車頭結合時,車頭可帶動該移動式儲能櫃移動。藉此,可將移動式儲能櫃移至需要供電的地點提供電力,或移至可充電的地點充電,讓電力的保存及供應更具彈性。</t>
  </si>
  <si>
    <t>2019107273</t>
  </si>
  <si>
    <t>2019-03-05</t>
  </si>
  <si>
    <t>LIN, SHENG-HSIUNG</t>
  </si>
  <si>
    <t>林勝雄</t>
  </si>
  <si>
    <t>H02J-015/00</t>
  </si>
  <si>
    <t>CN103779939B | CN102420451A | TWM538475U | TWM440582U | TW201010252A</t>
  </si>
  <si>
    <t>TWI723348B</t>
  </si>
  <si>
    <t>7920400021511</t>
  </si>
  <si>
    <t>一種頭燈,包含一安裝座及數個發光單元。該安裝座包括數個安裝部。該等發光單元分別安裝於該等安裝部,每一發光單元包括一燈殼、一安裝在該燈殼內的發光件,以及一用於調整該燈殼的角度位置的調整件。該燈殼包括一殼本體、一自該殼本體朝後延伸的延伸體,以及一自該殼本體底部朝下突出的轉動塊,該轉動塊具有一呈弧形的轉動弧面。該調整件具有一朝下穿過該延伸體且與該安裝部螺接的身部,該調整件轉動時能帶動該殼本體以該轉動塊為轉動中心而上下樞轉,以調整出光角度。本發明的調整結構簡單,元件調整時轉動順暢。</t>
  </si>
  <si>
    <t>2019105825</t>
  </si>
  <si>
    <t>2019-02-21</t>
  </si>
  <si>
    <t>B60Q-001/04 | F21S-041/40</t>
  </si>
  <si>
    <t>CN206841286U | CN202528898U | JP6584453B2 | TWM570809U | TWM549731U | WOWO2018-135615A1</t>
  </si>
  <si>
    <t>TWI681885B</t>
  </si>
  <si>
    <t>7920370049125</t>
  </si>
  <si>
    <t>車燈發光模組(十一)</t>
  </si>
  <si>
    <t>本設計物品,是一種裝在車輛上的車燈發光模組。</t>
  </si>
  <si>
    <t>2019306221</t>
  </si>
  <si>
    <t>D206934</t>
  </si>
  <si>
    <t>26-04</t>
  </si>
  <si>
    <t>TWD196646S | TWD196647S | TWD196643S | TWD196645S</t>
  </si>
  <si>
    <t>TWD206934S | USD909637S1</t>
  </si>
  <si>
    <t>7920370051143</t>
  </si>
  <si>
    <t>車燈發光模組(十)</t>
  </si>
  <si>
    <t>2019306222</t>
  </si>
  <si>
    <t>D206935</t>
  </si>
  <si>
    <t xml:space="preserve">TWD198663S | TWD196664S | TWD189376S  |  </t>
  </si>
  <si>
    <t>TWD206935S | USD909636S1</t>
  </si>
  <si>
    <t>7920370051144</t>
  </si>
  <si>
    <t>本設計物品,是一種安裝於車輛以提供照明的車燈之部分。 圖式所揭露之虛線部分,為本案不主張設計之部分。</t>
  </si>
  <si>
    <t>2018306425</t>
  </si>
  <si>
    <t>2019-08-29</t>
  </si>
  <si>
    <t>D206937</t>
  </si>
  <si>
    <t xml:space="preserve">TWD190240S | TWD186284S  |  </t>
  </si>
  <si>
    <t>TWD213478S | TWD211497S</t>
  </si>
  <si>
    <t>CN305639179S | TWD206937S</t>
  </si>
  <si>
    <t>7920370051146</t>
  </si>
  <si>
    <t>2019306530</t>
  </si>
  <si>
    <t>2019-10-22</t>
  </si>
  <si>
    <t>D206944</t>
  </si>
  <si>
    <t>USD921941S1</t>
  </si>
  <si>
    <t>TWD206944S</t>
  </si>
  <si>
    <t>7920370051153</t>
  </si>
  <si>
    <t>2019306593</t>
  </si>
  <si>
    <t>2019-10-23</t>
  </si>
  <si>
    <t>D206945</t>
  </si>
  <si>
    <t>CN305804984S | TWD206945S | USD909638S1</t>
  </si>
  <si>
    <t>7920370051154</t>
  </si>
  <si>
    <t>2019306561</t>
  </si>
  <si>
    <t>D206721</t>
  </si>
  <si>
    <t>2020-08-21</t>
  </si>
  <si>
    <t xml:space="preserve">TWD186081S | TWD173943S  |  </t>
  </si>
  <si>
    <t>TWD206721S</t>
  </si>
  <si>
    <t>7920360067393</t>
  </si>
  <si>
    <t>2019306601</t>
  </si>
  <si>
    <t>D206722</t>
  </si>
  <si>
    <t>TWD206722S</t>
  </si>
  <si>
    <t>7920360067394</t>
  </si>
  <si>
    <t>本設計係關於一種車燈,其係安裝於汽車上,並作為汽車頭燈,以提供照明之用途。 本設計所揭露之虛線部分,為本案不主張設計之部分。 圖式所揭露之灰色半透明填色部分,為本案不主張設計之部分。 本設計分離時之狀態圖,為示意燈殼與車燈本體分離之狀態圖。</t>
  </si>
  <si>
    <t>2019306698</t>
  </si>
  <si>
    <t>2019-10-29</t>
  </si>
  <si>
    <t>D206723</t>
  </si>
  <si>
    <t>TWD206723S</t>
  </si>
  <si>
    <t>7920360067395</t>
  </si>
  <si>
    <t>雙華司螺帽自動組裝設備</t>
  </si>
  <si>
    <t>一種雙華司螺帽自動組裝設備,包含一轉盤,該轉盤帶動一承座沿一環形移動路徑旋轉而依序地位移且停駐至複數個作業位置,藉由設置對應於各別的作業位置的一螺帽進料裝置、一第一華司進料裝置、一第二華司進料裝置、一沖壓裝置、一成品檢測裝置及一成品導出裝置的自動化作業,而以低成本且高效率來進行雙華司螺帽的生產。</t>
  </si>
  <si>
    <t>2020207005</t>
  </si>
  <si>
    <t>M600220</t>
  </si>
  <si>
    <t>TSAI, YUEH-LIN | CHEN, KUANG-YU | WU, SHEN-FU | CHEN, MING-YUAN</t>
  </si>
  <si>
    <t>B23P-019/08</t>
  </si>
  <si>
    <t>TWM600220U</t>
  </si>
  <si>
    <t>7920360075590</t>
  </si>
  <si>
    <t>電動遮陽簾的離合傳動組件</t>
  </si>
  <si>
    <t>一種電動遮陽簾的離合傳動組件,其係用於電動遮陽簾中,且連接於電動驅動機構的電動馬達與簾布之間,離合傳動組件包括能展開與捲收簾布的傳動軸管,於傳動軸管內裝設能相對離合的棘輪部件與傳動軸套,棘輪部件與傳動軸管之間具有間距,傳動軸套則能與傳動軸管一同旋轉且能於傳動軸管內部軸向直線移動,並以彈性部件連接棘輪部件與傳動軸套之間,藉此離合傳動組件連接電動馬達,傳動軸管連接簾布,當機動車輛於行進間有緊急遮光需求時,使用者能夠直接手拉簾布快速展開,同時,傳動軸管被帶動旋轉時,設於傳動軸管內部的傳動軸套能自動與棘輪部件脫離,故能使簾布被下拉的力量不會直接傳遞至電動馬達,確保電動馬達不致損壞。</t>
  </si>
  <si>
    <t>2020202677</t>
  </si>
  <si>
    <t>M600258</t>
  </si>
  <si>
    <t>MACAUTO INDUSTRIAL CO LTD</t>
  </si>
  <si>
    <t>皇田工業股份有限公司;</t>
  </si>
  <si>
    <t>B60J-003/02</t>
  </si>
  <si>
    <t>TWM600258U</t>
  </si>
  <si>
    <t>7920360075628</t>
  </si>
  <si>
    <t>遮物簾</t>
  </si>
  <si>
    <t>一種遮物簾,用以連接機動車輛之車體兩側壁而展開形成遮蔽體,遮物簾於其簾布本體兩側各設有彈性條,並以設置在簾布本體兩側之彈性條連接構造將彈性條兩端固定在簾布本體側邊相異的二固定位置,且以通過彈性條連接構造之彈性條中段連接至簾布本體側邊之二固定位置之間的至少一連接位置,並使彈性條區隔成兩連接區段,每一彈性條之兩連接區段能分別自簾布本體側邊朝外拉伸而連接至車體側壁,使簾布本體展開定位,連接車體側壁的每一彈性條各以相異位置的多個支撐點共同支撐簾布本體,使簾布本體平穩地定位,遮物簾不使用時,彈性條能自動復位至簾布本體側邊而不會朝外凸伸,以利遮物簾的收合。</t>
  </si>
  <si>
    <t>2020205684</t>
  </si>
  <si>
    <t>M600259</t>
  </si>
  <si>
    <t>B60J-009/00</t>
  </si>
  <si>
    <t>TWM600259U</t>
  </si>
  <si>
    <t>7920360075629</t>
  </si>
  <si>
    <t>一種散熱櫃之隔層板</t>
  </si>
  <si>
    <t>本創作係有關於一種散熱櫃之隔層板,其主要係設呈可供容設於散熱櫃內形成隔層之基板本體,於該基板本體係設有一具若干貫孔之底板,其底板係設呈一具若干貫孔之平面板材,於底板側緣可設有若干鎖孔,並令該底板形成一承板及其貫孔形成若干散熱孔,使其鎖孔可配合若干鎖結元件活動組設於散熱櫃封合空間內,藉此,使形成一無風扇之獨立空間之櫃體,及令內部空間隔出一個內部煙囪隔間,形成煙囪效應,同時利用底板若干貫孔令熱氣往上竄流,形成有效對流循環,達到散熱效果。</t>
  </si>
  <si>
    <t>2020207048</t>
  </si>
  <si>
    <t>M600524</t>
  </si>
  <si>
    <t>TWM600524U</t>
  </si>
  <si>
    <t>7920360075894</t>
  </si>
  <si>
    <t>套管式螺絲</t>
  </si>
  <si>
    <t>一種套管式螺絲,包含一套管及一螺絲,套管包括一中空管體,在中空管體之內壁的周向形成有複數個限位件,複數個限位件為自中空管體之內壁向中空管體之圓心且向螺絲離出開口的方向凸出,使得每個限位件形成有朝螺絲離出開口彎弧之一弧部,螺絲設置在中空管體中,螺絲以具有螺紋部之一端自螺絲進入開口進入套管並往螺絲離出開口移動而穿過螺絲穿置空間時,複數個限位件受螺紋部之螺紋的擠壓而朝螺絲離出開口彎曲,而在螺紋部通過複數個限位件後,複數個限位件恢復原狀並抵接於螺絲之非螺紋區域,以將螺絲繫留於套管中</t>
  </si>
  <si>
    <t>2019104929</t>
  </si>
  <si>
    <t>2019-02-14</t>
  </si>
  <si>
    <t>F16B-039/28</t>
  </si>
  <si>
    <t>TW202030423A</t>
  </si>
  <si>
    <t>7920350064484</t>
  </si>
  <si>
    <t>組合式套管螺絲</t>
  </si>
  <si>
    <t>一種組合式套管螺絲,包含一套管、一限位構件及一螺絲,套管包括一中空管體及一鎖固件,鎖固件自套管之一入口端部經進入中空管體延伸而形成,限位構件設置於中空管體內並貼附於鎖固件之下方,在螺絲進入套管後,複數個限位件抵接於螺絲以將螺絲繫留於套管中,且複數個限位件受鎖固件之抵固而固置於套管中</t>
  </si>
  <si>
    <t>2019104931</t>
  </si>
  <si>
    <t>F16B-035/04</t>
  </si>
  <si>
    <t xml:space="preserve">CN103104581B | CN101451571B | DE10-2011-006718A1 | DE19534034A1 | TWM440359U | TWM338291U  |  </t>
  </si>
  <si>
    <t>TWI683065B | US2020-0263725A1</t>
  </si>
  <si>
    <t>7920350064485</t>
  </si>
  <si>
    <t>車用雷達裝置及其系統</t>
  </si>
  <si>
    <t>一種車用雷達裝置,包含雷達控制單元、第一天線陣列、第二天線陣列、第一電路板及第二電路板。第一天線陣列通信連接雷達控制單元且包含複數第一發射元件及複數第一接收元件。第二天線陣列通信連接雷達控制單元且包含複數第二發射元件及複數第二接收元件。第一天線陣列為電路板天線且設置於第一電路板。第二天線陣列為電路板天線且設置於第二電路板。藉此,提供不同方向及不同天線輻射場型的偵測功能</t>
  </si>
  <si>
    <t>2019104305</t>
  </si>
  <si>
    <t>2019-02-01</t>
  </si>
  <si>
    <t>YU, SAN CHUAN | HUNG, YUAN TUNG | LEE, KOU TING</t>
  </si>
  <si>
    <t>尤山泉 | 洪元通 | 李國鼎</t>
  </si>
  <si>
    <t>CN109244681A | CN208421219U | CN207826152U | TWI486611B | US10128567B2 | US4107680A</t>
  </si>
  <si>
    <t>TWI793518B | TWI746218B | US11349190B2</t>
  </si>
  <si>
    <t>CN111522008A | DE10-2020-101332A1 | TWI722382B | US10935656B2 | US11476562B2</t>
  </si>
  <si>
    <t>7920350064559</t>
  </si>
  <si>
    <t>整流器的外殼</t>
  </si>
  <si>
    <t>本設計之物品係一種整流器的外殼,尤指一種行動載具之整流器的外殼。 本設計之設計特點在於,其大致可分為上半部與下半部。上半部為上窄下寬的梯形,且下半部為上寬下窄的梯形。其中,下半部之前端兩側分別具有弧形斜切角,造型獨特且大方。據此,本設計之整流器的外殼,其線條流暢且柔和,可產生特異的視覺效果。</t>
  </si>
  <si>
    <t>2019305428</t>
  </si>
  <si>
    <t>2019-09-06</t>
  </si>
  <si>
    <t>D206395</t>
  </si>
  <si>
    <t>C. T. I. TRAFFIC INDUSTRIES CO., LTD.</t>
  </si>
  <si>
    <t>泰茂實業股份有限公司;</t>
  </si>
  <si>
    <t>LU, WAN CHIEH</t>
  </si>
  <si>
    <t>呂萬傑</t>
  </si>
  <si>
    <t>13-02</t>
  </si>
  <si>
    <t>TWD127130S | TWD119381S | TW469110S</t>
  </si>
  <si>
    <t>TWD206395S</t>
  </si>
  <si>
    <t>7920340072647</t>
  </si>
  <si>
    <t>電源供應盒之部分</t>
  </si>
  <si>
    <t>本設計所請求為電源供應盒之部分,特別是可收納充電夾之可攜式電源供應盒。 本設計係一種電源供應盒之部分。本設計之電源供應盒主要是由漸縮形前主體與矩形後殼體共同形成。由立體圖與左、右側視圖觀之,漸縮形前主體的厚度是由底部往頂部漸縮,且漸縮形前主體的前、後表面是分別由不同曲率的弧面與平面相接形成,矩形後殼體是連接在後表面的平面上。從後視圖觀之,矩形後殼體具有容納充電夾之左、右側容室。藉此,本設計之電源供應盒在視覺上可產生簡潔且流線的效果。 圖式所揭露之虛線部分,為本案不主張設計之部分。</t>
  </si>
  <si>
    <t>2019307197</t>
  </si>
  <si>
    <t>2019-11-25</t>
  </si>
  <si>
    <t>D206397</t>
  </si>
  <si>
    <t>TWD173481S | TWD174704S | TWD174705S | TWD167745S</t>
  </si>
  <si>
    <t>TWD206397S</t>
  </si>
  <si>
    <t>7920340072649</t>
  </si>
  <si>
    <t>一種電動工具,包括一殼體、一馬達、複數個霍爾感測器、一第一電路板及一第二電路板。該些霍爾感測器感測馬達之轉子位置並產生對應的位置訊號;第一電路板設有複數換相開關元件與一第一控制器;第二電路板設有一第二控制器,第二控制器可根據操作介面的操作訊號傳送對應的驅動訊號予該第一控制器,該第一控制器可依據該驅動訊號及該位置訊號控制該些換相開關元件進行換相,使該馬達之轉子轉動。透過本發明將換相程序與使用者操作程序分別由兩不同控制器處理的設計,可有效簡化各控制器之程式碼,並且利於控制器之維護。</t>
  </si>
  <si>
    <t>2019103546</t>
  </si>
  <si>
    <t>2019-01-30</t>
  </si>
  <si>
    <t>WANG, SHIH-HAO | HUANG, JUI-CHEN</t>
  </si>
  <si>
    <t>王士豪 | 黃瑞貞</t>
  </si>
  <si>
    <t>B25F-005/02 | B25F-003/00</t>
  </si>
  <si>
    <t>TWI734749B</t>
  </si>
  <si>
    <t>TWI758581B | US11548132B2</t>
  </si>
  <si>
    <t>7920330027967</t>
  </si>
  <si>
    <t>並聯式冷凝裝置</t>
  </si>
  <si>
    <t>本發明提供一種並聯式冷凝裝置,係包含有平行設置的一前排冷凝組以及一後排冷凝組、以及複數個穿過該前排冷凝組以及該後排冷凝組的散熱翅片。該前排冷凝組以及該後排冷凝組係具有複數個相連通的匯流腔室以形成複數個流通道</t>
  </si>
  <si>
    <t>2019101687</t>
  </si>
  <si>
    <t>2019-01-16</t>
  </si>
  <si>
    <t>F25B-039/04 | F25B-006/02</t>
  </si>
  <si>
    <t>CN106766399A | CN201522149U | CN101002066A | CN001280603C | JP4143955B2 | TWI631308B</t>
  </si>
  <si>
    <t>TWI677659B | US11255586B2</t>
  </si>
  <si>
    <t>7920330028698</t>
  </si>
  <si>
    <t>機車雷達偵測系統</t>
  </si>
  <si>
    <t>本發明有關於一種機車雷達偵測系統,包含有一控制模組,用於控制機車雷達偵測系統的運作。二偵測雷達,分別設於車牌的兩側並朝向機車的後方且與該控制模組電信連接。二閃光警示單元,設於機車兩側之後照鏡且與該控制模組電信連接以及一震動警示模組,設於坐墊下方且與該控制模組電信連接。</t>
  </si>
  <si>
    <t>2019103550</t>
  </si>
  <si>
    <t>CUB ELECPARTS INC</t>
  </si>
  <si>
    <t>YOU SHAN-QUAN | JI YA-LING | CAI DONG-SHAN | LU DE-YU | HONG QI-YOU</t>
  </si>
  <si>
    <t>尤山泉 | 紀雅鈴 | 蔡東杉 | 盧德宇 | 洪啟祐</t>
  </si>
  <si>
    <t>TW | TW | TW | TW | TW</t>
  </si>
  <si>
    <t>吳宏亮 | 劉緒倫</t>
  </si>
  <si>
    <t>G01S-013/93 | B60R-021/0134</t>
  </si>
  <si>
    <t>CN207550135U | CN206938656U | CN205930493U | CN202448921U | TWM561030U | TW201237448A</t>
  </si>
  <si>
    <t>CN111572681A | TWI690717B | US11709256B2</t>
  </si>
  <si>
    <t>7920330028808</t>
  </si>
  <si>
    <t>一種胎壓偵測器</t>
  </si>
  <si>
    <t>一種胎壓偵測器,包括在一殼體與一蓋體之間放置一電池與一電路板,該電池與該電路板電性連接。其中殼體具有一周壁以及一內牆,該周壁以該周壁的上緣與該蓋體連接,該內牆具有一內接面與一外周面,其中該電池放置於該內牆內側且部分與該內接面接觸,該內牆之該外周面與該周壁之間保有間隙。當電池置放於殼體的內牆之內側,且內牆因為受外力而朝周壁的方向變形時,該間隙可以防止外力連動造成周壁變形。</t>
  </si>
  <si>
    <t>2020200988</t>
  </si>
  <si>
    <t>2020-01-22</t>
  </si>
  <si>
    <t>M598792</t>
  </si>
  <si>
    <t>WU JIA-ZHANG</t>
  </si>
  <si>
    <t>巫佳璋</t>
  </si>
  <si>
    <t>TWM598792U</t>
  </si>
  <si>
    <t>7920320049129</t>
  </si>
  <si>
    <t>胎壓偵測器的燒錄方法</t>
  </si>
  <si>
    <t>一種胎壓偵測器的燒錄方法,可由通訊協議分辨一胎壓偵測器所搭載的主晶片種類,從而選擇適用的程式碼版本燒錄至該胎壓偵測器。該燒錄包含下列步驟:A.以至少一通訊協議傳送至少一詢問訊息至該胎壓偵測器;B.等待接收該胎壓偵測器回傳的一回覆訊息;C.在接收到該回覆訊息後,傳送對應的一該程式碼燒錄至該胎壓偵測器。藉由所接收的回覆訊息,可以使用合適的通訊協議傳送對應的程式碼燒錄至胎壓偵測器,避免燒錄失敗。</t>
  </si>
  <si>
    <t>2019100347</t>
  </si>
  <si>
    <t>2019-01-04</t>
  </si>
  <si>
    <t>G06F-009/445 | B60C-023/00</t>
  </si>
  <si>
    <t>TWI558580B</t>
  </si>
  <si>
    <t>TWI758573B</t>
  </si>
  <si>
    <t>7920310023289</t>
  </si>
  <si>
    <t>一種交流發電機以及整流裝置。整流裝置包括電晶體以及閘極驅動電路。電晶體的控制端接收閘極電壓。閘極驅動電路依據整流電壓以及輸入電壓的電壓差以產生閘極電壓。閘極驅動電路偵測電壓差小於第一預設臨界電壓的初始時間點,在初始時間點後的第一時間區間中提供閘極電壓以導通電晶體,並使電壓差等於第一參考電壓。閘極驅動電路在第一時間區間後的第二時間區間中,透過調整閘極電壓以使電壓差等於第二參考電壓</t>
  </si>
  <si>
    <t>2019100771</t>
  </si>
  <si>
    <t>2019-01-08</t>
  </si>
  <si>
    <t>H02M-007/21 | H02M-001/08 | H02P-025/02 | H02P-027/06</t>
  </si>
  <si>
    <t>CN103219873B | CN201869112U | TWI630793B | TWI583118B | US9941811B2 | US9419608B2</t>
  </si>
  <si>
    <t>US11496066B2</t>
  </si>
  <si>
    <t>DE10-2019-119819A1 | FR3091631B1 | JP6793227B2 | TW108100771 A | TWI678876B | US11005385B2</t>
  </si>
  <si>
    <t>7920310023816</t>
  </si>
  <si>
    <t>防鬆暨止漏螺固構件</t>
  </si>
  <si>
    <t>一種防鬆暨止漏螺固構件,包括:螺固本體,具有鎖固頭部、連接頸部、第一結合部、以及螺紋部,該鎖固頭部位於該螺固本體的一端部,該連接頸部自該鎖固頭部的底面朝向該螺固本體的另一端部突伸形成,該第一結合部位於該連接頸部以及該螺紋部之間,該螺紋部之外表面形成有第一外螺紋;以及密接結合件,具有包覆部以及第二結合部,該密接結合件呈管狀地套設該連接頸部及該第一結合部,該包覆部覆蓋於該連接頸部的外表面,該第二結合部安裝連接於該第一結合部的外表面,且該第二結合部之外表面形成與該第一外螺紋為螺紋連續的第二外螺紋。</t>
  </si>
  <si>
    <t>2020204276</t>
  </si>
  <si>
    <t>M598352</t>
  </si>
  <si>
    <t>2020-07-11</t>
  </si>
  <si>
    <t>F16B-041/00</t>
  </si>
  <si>
    <t>TWM598352U</t>
  </si>
  <si>
    <t>7920300076456</t>
  </si>
  <si>
    <t>利用多重虛像產生立體燈光效果的燈具裝置</t>
  </si>
  <si>
    <t>一種利用多重虛像產生立體燈光效果的燈具裝置,包含一反射單元,以及一發光單元。該反射單元包括能將光線往另外一者反射的一第一反射組與一第二反射組。該第一反射組對於波長為550nm至800nm的光線的反射率實質上為70%以上。該第二反射組對於波長為460nm至700nm的光線的反射率實質上為50%~75%。該發光單元能產生投射往該第一反射組或該第二反射組的光線。該第一反射組能減緩光線能量的衰減速率而能提高虛像的成像數量,改善虛像成像數量不足的問題,且該第一反射組與該第二反射組對於不同顏色的可見光的反射效果均佳,適用範圍廣。</t>
  </si>
  <si>
    <t>2018147469</t>
  </si>
  <si>
    <t>2018-12-27</t>
  </si>
  <si>
    <t>LIN MING-FENG | LIN NAN-MING</t>
  </si>
  <si>
    <t>林明峰 | 林男明</t>
  </si>
  <si>
    <t>F21S-041/36 | F21W-107/10</t>
  </si>
  <si>
    <t>CN107062113A | JP6430719B2 | JP6134484B2 | JP4962345B2</t>
  </si>
  <si>
    <t>EP3674602B1 | TWI669462B | US2020-0208802A1</t>
  </si>
  <si>
    <t>7920290027269</t>
  </si>
  <si>
    <t>電連接器的膠墊定位組件</t>
  </si>
  <si>
    <t>一種電連接器的膠墊定位組件,包含:一定位部,形成在一膠墊之外側壁;以及一對應定位部,形成在一膠盒之內側壁,該定位部及該對應定位部經設置而使該膠墊嵌入該膠盒時通過一暫時定位位置而到達一嵌設完成位置,在該暫時定位位置,該定位部抵靠於該對應定位部而使該膠墊暫時定位在該膠盒,以及在該定位部與該對應定位部之間形成一變形用空隙而容許該端子穿過該膠墊時的該膠墊及該定位部之變形,在該嵌設完成位置,在該定位部與該對應定位部之間形成干涉,使該定位部緊密貼合於該對應定位部,而使該膠墊與該膠盒之間形成一液密狀態</t>
  </si>
  <si>
    <t>2018145719</t>
  </si>
  <si>
    <t>2018-12-18</t>
  </si>
  <si>
    <t>胡連精密股份有限公司;</t>
  </si>
  <si>
    <t>LU, FANG KAI | WANG, CHIH-HSIN</t>
  </si>
  <si>
    <t>呂芳凱 | 王志信</t>
  </si>
  <si>
    <t>CN101320863B | EP0971452A2 | JP2006-066208A | TWI434465B | US9178301B2 | WOWO2007-097394A1</t>
  </si>
  <si>
    <t>CN111342294A | TWI666831B</t>
  </si>
  <si>
    <t>7920290028307</t>
  </si>
  <si>
    <t>電連接器</t>
  </si>
  <si>
    <t>一種電連接器,包含一本體、一端子接合部及一密封圈,該本體具有一容置空間,該端子接合部凸置於該容置空間,並具有一壁體及一端子槽,該壁體係包覆該端子槽的至少一部份,該壁體的外表面係設置有一凹槽,以及密封圈經穿過該容置空間的內表面及該壁體的外表面而環覆套置於該壁體的外表面,且該密封圈的內表面係以接觸該壁體的該外表面的凹槽的方式而環覆於該壁體,以提高密封圈與壁體之間接合的穩固性</t>
  </si>
  <si>
    <t>2018145701</t>
  </si>
  <si>
    <t>TSAI, CHANG CHENG | CHEN, I HSUAN | HOU, JING-ZE | CHEN, YI-HAN</t>
  </si>
  <si>
    <t>蔡章正 | 陳逸璇 | 侯璟澤 | 陳弈翰</t>
  </si>
  <si>
    <t>H01R-013/533 | H01R-013/639</t>
  </si>
  <si>
    <t>CN208045874U | CN206516830U | CN103650250B | TWI459652B</t>
  </si>
  <si>
    <t>CN111342295B | TWI695555B</t>
  </si>
  <si>
    <t>7920290028309</t>
  </si>
  <si>
    <t>胎壓感測器之射頻匹配裝置</t>
  </si>
  <si>
    <t>本發明係一種胎壓感測器之射頻匹配裝置,依序包括系統控制單元、射頻控制單元、射頻匹配單元及多頻天線,其中射頻匹配單元依序包括諧振部、濾波部及匹配部,其中諧振部連接到射頻控制單元,調整到所需的多種頻段的起始頻率與截止頻率,濾波部連接在諧振部與匹配部之間,係抑制及消除雜訊與不需要的倍頻頻率訊號,而匹配部則是讓多頻射頻訊號最大功率轉移到多頻天線,使得多頻天線可以傳送多個不同頻率的射頻訊號。</t>
  </si>
  <si>
    <t>2018145832</t>
  </si>
  <si>
    <t>2018-12-19</t>
  </si>
  <si>
    <t>SYSGRATION LTD</t>
  </si>
  <si>
    <t>系統電子工業股份有限公司;</t>
  </si>
  <si>
    <t>ZHENG JIA-WEN</t>
  </si>
  <si>
    <t>鄭佳雯</t>
  </si>
  <si>
    <t>李保祿</t>
  </si>
  <si>
    <t>H03H-011/28 | G01L-017/00</t>
  </si>
  <si>
    <t>CN106341142A | CN102326330B | TWM549458U</t>
  </si>
  <si>
    <t>CN111342795A | DE10-2019-134068A1 | JP2020-101544A | KR10-2343978B1 | TW107145832 A | TWI680643B | US10873131B2</t>
  </si>
  <si>
    <t>7920290028369</t>
  </si>
  <si>
    <t>雙邊固定片</t>
  </si>
  <si>
    <t>本創作係關於一種雙邊固定片。 本創作之雙邊固定片造形簡潔且以多層次線條描繪出一倒ㄩ形面,再近上端位置彎曲延伸形成不同方向的一頂平面,又該頂平面係平舉呈一直線,該雙邊固定片外形並以彎弧加以修飾,使本創作整體深具線條流暢之感; 而該倒ㄩ形面下方設有一由簡易線條構成之二支撐面,該支撐面係為雙足略呈弧形曲張,且造型線條極富變化性與獨特性,該雙邊固定片形狀平整、線條清晰、輪廓周正,頗具有簡易明朗的視覺感受之創新設計。</t>
  </si>
  <si>
    <t>2019306685</t>
  </si>
  <si>
    <t>2019-10-25</t>
  </si>
  <si>
    <t>D205487</t>
  </si>
  <si>
    <t>陳雅雯</t>
  </si>
  <si>
    <t>TWD218772S</t>
  </si>
  <si>
    <t>TWD205487S</t>
  </si>
  <si>
    <t>7920290028681</t>
  </si>
  <si>
    <t>埋入射出成形之套管式螺絲</t>
  </si>
  <si>
    <t>一種埋入射出成形之套管式螺絲,包含:一繫留構件、一套管及一螺絲,該繫留構件包括一外環及複數個凸爪,該套管以包覆該繫留構件的方式而射出成形於該繫留構件外,而使該繫留構件之外環嵌設於該套管之內管壁,以及使該繫留構件之螺絲繫留口與該套管之兩端開口在預設的一螺絲穿設方向上排列對齊,該螺絲沿該螺絲穿設方向穿設通過該套管之兩端開口及該螺絲繫留口而組裝於該套管,並於該螺絲繫留口受複數個該凸爪之抵接,而被繫留於該套管中。</t>
  </si>
  <si>
    <t>2020204391</t>
  </si>
  <si>
    <t>2020-04-15</t>
  </si>
  <si>
    <t>M597826</t>
  </si>
  <si>
    <t>F16B-041/00 | F16B-013/14</t>
  </si>
  <si>
    <t>TWM597826U</t>
  </si>
  <si>
    <t>7920290034876</t>
  </si>
  <si>
    <t>本設計係關於一種車燈,其係安裝於汽車上,並作為汽車尾燈,以提供照明及警示之用途。 圖式所揭露之虛線部分,為本案不主張設計之部分。</t>
  </si>
  <si>
    <t>2019305560</t>
  </si>
  <si>
    <t>D205431</t>
  </si>
  <si>
    <t>2020-06-21</t>
  </si>
  <si>
    <t xml:space="preserve">TWD170503S | TWD168887S  |  </t>
  </si>
  <si>
    <t>TWD205431S</t>
  </si>
  <si>
    <t>7920270084672</t>
  </si>
  <si>
    <t>轉向燈裝置</t>
  </si>
  <si>
    <t>一種轉向燈裝置,適用於設置在一輛定義出一條前後延伸的車身中線的機車上。該轉向燈裝置包含一基座單元、一發光單元,以及一透鏡單元。該發光單元包括設置在該基座單元上且能往前投射光線的一主燈光源組及至少一個一轉向燈光源。該至少一個轉向燈光源頂端往內朝向該車身中線地傾斜延伸。該透鏡單元包括一能與該主燈光源組相配合往前投射出近燈光形或遠燈光形的主燈透鏡組,以及至少一個設置在該至少一個轉向燈光源前方且同體連接該主燈透鏡組的轉向燈透鏡。該至少一個轉向燈透鏡包括一位於前端且朝遠離該車身中線的方向往前彎曲延伸的出光面。</t>
  </si>
  <si>
    <t>2018145086</t>
  </si>
  <si>
    <t>2018-12-13</t>
  </si>
  <si>
    <t>B60Q-001/12 | B62J-006/02</t>
  </si>
  <si>
    <t>CN206338740U | CN206001359U | EP2641779B1 | TWM560409U | US8303146B2</t>
  </si>
  <si>
    <t>TWI678299B</t>
  </si>
  <si>
    <t>7920270082776</t>
  </si>
  <si>
    <t>多段式汽車轉向燈裝置</t>
  </si>
  <si>
    <t>一種多段式汽車轉向燈裝置,適用於裝設在一前車燈旁,並包含一燈具單元,以及一發光單元。該燈具單元包括一定義出一法線方向的基板、一沿該法線方向間隔地位於該基板前方的透鏡,以及一延伸於該基板及該透鏡間的隔光組。該透鏡橫剖面的內緣呈弧狀並定義出一個位於圓心的基準點。該隔光組具有數個以該基準點為圓心徑向延伸地連接於該基板與該透鏡間的隔光件。該等隔光件、該基板及該透鏡相配合界定出數個出光通道。該發光單元包括數個設置在該基板上且分別能將光線射入該等出光通道的發光件。本發明具有可多段轉向照明且設計精簡的特點。</t>
  </si>
  <si>
    <t>2018145087</t>
  </si>
  <si>
    <t>B60Q-001/12</t>
  </si>
  <si>
    <t>CN207334624U | CN201143906Y | JP1993-303901A | US8303146B2 | WOWO2016-136416A1</t>
  </si>
  <si>
    <t>TWI675763B</t>
  </si>
  <si>
    <t>7920270082777</t>
  </si>
  <si>
    <t>2019302598</t>
  </si>
  <si>
    <t>2019-05-07</t>
  </si>
  <si>
    <t>D205236</t>
  </si>
  <si>
    <t xml:space="preserve">TWD196641S | TWD194997S | TWD189359S  |  </t>
  </si>
  <si>
    <t>CN305532600S | TWD205236S | USD901731S1</t>
  </si>
  <si>
    <t>7920260012058</t>
  </si>
  <si>
    <t>頭燈之部分</t>
  </si>
  <si>
    <t>本設計物品,是一種安裝在車輛上的頭燈之部分。 圖式所揭露之虛線部分,為本案不主張設計之部分。A-A端面剖視放大圖說明頭燈的元件結合關係。</t>
  </si>
  <si>
    <t>2019303544</t>
  </si>
  <si>
    <t>2019-06-17</t>
  </si>
  <si>
    <t>D205237</t>
  </si>
  <si>
    <t xml:space="preserve">TWD186472S | TWD180797S | TWD181328S  |  </t>
  </si>
  <si>
    <t>TWD205237S</t>
  </si>
  <si>
    <t>7920260012059</t>
  </si>
  <si>
    <t>2019304343</t>
  </si>
  <si>
    <t>2019-07-19</t>
  </si>
  <si>
    <t>D205238</t>
  </si>
  <si>
    <t xml:space="preserve">TWD170503S | TWD168887S | TWD155924S  |  </t>
  </si>
  <si>
    <t>CN305613800S | TWD205238S | USD905303S1</t>
  </si>
  <si>
    <t>7920260012060</t>
  </si>
  <si>
    <t>2019304344</t>
  </si>
  <si>
    <t>D205239</t>
  </si>
  <si>
    <t>CN305639170S | TWD205239S | USD906555S1</t>
  </si>
  <si>
    <t>7920260012061</t>
  </si>
  <si>
    <t>2019304345</t>
  </si>
  <si>
    <t>D205240</t>
  </si>
  <si>
    <t>CN305599495S | TWD205240S | USD912875S1</t>
  </si>
  <si>
    <t>7920260012062</t>
  </si>
  <si>
    <t>2019304691</t>
  </si>
  <si>
    <t>2019-08-07</t>
  </si>
  <si>
    <t>D205241</t>
  </si>
  <si>
    <t>CN305639176S | TWD205241S | USD917747S1</t>
  </si>
  <si>
    <t>7920260012063</t>
  </si>
  <si>
    <t>2019304692</t>
  </si>
  <si>
    <t>D205242</t>
  </si>
  <si>
    <t xml:space="preserve">TWD187880S | TWD187091S  |  </t>
  </si>
  <si>
    <t>CN305639175S | TWD205242S | USD917746S1</t>
  </si>
  <si>
    <t>7920260012064</t>
  </si>
  <si>
    <t>2019304796</t>
  </si>
  <si>
    <t>2019-08-12</t>
  </si>
  <si>
    <t>D205243</t>
  </si>
  <si>
    <t>USD921943S1</t>
  </si>
  <si>
    <t>CN305639177S | TWD205243S | USD912862S1 | USD925079S1</t>
  </si>
  <si>
    <t>7920260012065</t>
  </si>
  <si>
    <t>2019305266</t>
  </si>
  <si>
    <t>D205244</t>
  </si>
  <si>
    <t>CN305639180S | TWD205244S | USD918442S1</t>
  </si>
  <si>
    <t>7920260012066</t>
  </si>
  <si>
    <t>複合透鏡車燈</t>
  </si>
  <si>
    <t>一種複合透鏡車燈,包含一出光透鏡、一發光單元,以及一光學透鏡。該出光透鏡定義出一位於後方的出光焦區。該發光單元位於該出光焦區及該出光透鏡間,並能提供往該出光透鏡投射的光線。該光學透鏡位於該發光單元及該出光透鏡間,並能將該發光單元提供的光線予以折射,使光線的延長線交會於該出光焦區地投射至該出光透鏡。該光學透鏡能使折射後的光線的延長線交會於該出光焦區,產生光線如同自該出光焦區射出的效果,因此該光學單元能設置在出光焦區與該出光透鏡間而不用設置在該出光焦區,從而使本新型具有前後向的縱深尺寸較小的特點。</t>
  </si>
  <si>
    <t>2020201436</t>
  </si>
  <si>
    <t>M596715</t>
  </si>
  <si>
    <t>B60Q-001/02 | F21V-005/00</t>
  </si>
  <si>
    <t>TWM596715U</t>
  </si>
  <si>
    <t>7920260019629</t>
  </si>
  <si>
    <t>能發熱除霧的車燈</t>
  </si>
  <si>
    <t>一種能發熱除霧的車燈,包含一個界定出一車燈空間的基座單元、一個燈殼單元、一個發光單元、一個設置於該基座單元且能量測一環境溫度的溫感單元,以及一個控制單元。該燈殼單元能透光並包括一個組裝於該基座單元且覆蓋該車燈空間的殼體,以及一個覆蓋在該殼體上且能通電而發熱的導電膜。該發光單元安裝在該基座單元上並位於車燈空間中,且能投射出通過該殼體及該導電膜的光線。該控制單元電連接該導電膜與該溫感單元,並能在該環境溫度低於一第一預定溫度時,供應該導電膜電流而使該導電膜發熱,從而產生除霧的效果。</t>
  </si>
  <si>
    <t>2019214318</t>
  </si>
  <si>
    <t>2019-10-30</t>
  </si>
  <si>
    <t>M596842</t>
  </si>
  <si>
    <t>XU TAI-REN | LIN NAN-MING</t>
  </si>
  <si>
    <t>許太任 | 林男明</t>
  </si>
  <si>
    <t>F21S-045/60 | F21S-045/00</t>
  </si>
  <si>
    <t>TWM596842U</t>
  </si>
  <si>
    <t>7920260019756</t>
  </si>
  <si>
    <t>車用雷達偵測裝置</t>
  </si>
  <si>
    <t>本設計為關於一種車用雷達偵測裝置,尤指一種安裝於車輛上的雷達偵測裝置。 圖式所揭露之虛線係本案不主張設計之部分,圖式所揭露之實線係本案欲主張設計之部分。</t>
  </si>
  <si>
    <t>2019304307</t>
  </si>
  <si>
    <t>2019-07-17</t>
  </si>
  <si>
    <t>D204946</t>
  </si>
  <si>
    <t>2020-06-01</t>
  </si>
  <si>
    <t>YU, SAN-CHUAN | HUNG, YUAN TUNG | CHI, YA LING | LEE, KUO-TING | YANG, SHUI-PENG | YU, YEN-PO</t>
  </si>
  <si>
    <t>尤山泉 | 洪元通 | 紀雅鈴 | 李國鼎 | 楊水蓬 | 尤彥博</t>
  </si>
  <si>
    <t xml:space="preserve">TWD152451S  |  </t>
  </si>
  <si>
    <t>TWD218494S | TWD218495S</t>
  </si>
  <si>
    <t>CN306010278S | CN306010281S | CN306010282S | TWD204946S</t>
  </si>
  <si>
    <t>7920240069755</t>
  </si>
  <si>
    <t>2019304308</t>
  </si>
  <si>
    <t>D204947</t>
  </si>
  <si>
    <t>TWD220236S</t>
  </si>
  <si>
    <t>CN306010279S | CN306010280S | CN306010283S | TWD204947S</t>
  </si>
  <si>
    <t>7920240069756</t>
  </si>
  <si>
    <t>車用雷達偵測裝置的面板</t>
  </si>
  <si>
    <t>本設計為關於一種車用雷達偵測裝置的面板,尤指一種安裝於車輛的雷達偵測裝置的面板。 圖式所揭露之虛線係本案不主張設計之部分,圖式所揭露之實線係本案欲主張設計之部分。</t>
  </si>
  <si>
    <t>2019304829</t>
  </si>
  <si>
    <t>D204948</t>
  </si>
  <si>
    <t>YU, SAN-CHUAN | HUNG, YUAN-TUNG | CHI, YA-LING | LEE, KUO-TING | YANG, SHUI-PENG | YU, YEN-PO</t>
  </si>
  <si>
    <t>TWD204948S</t>
  </si>
  <si>
    <t>7920240069757</t>
  </si>
  <si>
    <t>車用雷達偵測裝置的飾板</t>
  </si>
  <si>
    <t>本設計為關於一種車用雷達偵測裝置的飾板,尤指一種安裝於車輛的雷達偵測裝置的飾板。 圖式所揭露之虛線係本案不主張設計之部分,圖式所揭露之實線係本案欲主張設計之部分。</t>
  </si>
  <si>
    <t>2019304830</t>
  </si>
  <si>
    <t>D204949</t>
  </si>
  <si>
    <t>TWD204949S</t>
  </si>
  <si>
    <t>7920240069758</t>
  </si>
  <si>
    <t>2019304831</t>
  </si>
  <si>
    <t>D204950</t>
  </si>
  <si>
    <t>TWD204950S</t>
  </si>
  <si>
    <t>7920240069759</t>
  </si>
  <si>
    <t>2019304832</t>
  </si>
  <si>
    <t>D204951</t>
  </si>
  <si>
    <t>TWD204951S</t>
  </si>
  <si>
    <t>7920240069760</t>
  </si>
  <si>
    <t>可自動定位的無線胎壓偵測系統</t>
  </si>
  <si>
    <t>本發明為一種可自動定位的無線胎壓偵測系統,包含:複數個輪胎組,其區分成複數個被偵測區域;複數個傳感器,各設定有專屬的一ID識別碼,其分別設置於該些被偵測區域,各該傳感器於預設定的時間內則自動發射一帶有該ID識別碼的RF封包訊號而進行傳送;或者,發射一帶有該LF低頻訊號與該ID識別碼的RF封包訊號而進行傳送;及二接收裝置,其分別設置於預定的被偵測區域處,各具有一LF低頻觸發器,係用以發射前述該LF低頻訊號而進行傳送,供預定的被偵測區域的各輪胎組內之傳感器所接收,透過各該LF低頻訊號激發各該傳感器,令該傳感器即時發送偵測後所產生前述帶有該LF低頻訊號與該ID識別碼的RF封包訊號,並供各該接收裝置予以接收而進行儲存作業,透過該些傳感器與該些接收裝置,或者搭配複數個ABS傳感器間搭配運用,即可準確自動判斷該些傳感器所安裝輪胎的位置資訊。</t>
  </si>
  <si>
    <t>2018141424</t>
  </si>
  <si>
    <t>2018-11-21</t>
  </si>
  <si>
    <t>YOU HONG-ZHI | SU JIA-CONG | LIN ZHENG-CONG | ZHANG JING-XIANG</t>
  </si>
  <si>
    <t>游鴻志 | 蘇佳聰 | 林政聰 | 張景翔</t>
  </si>
  <si>
    <t>G01M-017/013 | B60C-023/00 | G06K-019/07 | G08B-001/08</t>
  </si>
  <si>
    <t>CN101505979B | TWI660865B | TW201319540A | US8497771B2 | US6802213B1 | US7079033B2</t>
  </si>
  <si>
    <t>TWI684751B</t>
  </si>
  <si>
    <t>7920240080845</t>
  </si>
  <si>
    <t>完成燒錄多顆胎壓傳感器的燒錄裝置及其使用方法</t>
  </si>
  <si>
    <t>本發明為一種完成燒錄多顆胎壓傳感器的燒錄裝置,包含:複數個胎壓傳感器,各該胎壓傳感器內含有一專屬ID識別碼及一共有ID識別碼;及一燒錄工具,其發出一轉換指令給該些胎壓傳感器,致使各該胎壓傳感器從該專屬ID識別碼的模式變成該共有ID識別碼的模式,而在該共有ID識別碼的模式下,透過該燒錄工具將一通訊協定發給該些胎壓傳感器,使該通訊協定燒錄給該些胎壓傳感器而完成燒錄動作,如此大量節省需燒錄複數顆胎壓傳感器所需的時間,藉以解決燒錄複數個胎壓傳感器時,一次只能燒一顆,造成燒錄的過程繁瑣與耗時之缺失,而降低整體燒錄時間。</t>
  </si>
  <si>
    <t>2018141423</t>
  </si>
  <si>
    <t>LI GUO-CHENG</t>
  </si>
  <si>
    <t>李國誠</t>
  </si>
  <si>
    <t>G06F-013/42 | G06F-009/445 | G06F-013/10 | G06K-019/07</t>
  </si>
  <si>
    <t>TWI543887B | TWI558580B | TW200739424A</t>
  </si>
  <si>
    <t>JP6903709B2 | TWI709861B | US10953708B2</t>
  </si>
  <si>
    <t>7920240081043</t>
  </si>
  <si>
    <t>均溫板裝置</t>
  </si>
  <si>
    <t>一種均溫板裝置,適於熱耦合於熱源,均溫板裝置包括第一殼體及第二殼體。第一殼體包括第一板部、至少一連接柱及凸出內表面且環繞連接柱的第一側牆,其中熱源適於接觸第一板部的外表面。第二殼體疊置於第一殼體,且包括第二板部、凸出於第二板部的多個支撐柱及凸出第二板部且環繞這些支撐柱的一第二側牆,且第一側牆接合於第二側牆。第一毛細結構配置於第一板部及第二殼體的這些支撐柱之間。第一殼體的至少一連接柱穿過第一毛細結構而連接於這些支撐柱的至少一者。</t>
  </si>
  <si>
    <t>2020200281</t>
  </si>
  <si>
    <t>2020-01-08</t>
  </si>
  <si>
    <t>M595784</t>
  </si>
  <si>
    <t>NATIONAL TSING HUA UNIVERSITY | IRON FORCE INDUSTRIAL CO.,LTD</t>
  </si>
  <si>
    <t>國立清華大學; | 劍麟股份有限公司;</t>
  </si>
  <si>
    <t>WONG, SHWIN-CHUNG | KAO, YI-HUAN | LIN, CHAO-JEN</t>
  </si>
  <si>
    <t>王訓忠 | 高奕桓 | 林昭仁</t>
  </si>
  <si>
    <t>葉璟宗 | 卓俊傑</t>
  </si>
  <si>
    <t>G06F-001/20 | H05K-007/20</t>
  </si>
  <si>
    <t>TWI773145B | TWI772822B</t>
  </si>
  <si>
    <t>TWM595784U</t>
  </si>
  <si>
    <t>7920230024831</t>
  </si>
  <si>
    <t>一種電動工具,包括有:一殼體,具有一馬達容置部以及一握持部,該握持部用以供使用者握持;一馬達,設置於該馬達容置部中,該馬達具有一馬達轉軸,該馬達具有相對的一前側以及一後側;一傳動裝置,設置於該馬達容置部中且位於該馬達的該前側,並與該馬達轉軸連接,該傳動裝置具有一輸出軸,該輸出軸用以連接一工具頭;以及一風扇模組,設置於該馬達容置部中,該風扇模組具有一驅動馬達以及一扇葉,該驅動馬達用以驅動該扇葉轉動。透過上述設計,風扇模組可對馬達進行降溫,以將馬達所產生的熱能帶走。</t>
  </si>
  <si>
    <t>2018138606</t>
  </si>
  <si>
    <t>2018-10-31</t>
  </si>
  <si>
    <t>HUANG, JUI-CHEN | WANG, SHIH-HAO</t>
  </si>
  <si>
    <t>黃瑞貞 | 王士豪</t>
  </si>
  <si>
    <t>B25F-005/00 | B25D-017/20</t>
  </si>
  <si>
    <t>CN102971113B | TWI516342B</t>
  </si>
  <si>
    <t>TWI685405B | US2020-0130162A1</t>
  </si>
  <si>
    <t>7920220010881</t>
  </si>
  <si>
    <t>單片型碟盤</t>
  </si>
  <si>
    <t>一種單片型碟盤,主要係由一外徑面區、一內徑面區以及一中間支撐區所構成;該外徑面區係由一外徑基準面環繞形成一接觸上表面與一接觸下表面,其上遠離該外徑基準面係等距環列佈設複數第一幾何圖形孔;該內徑面區其上係等距環列複數第二幾何圖形孔,其上的該下凹表面或該內徑表面具有小單位凹凸散熱結構;該中間支撐區其形成複數支撐結構連接於該外徑面區與該內徑面區之間,其上的該支撐上表面或該支撐下表面具有大單位凹凸散熱結構;藉由小單位凹凸散熱結構與大單位凹凸散熱結構能大幅增加碟盤表面溫度的自然對流散熱效率。</t>
  </si>
  <si>
    <t>2018140308</t>
  </si>
  <si>
    <t>2018-11-12</t>
  </si>
  <si>
    <t>FINE BLANKING &amp; TOOL CO LTD</t>
  </si>
  <si>
    <t>CHEN WAN-QI | CHEN YA-WEN</t>
  </si>
  <si>
    <t>陳琬琦 | 陳雅雯</t>
  </si>
  <si>
    <t>B60T-001/06</t>
  </si>
  <si>
    <t>CN203051568U | CN202790235U | TWM555813U | TWM557225U</t>
  </si>
  <si>
    <t>TWI681888B</t>
  </si>
  <si>
    <t>7920220010942</t>
  </si>
  <si>
    <t>一種單片型碟盤,主要係由一外徑面區、一內徑面區以及一中間支撐區所構成;該外徑面區係由一外徑基準面環繞形成一接觸上表面與一接觸下表面;該內徑面區其上表面係由一內徑基準面遠離一旋轉中心形成一下凹表面,其下表面係形成一內徑表面,其上係等距環列複數幾何圖形孔,且該下凹表面或該內徑表面具有小單位凹凸散熱結構;該中間支撐區其形成複數支撐結構同時個別連接於該外徑面區與該內徑面區之間,其上的該支撐上表面或該支撐下表面具有大單位凹凸散熱結構;藉由小單位凹凸散熱結構與大單位凹凸散熱結構能大幅增加碟盤表面溫度的自然對流散熱效率。</t>
  </si>
  <si>
    <t>2018139788</t>
  </si>
  <si>
    <t>2018-11-07</t>
  </si>
  <si>
    <t>F16D-055/22 | B60T-008/176 | F16D-065/84</t>
  </si>
  <si>
    <t>CN206257191U | CN205047706U | TWM486708U</t>
  </si>
  <si>
    <t>TWI683066B</t>
  </si>
  <si>
    <t>7920220011369</t>
  </si>
  <si>
    <t>支架</t>
  </si>
  <si>
    <t>本創作係關於一種支架。 本創作之支架乃在一垂直面上方以圓弧彎曲形成一水平面,該垂直面其表面二側形成二條補強結構,於該水平面向外延伸兩對應之一延伸部,每一延伸部末端設有一圓柔之導角,以增進該延伸部精緻; 該垂直面於下方再延伸一翼面,藉該翼面各部位線條的變化,以及該水平面與該翼面凹凸相間之造型設計,可使該支架之形態堅固輕巧及富於人體工學化的美感,如是構成整體外觀具有前所未見之特異視覺效果之創新設計。</t>
  </si>
  <si>
    <t>2019306684</t>
  </si>
  <si>
    <t>D204603</t>
  </si>
  <si>
    <t xml:space="preserve">CN305365454S  |  </t>
  </si>
  <si>
    <t>TWD204603S</t>
  </si>
  <si>
    <t>7920210026698</t>
  </si>
  <si>
    <t>能發熱融冰的燈殼裝置</t>
  </si>
  <si>
    <t>一種能發熱融冰的燈殼裝置,適用於設置在一車燈的一光源前方,並包含一燈殼、一導電膜及一電極單元。該燈殼能透光並包括一位於後方的第一面,以及一位於前方的第二面。該導電膜能透光並設置於該第一面,且能將電能轉為熱能以加熱該燈殼。該電極單元電連接該導電膜並能供給該導電膜電流。該能發熱融冰的燈殼裝置使用能透光的該導電膜產生熱能而可融化積累於該燈殼上的冰雪,且由於該導電膜不會影響該光源所投射出之光形,因此該能發熱融冰的燈殼裝置能直接搭配既有的光源使用,無需重新設計或調整光源,具有能降低生產及設計成本之優點。</t>
  </si>
  <si>
    <t>2018136372</t>
  </si>
  <si>
    <t>2018-10-16</t>
  </si>
  <si>
    <t>F21V-029/90 | F21S-045/00</t>
  </si>
  <si>
    <t>CN102027801B | CN101999251B | JP2007-242291A</t>
  </si>
  <si>
    <t>EP3640531A1 | TWI678497B | US2020-0116328A1</t>
  </si>
  <si>
    <t>7920200042954</t>
  </si>
  <si>
    <t>光學系統、光學透鏡及其建構方法</t>
  </si>
  <si>
    <t>一種光學系統、光學透鏡及其建構方法,其中該光學透鏡設有虛擬的光軸作為Z軸貫穿該透鏡的光輸出面,定義垂直於Z軸且相互垂直的X軸與Y軸,使光輸出面與Z軸、X軸、Y軸分別產生一中心點,二第一交點與二第二交點,其中於光輸出面上的中心點分別與第一交點第二交點之間形成四條曲線,且該等曲線均符合一元二次多項式曲線。藉此,使光學透鏡的焦點可以藉由一元二次多項式曲線的公式進行調整,使光源所發射並穿過光學透鏡的光線形成所需的光形。</t>
  </si>
  <si>
    <t>2018137645</t>
  </si>
  <si>
    <t>2018-10-24</t>
  </si>
  <si>
    <t>XIE MENG-HONG</t>
  </si>
  <si>
    <t>謝孟宏</t>
  </si>
  <si>
    <t>G02B-003/02 | B60Q-001/00</t>
  </si>
  <si>
    <t>TW202016573A</t>
  </si>
  <si>
    <t>7920200043061</t>
  </si>
  <si>
    <t>車用整流裝置、整流器、發電裝置以及動力系統</t>
  </si>
  <si>
    <t>一種用於車用交流發電機的整流裝置。整流裝置包括在交流發電機中進行整流的整流元件。整流元件具有增強型場效半導體二極體。增強型場效半導體二極體包括並排整合的橫向導通矽化物結構與場效接面結構。另提供一種車用整流器、發電裝置以及動力系統</t>
  </si>
  <si>
    <t>2019113456</t>
  </si>
  <si>
    <t>2019-04-17</t>
  </si>
  <si>
    <t>LI, HONG-DAO | SHEN, YU-JEN | FAN, HUNG-CHUN | YING, SHIH-HSIN</t>
  </si>
  <si>
    <t>李宏道 | 沈有仁 | 范洪鈞 | 應　詩心</t>
  </si>
  <si>
    <t>H01L-029/86 | H02M-007/04</t>
  </si>
  <si>
    <t>TWM516229U | TWI484629B | TWI442564B</t>
  </si>
  <si>
    <t>CN111048599B | EP3637460A1 | JP6941144B2 | KR10-2258073B1 | TWI703736B | US11508808B2 | US62/744138</t>
  </si>
  <si>
    <t>7920180081749</t>
  </si>
  <si>
    <t>本設計係關於一種霧燈,其係安裝於汽車上,用以提供照明及警示之用途。 圖式所揭露之虛線部分,為本案不主張設計之部分。</t>
  </si>
  <si>
    <t>2019302727</t>
  </si>
  <si>
    <t>D204078</t>
  </si>
  <si>
    <t>2020-04-11</t>
  </si>
  <si>
    <t xml:space="preserve">TWD186285S | TWD186676S | TWD181204S  |  </t>
  </si>
  <si>
    <t>TWD204078S</t>
  </si>
  <si>
    <t>7920170045094</t>
  </si>
  <si>
    <t>雷達偵測角度校正系統及其方法</t>
  </si>
  <si>
    <t>本發明提供一種雷達偵測角度校正系統及其方法,該系統包含:一攝像裝置、一雷達裝置、一演算模組及一角度校正模組,攝像裝置拍攝一監控區域且對應產生一監視影像;雷達裝置朝監控區域發射一雷達訊號,演算模組根據監視影像取得位於監控區域之一物體相對於車輛之一影像角度,以及雷達訊號遇到物體產生一反射訊號且根據反射訊號得知物體相對於車輛之一雷達角度,角度校正模組藉由影像角度作為參考標準,對應雷達角度進行校正;藉此,達到即時校正雷達角度之效果</t>
  </si>
  <si>
    <t>2018132657</t>
  </si>
  <si>
    <t>2018-09-17</t>
  </si>
  <si>
    <t>YU, SAN-CHUAN | CHUNG, SHYH-JONG | LIN, JYONG</t>
  </si>
  <si>
    <t>尤山泉 | 鍾世忠 | 林炅</t>
  </si>
  <si>
    <t>B60R-021/013 | G01S-007/497</t>
  </si>
  <si>
    <t>CN206765938U | CN102590796B</t>
  </si>
  <si>
    <t>TWI734648B</t>
  </si>
  <si>
    <t>TWI734932B | US11150326B2</t>
  </si>
  <si>
    <t>7920160006146</t>
  </si>
  <si>
    <t>本設計物品,是一種安裝在車輛上的車燈。</t>
  </si>
  <si>
    <t>2018307505</t>
  </si>
  <si>
    <t>2018-12-24</t>
  </si>
  <si>
    <t>D203757</t>
  </si>
  <si>
    <t>TWD185857S | TWD180797S | TWD181469S</t>
  </si>
  <si>
    <t>TWD203757S | USD897572S1</t>
  </si>
  <si>
    <t>7920160008246</t>
  </si>
  <si>
    <t>車燈之透鏡(三)</t>
  </si>
  <si>
    <t>本設計物品,係用於安裝在車燈中的光學透鏡。 圖式所揭露之虛線部分,為本案不主張設計之部分。</t>
  </si>
  <si>
    <t>2019301551</t>
  </si>
  <si>
    <t>2019-03-18</t>
  </si>
  <si>
    <t>D203760</t>
  </si>
  <si>
    <t xml:space="preserve">TWD141262S | TWM325433U  |  </t>
  </si>
  <si>
    <t>TWD203760S</t>
  </si>
  <si>
    <t>7920160008249</t>
  </si>
  <si>
    <t>車燈之透鏡(二)</t>
  </si>
  <si>
    <t>2019301552</t>
  </si>
  <si>
    <t>D203761</t>
  </si>
  <si>
    <t>TWD213868S | TWD213869S</t>
  </si>
  <si>
    <t>TWD203761S</t>
  </si>
  <si>
    <t>7920160008250</t>
  </si>
  <si>
    <t>車燈之透鏡(一)</t>
  </si>
  <si>
    <t>本設計物品,係用於安裝在車燈中的光學透鏡。</t>
  </si>
  <si>
    <t>2019301553</t>
  </si>
  <si>
    <t>D203762</t>
  </si>
  <si>
    <t xml:space="preserve">TWD153958S  |  </t>
  </si>
  <si>
    <t>TWD203762S</t>
  </si>
  <si>
    <t>7920160008251</t>
  </si>
  <si>
    <t>2019302004</t>
  </si>
  <si>
    <t>2019-04-10</t>
  </si>
  <si>
    <t>D203763</t>
  </si>
  <si>
    <t xml:space="preserve">TWD172723S | TWD179159S  |  </t>
  </si>
  <si>
    <t>CN305539438S | TWD203763S | USD905876S1</t>
  </si>
  <si>
    <t>7920160008252</t>
  </si>
  <si>
    <t>本設計物品,係用於安裝在車輛的車燈。</t>
  </si>
  <si>
    <t>2019302579</t>
  </si>
  <si>
    <t>D203764</t>
  </si>
  <si>
    <t xml:space="preserve">TWD190240S | TWD190619S  |  </t>
  </si>
  <si>
    <t>CN305539439S | TWD203764S | USD905877S1</t>
  </si>
  <si>
    <t>7920160008253</t>
  </si>
  <si>
    <t>本設計係關於一種車燈,其係安裝於汽車上,並作為汽車尾燈,以提供照明警示之用途。 本設計所揭露之虛線部分,為本案不主張設計之部分。</t>
  </si>
  <si>
    <t>2019302729</t>
  </si>
  <si>
    <t>D203766</t>
  </si>
  <si>
    <t xml:space="preserve">TWD186081S | TWD183297S  |  </t>
  </si>
  <si>
    <t>TWD203766S</t>
  </si>
  <si>
    <t>7920160008255</t>
  </si>
  <si>
    <t>本設計係關於一種車燈,其係安裝於汽車上,並作為汽車頭燈,以提供照明之用途。 圖式所揭露之虛線部分,為本案不主張設計之部分。</t>
  </si>
  <si>
    <t>2019302879</t>
  </si>
  <si>
    <t>D203769</t>
  </si>
  <si>
    <t>TWD184375S | TWD174803S | TWD168203S</t>
  </si>
  <si>
    <t>TWD214665S | TWD213021S | TWD213878S</t>
  </si>
  <si>
    <t>TWD203769S</t>
  </si>
  <si>
    <t>7920160008258</t>
  </si>
  <si>
    <t>本設計為一種車燈,能設置於機動車輛提供照明用途。 本設計有關一種車燈,其內部設有多數個幾何構型的照明光源,以簡潔的線條設計,顯現出科技感,構成整體外觀具特異視覺效果之設計。</t>
  </si>
  <si>
    <t>2019302320</t>
  </si>
  <si>
    <t>2019-04-22</t>
  </si>
  <si>
    <t>D203519</t>
  </si>
  <si>
    <t>2020-03-21</t>
  </si>
  <si>
    <t>曾建榮</t>
  </si>
  <si>
    <t xml:space="preserve">TWD173763S | TWD179158S  |  </t>
  </si>
  <si>
    <t>TWD212209S | TWD212197S</t>
  </si>
  <si>
    <t>TWD203519S</t>
  </si>
  <si>
    <t>7920140027111</t>
  </si>
  <si>
    <t>一體化車輛輪圈蓋結構及其扣合方法(二)</t>
  </si>
  <si>
    <t>本發明涉及一體化車輛輪圈蓋結構及其扣合方法,最主要係藉由先將一側蓋體、一彈性環相互結合後,再以數個螺絲將該主蓋體的第二穿耳螺鎖結合於具數條輪輻的一輪圈的中心孔的第一穿耳,以定位角度,最後在將一側入於該主蓋體的中心通孔內,讓該側蓋體的數個扣合腳能夠穩固的扣合於輪圈中心孔背面的環溝內,使該輪圈、主蓋體達到穩固地、精準地結合,而讓車輛輪圈呈現整體一致輪輻及光澤外觀,並具防盜功效者。</t>
  </si>
  <si>
    <t>2018132440</t>
  </si>
  <si>
    <t>2018-09-14</t>
  </si>
  <si>
    <t>B60B-007/02</t>
  </si>
  <si>
    <t>CN104890488B | TWM531390U | TWM530243U | TW166227U | US9227463B2 | US5718484A</t>
  </si>
  <si>
    <t>EP3939805B1</t>
  </si>
  <si>
    <t>TWI687327B</t>
  </si>
  <si>
    <t>7920130028239</t>
  </si>
  <si>
    <t>一體化車輛輪圈蓋結構及其扣合方法(一)</t>
  </si>
  <si>
    <t>本發明涉及一體化車輛輪圈蓋結構及其扣合方法,係將具數條輪輻的一輪圈中心孔設有一凹槽、一定位槽及一環溝;再將一扣環套入固定於一主蓋體所設一中心通孔後,連同將該主蓋體、扣環一起扣合於該輪圈中心孔內,且該扣環的定位板沉入於該輪圈中心孔的定位槽;最後將所設一側蓋體套入於該扣環時,則該側蓋體所設數個定位腳抵住該扣環的扣合腳,讓該扣合腳扣合於輪圈中心孔的環溝內,進而達到輪圈、主蓋體穩固地、精準地結合,據以讓車輛輪圈呈現整體一致的輪輻花紋及光澤外觀,並具防盜功效者。</t>
  </si>
  <si>
    <t>2018132435</t>
  </si>
  <si>
    <t>B60B-007/06</t>
  </si>
  <si>
    <t>CN104890488B | CN102774235A | TWM531390U | TWM522868U | TW354946U | US2013-0241268A1</t>
  </si>
  <si>
    <t>TWI686316B</t>
  </si>
  <si>
    <t>7920130028240</t>
  </si>
  <si>
    <t>一體化車輛輪圈蓋結構及其扣合方法(三)</t>
  </si>
  <si>
    <t>本發明涉及一體化車輛輪圈蓋結構及其扣合方法,最主要係藉由先將所設一側蓋體、所設一彈性元件相互結合後,再對準所設一主蓋體所設一突緣的嵌塊於該輪圈中心孔的定位旋槽,連同該主蓋體、彈性元件一起套入於該輪圈的凹槽內旋轉一角度後扣合,最後在將該側蓋體套入於該主蓋體的中心通孔內,讓該側蓋體所設數個扣合腳能夠扣合於該主蓋體的環溝內,以達成該輪圈、主蓋體穩固地、精準地結合,使該主蓋體的輪輻尾可延伸輪圈輪輻而形成一體化輪圈。</t>
  </si>
  <si>
    <t>2018132451</t>
  </si>
  <si>
    <t>CN104890488B | GB002050963A | TWM531390U | TWM525859U | TW235005U | US9227463B2</t>
  </si>
  <si>
    <t>TWI687328B</t>
  </si>
  <si>
    <t>7920130028241</t>
  </si>
  <si>
    <t>車速雷達偵測系統及其偵測方法</t>
  </si>
  <si>
    <t>本發明提供一種車速雷達偵測系統及其偵測方法,安裝於車輛而可判斷與一目標車的車速狀況,系統包括發射單元、接收單元、本身車速偵測單元、訊號處理單元以及合理車速判斷單元,偵測方法在於發射單元發出波源且經目標車反射後被接收單元接收,且取得一頻率值,本身車速偵測單元取得車輛的第一絕對速度,訊號處理單元獲得相對速度,並藉由第一絕對速度與相對速度而獲得目標車可能的第二絕對速度,合理車速判斷單元判斷何者為合理的第二絕對速度,藉以解決車速狀況判斷不合理的問題</t>
  </si>
  <si>
    <t>2018132305</t>
  </si>
  <si>
    <t>2018-09-13</t>
  </si>
  <si>
    <t>YU, SAN-CHUAN | CHUNG, SHYH-JONG | CHEN, HONG-LUN</t>
  </si>
  <si>
    <t>尤山泉 | 鍾世忠 | 陳宏綸</t>
  </si>
  <si>
    <t>G01S-007/02 | G01S-013/88</t>
  </si>
  <si>
    <t>TWI490520B | TW201544376A | TW251703U | US10754024B2 | WOWO2018-095626A1</t>
  </si>
  <si>
    <t>CN114047361B</t>
  </si>
  <si>
    <t>TWI684780B | US2020-0088868A1</t>
  </si>
  <si>
    <t>7920130028627</t>
  </si>
  <si>
    <t>本設計係關於一種車燈,其係安裝於汽車上,並作為汽車尾燈,以提供照明及警示之用途。 圖式所揭露之灰階填色部分,為本案不主張設計之部分。</t>
  </si>
  <si>
    <t>2019302127</t>
  </si>
  <si>
    <t>2019-06-11</t>
  </si>
  <si>
    <t>D203347</t>
  </si>
  <si>
    <t>2020-03-11</t>
  </si>
  <si>
    <t xml:space="preserve">TWD190002S | TWD189376S | TWD185332S  |  </t>
  </si>
  <si>
    <t>TWD203347S</t>
  </si>
  <si>
    <t>7920120008951</t>
  </si>
  <si>
    <t>電動側窗遮陽簾的網格移動調光式布簾裝置</t>
  </si>
  <si>
    <t>一種電動側窗遮陽簾的網格移動調光式布簾裝置,其能為電動側窗遮陽簾的電動式驅動機構所驅動,且包括有複層式布簾、布簾捲收機構與布簾網格移動機構,複層式布簾藉由布簾網格移動機構連接電動式驅動機構的搖臂而能展開及收合,在複層式布簾展開狀態下,布簾網格移動機構的第二活動邊板被側門的窗框抵止限位,電動控制的搖臂能驅動第一活動邊板於該第二活動邊板內利用布簾調光移動空間運動,進而改變複層式布簾的第一簾布與第二簾布中矩陣排列狀的多數個網格的相對位置,改變複層式布簾的透光狀態,使其具備調光功能。</t>
  </si>
  <si>
    <t>2019213747</t>
  </si>
  <si>
    <t>2019-10-18</t>
  </si>
  <si>
    <t>M591928</t>
  </si>
  <si>
    <t>LIN YONG-QING | YAN HONG-MING | JIAN YU-XIAN</t>
  </si>
  <si>
    <t>林永清 | 顏鴻名 | 簡瑀賢</t>
  </si>
  <si>
    <t>桂齊恆 | 林景郁</t>
  </si>
  <si>
    <t>CN111746672B</t>
  </si>
  <si>
    <t>TWM591928U</t>
  </si>
  <si>
    <t>7920120017469</t>
  </si>
  <si>
    <t>網格移動調光式布簾裝置</t>
  </si>
  <si>
    <t>一種網格移動調光式布簾裝置,其用於機動車輛側門的電動側窗遮陽簾中,且為電動式驅動機構所驅動,其包括複層式布簾、布簾捲收機構與布簾網格移動機構,複層式布簾的第一簾布與第二簾布分別連接布簾捲收機構中併列的第一簾布捲收器與第二簾布捲收器,複層式布簾藉由布簾網格移動機構連接電動式驅動機構的搖臂,搖臂能驅動第一簾布與第二簾布同步展開或收合,在複層式布簾展開狀態下,搖臂驅動布簾網格移動機構相對於窗框的布簾調光移動空間的運動,使第一簾布與第二簾布改變彼此的矩陣排列狀網格的相對位置,進而調整複層式布簾的遮光狀態。</t>
  </si>
  <si>
    <t>2019213750</t>
  </si>
  <si>
    <t>M591929</t>
  </si>
  <si>
    <t>DE10-2020-126913A1 | TWM591929U</t>
  </si>
  <si>
    <t>7920120017470</t>
  </si>
  <si>
    <t>放大顯示裝置</t>
  </si>
  <si>
    <t>一種放大顯示裝置,其包含一底座、一支臂組、一翻轉架、一反射模組及一放大模組,其利用凹面鏡的虛像成像原理,將物體放大數倍並成像在比物距長數倍的遠方,眼睛看到的是在兩米以外的視覺距離,藉以缓解近距離用眼過度及降低視疲勞,並利用彈力來支撐及固定調整角度,以避免影像的晃動或移位,進而達到較佳閱讀視覺效果及收合的方便性。</t>
  </si>
  <si>
    <t>2019213622</t>
  </si>
  <si>
    <t>2019-10-16</t>
  </si>
  <si>
    <t>M592084</t>
  </si>
  <si>
    <t>G02B-027/10 | G02B-027/02</t>
  </si>
  <si>
    <t>TWM592084U</t>
  </si>
  <si>
    <t>7920120017625</t>
  </si>
  <si>
    <t>電力供應裝置</t>
  </si>
  <si>
    <t>一種電力供應裝置包含有一電池箱、至少一電池芯組、一壓條、二連接桿、二連接件與一電池管理系統,其中電池芯組設置於電池箱中,且連接桿位於電池芯組兩側,並包含有一第一部分與一第二部分,其中第一部分連接於電池芯組底部,而連接件連接於連接桿的第二部分,且抵靠於壓條,以使壓條抵壓電池芯組,電池管理系統設置於電池箱中,且電性連接電池芯組,並用以偵測電池芯組之狀態與控制電池芯組充放電,藉此,電力供應裝置可以讓電池芯組穩固的設置於該電池箱中,且可以偵測電池芯組的狀態以及控制電池芯組充放電。</t>
  </si>
  <si>
    <t>2018128362</t>
  </si>
  <si>
    <t>2018-08-14</t>
  </si>
  <si>
    <t>H01M-002/02 | H01M-002/24</t>
  </si>
  <si>
    <t>CN107919505A | CN205069702U</t>
  </si>
  <si>
    <t>TWI679794B</t>
  </si>
  <si>
    <t>7920110046856</t>
  </si>
  <si>
    <t>冷凝器及散熱裝置</t>
  </si>
  <si>
    <t>本創作係一種冷凝器及散熱裝置,散熱裝置包含冷凝器及蒸發組件,冷凝器包含依序串聯設置之主冷凝模組、銜接管及輔助冷凝模組,蒸發組件包含蒸發器、輸入管及輸出管,輸入管二端分別連接蒸發器及主冷凝模組之輸入基管,輸出管二端分別連接蒸發器及輔助冷凝模組之輸出基管,使冷凝器與蒸發組件構成一密閉式循環迴路,且密閉式循環迴路中填充冷媒,本創作散熱裝置主要係透過將主冷凝模組及輔助冷凝模組相互串聯連接,以延長冷媒通過冷凝器時所需經過的冷卻路徑,並提供二次的冷卻及散熱效果,使氣態冷媒能完全冷凝成液態冷媒,進而能提高散熱裝置之效率。</t>
  </si>
  <si>
    <t>2018129298</t>
  </si>
  <si>
    <t>2018-08-22</t>
  </si>
  <si>
    <t>WAN ZHENG-QIAN | WAN ZHENG-FENG | LIN HAO-HUI | LIU DONG-XIN | XIAO WEI-ZHE | CHEN XIAO-QING | LIN SHAO-RONG</t>
  </si>
  <si>
    <t>萬正乾 | 萬正豐 | 林浩暉 | 劉東信 | 蕭煒哲 | 陳筱青 | 林紹榮</t>
  </si>
  <si>
    <t>TW | TW | TW | TW | TW | TW | TW</t>
  </si>
  <si>
    <t>H05K-007/20 | F28B-005/00</t>
  </si>
  <si>
    <t>TW202010387A | US2020-0064074A1</t>
  </si>
  <si>
    <t>7920110047078</t>
  </si>
  <si>
    <t>車燈結構</t>
  </si>
  <si>
    <t>一種車燈結構,包含安裝座設置近光燈模組以及迎賓燈模組,迎賓燈模組可以電性連接車子的啟動系統,於車子階段性啟動時產生裝飾性動態發光效果。</t>
  </si>
  <si>
    <t>2019215301</t>
  </si>
  <si>
    <t>M591482</t>
  </si>
  <si>
    <t>2020-03-01</t>
  </si>
  <si>
    <t>CHEN SHENG-GUO</t>
  </si>
  <si>
    <t>陳聖國</t>
  </si>
  <si>
    <t>TWM591482U</t>
  </si>
  <si>
    <t>7920110057166</t>
  </si>
  <si>
    <t>車輛雷達飾蓋(板)</t>
  </si>
  <si>
    <t>本創作係有關於一種車輛雷達飾蓋(板),該車輛雷達飾蓋(板)例如是廠牌標誌(logo)、車輛前欄、車輛前端飾板/條、車輛門邊飾板/條、車輛尾端飾板/條等。本創作係在一曲面基板上披覆一鍍層,之後以雷射去除不需要的鍍層而加工為一顯示層,並在該曲面基板上結合一曲面保護蓋以覆蓋該顯示層,且該曲面基板及該曲面保護蓋至少之一呈透明或半透明以顯示該顯示層。本創作可取代傳統網印、移印、燙印等印刷方式不易在曲面基板上印刷圖形、花紋或文字等顯示層的問題。</t>
  </si>
  <si>
    <t>2019214023</t>
  </si>
  <si>
    <t>M591488</t>
  </si>
  <si>
    <t>TWM591488U</t>
  </si>
  <si>
    <t>7920110057172</t>
  </si>
  <si>
    <t>2019213255</t>
  </si>
  <si>
    <t>M591586</t>
  </si>
  <si>
    <t>TWI720874B</t>
  </si>
  <si>
    <t>TWM591586U</t>
  </si>
  <si>
    <t>7920110057270</t>
  </si>
  <si>
    <t>折疊式板材以及設置折疊式板材的包材</t>
  </si>
  <si>
    <t>一種折疊式板材,包含至少一折疊段具有二連結部分與一裁斷部分位於該等連接部分之間,裁斷部分設有一裁斷線,以區分出二對折部,其中,裁斷線的相對二端點各設置一開孔,開孔具有與連結部分相鄰的頂邊、以及二側邊與裁斷線的端點連接,頂邊的二端設有一延伸裁斷線。</t>
  </si>
  <si>
    <t>2019210658</t>
  </si>
  <si>
    <t>2019-08-13</t>
  </si>
  <si>
    <t>M591082</t>
  </si>
  <si>
    <t>2020-02-21</t>
  </si>
  <si>
    <t>CHEN MEI-JUN</t>
  </si>
  <si>
    <t>陳玫君</t>
  </si>
  <si>
    <t>B65D-005/02</t>
  </si>
  <si>
    <t>TWM591082U</t>
  </si>
  <si>
    <t>7920110056766</t>
  </si>
  <si>
    <t>一種電池包以及電動堆高載具</t>
  </si>
  <si>
    <t>一種電池包與電動堆高載具,該電動堆高載具包括有一機體以及設置於該機體中的電池包,該電池包包括有一基座以及設置於該基座上的一電池組、一第一配重模組以及一第二配重模組,藉由上述第一配重模組與第二配重模組的設計,可有助於電動堆高載具的配重平衡,並可根據不同的電動堆高載具,設計第一配重模組與第二配重模組的重量配比關係。</t>
  </si>
  <si>
    <t>2018126947</t>
  </si>
  <si>
    <t>2018-08-02</t>
  </si>
  <si>
    <t>B66F-013/00 | B66F-003/44</t>
  </si>
  <si>
    <t>JP6155672B2 | TWM446777U | TW423532U</t>
  </si>
  <si>
    <t>TWI675002B</t>
  </si>
  <si>
    <t>7920090025510</t>
  </si>
  <si>
    <t>本設計物品,是一種安裝在車輛上的車燈之部分。 圖式所揭露之虛線部分,為本案不主張設計之部分。 後視圖為普通消費者於選購時或使用時不會注意之視面而不具設計特徵,故省略之。</t>
  </si>
  <si>
    <t>2018307112</t>
  </si>
  <si>
    <t>2018-12-05</t>
  </si>
  <si>
    <t>D202725</t>
  </si>
  <si>
    <t>2020-02-11</t>
  </si>
  <si>
    <t xml:space="preserve">TWD185685S | TWD175176S | TWD172026S  |  </t>
  </si>
  <si>
    <t>TWD222754S | TWD222147S | TWD219467S | TWD221172S | TWD212824S | TWD211500S | TWD211623S | TWD210370S | TWD208897S</t>
  </si>
  <si>
    <t>TWD202725S | USD890382S1</t>
  </si>
  <si>
    <t>7920090027461</t>
  </si>
  <si>
    <t>2018307427</t>
  </si>
  <si>
    <t>2018-12-20</t>
  </si>
  <si>
    <t>D202726</t>
  </si>
  <si>
    <t xml:space="preserve">TWD194061S | TWD191280S  |  </t>
  </si>
  <si>
    <t>TWD202726S</t>
  </si>
  <si>
    <t>7920090027462</t>
  </si>
  <si>
    <t>2018307428</t>
  </si>
  <si>
    <t>D202727</t>
  </si>
  <si>
    <t>TWD202727S</t>
  </si>
  <si>
    <t>7920090027463</t>
  </si>
  <si>
    <t>2018307429</t>
  </si>
  <si>
    <t>D202728</t>
  </si>
  <si>
    <t>TWD195242S | TWD167363S</t>
  </si>
  <si>
    <t>TWD213411S | TWD211111S</t>
  </si>
  <si>
    <t>TWD202728S | USD890383S1</t>
  </si>
  <si>
    <t>7920090027464</t>
  </si>
  <si>
    <t>2018307695</t>
  </si>
  <si>
    <t>2018-12-28</t>
  </si>
  <si>
    <t>D202729</t>
  </si>
  <si>
    <t>CN305494389S | TWD202729S | USD890384S1</t>
  </si>
  <si>
    <t>7920090027465</t>
  </si>
  <si>
    <t>車用雷達裝置</t>
  </si>
  <si>
    <t>本發明有關於一種車用雷達裝置,其包含有一雷達模組及一非金屬防塵件。雷達模組具有一外殼與一設於外殼內之雷達感測器,外殼具有一第一外壁面與一背對第一外壁面之第二外壁面,其中的第一外壁面朝向保險桿之內壁面,至於雷達感測器之發射面正對於外殼之第一外壁面,非金屬防塵件具有二相對之防塵面,該二防塵面分別貼抵於雷達模組之外殼的第一外壁面及保險桿之內壁面。藉此,本發明之車用雷達裝置可以有效防止外界粉塵影響雷達感測器的性能,進而達到提升感測靈敏度及延長使用壽命的效果。</t>
  </si>
  <si>
    <t>2018123578</t>
  </si>
  <si>
    <t>2018-07-06</t>
  </si>
  <si>
    <t>YOU SHAN-QUAN | LIN YOU-SHUN | CHEN XI-XUN | YANG SHUI-PENG</t>
  </si>
  <si>
    <t>尤山泉 | 林有順 | 陳錫勳 | 楊水蓬</t>
  </si>
  <si>
    <t>B60R-021/13 | G01S-013/88 | H01Q-001/12</t>
  </si>
  <si>
    <t>CN207181667U | US10048369B2</t>
  </si>
  <si>
    <t>CN110749863A | DE10-2019-112698A1 | TW107123578 A | TWI708695B | US10884120B2</t>
  </si>
  <si>
    <t>7920070070159</t>
  </si>
  <si>
    <t>一種功率元件封裝結構,包括具有第一線路的基板、第一功率元件、第二功率元件、具有第二線路的絕緣膜、至少一電路元件以及封裝體。第一功率元件、第二功率元件與絕緣膜配置於基板上。第一功率元件與第二功率元件經由基板的第一線路直接相互電性連接。電路元件配置於絕緣膜上。封裝體封裝基板、第一功率元件、第二功率元件與電路元件</t>
  </si>
  <si>
    <t>2018123198</t>
  </si>
  <si>
    <t>2018-07-04</t>
  </si>
  <si>
    <t>TSAI, HSIN-CHANG</t>
  </si>
  <si>
    <t>蔡欣昌</t>
  </si>
  <si>
    <t>H01L-023/043 | H01L-023/34</t>
  </si>
  <si>
    <t>TWI647995B | TWI588919B | TWI575679B</t>
  </si>
  <si>
    <t>TWI777389B</t>
  </si>
  <si>
    <t>DE10-2018-132425B4 | FR3083642B1 | TW107123198 A | TWI664701B | US10804189B2</t>
  </si>
  <si>
    <t>7920070071217</t>
  </si>
  <si>
    <t>2018307131</t>
  </si>
  <si>
    <t>2018-12-06</t>
  </si>
  <si>
    <t>D202531</t>
  </si>
  <si>
    <t>2020-02-01</t>
  </si>
  <si>
    <t xml:space="preserve">TWD170692S | TWD170017S  |  </t>
  </si>
  <si>
    <t>TWD202531S</t>
  </si>
  <si>
    <t>7920070071963</t>
  </si>
  <si>
    <t>射出模具進料的流向調節裝置</t>
  </si>
  <si>
    <t>一種射出模具進料的流向調節裝置,係安裝於一射出模具的模仁及模板,其中該模仁具有提供射出模料流動的分流道及連通於該分流道的模穴,該流向調節裝置包含導流件,且該導流件具有:一引流部,該引流部以相對於該模仁樞轉的方式而設置於該模仁形成分流道的表面,該導流件經相對於該模板樞轉而使該引流部之開設方向對應於該分流道之射出模料流動方向時,該引流部導引由該分流道流入的射出模料而流入該模穴,且於該導流件經相對於該模板樞轉而使該引流部之開設方向未對應於該分流道之射出模料流動方向時,該引流部阻卻該分流道及該模穴之間的射出模料流動;以及一定位部,以依循一定角度轉動的方式樞設於該模板,且藉由該定位部相對於該模板樞轉而保持該引流部之開設方向對應或未對應於該分流道之射出模料流動方向。</t>
  </si>
  <si>
    <t>2018117162</t>
  </si>
  <si>
    <t>2018-05-21</t>
  </si>
  <si>
    <t>WANG, CHIH-HSIN | JI, AI-JUN | LI, XIANG-YU | CHEN, XIAO-JUAN</t>
  </si>
  <si>
    <t>王志信 | 紀愛軍 | 李象宇 | 陳小娟</t>
  </si>
  <si>
    <t>B29C-045/26 | B29C-045/80</t>
  </si>
  <si>
    <t>CN203792642U | CN101486243B | JP5374569B2 | TW201144041A | TW201020088A</t>
  </si>
  <si>
    <t>TWI696540B</t>
  </si>
  <si>
    <t>7920050007551</t>
  </si>
  <si>
    <t>漏電檢知裝置及電池包</t>
  </si>
  <si>
    <t>一種漏電檢知裝置,其包含有至少一光耦合器、一分壓單元、一類比-數位轉換單元與一運算單元,其中光耦合器依據一直流電源的漏電程度輸出對應的一電訊號,並藉由分壓單元將電訊號分壓後輸出至類比-數位轉換單元轉換成數位訊號,最後由運算單元將數位訊號所對應的一數位值與基準值比對,當數位值與基準值的差值大於一預定差值時,輸出漏電訊號;一種電池包,其包含有一電池芯組、一開關元件與一控制單元,其中控制單元接收到漏電訊號後,控制開關元件截止電池芯組與負載之間的電性連接,以中斷電力輸出至負載。</t>
  </si>
  <si>
    <t>2018117512</t>
  </si>
  <si>
    <t>2018-05-23</t>
  </si>
  <si>
    <t>G01R-031/02</t>
  </si>
  <si>
    <t>CN206892800U | CN206178109U | JP1997-318680A | TW200627751A | US10520962B2</t>
  </si>
  <si>
    <t>TWI659218B | US10978747B2</t>
  </si>
  <si>
    <t>7920050008551</t>
  </si>
  <si>
    <t>車用雷達偵測系統</t>
  </si>
  <si>
    <t>本發明提供一種車用雷達偵測系統,其包含:一第一雷達模組及一第二雷達模組,其分別間隔裝設於車輛之一車側面,第一雷達模組發射一第一雷達訊號,第一雷達訊號具有一第一偵測範圍;第二雷達模組發射一第二雷達訊號,第二雷達訊號具有一第二偵測範圍,第一雷達模組與第二雷達模組朝彼此方向相互發射第一雷達訊號與第二雷達訊號,令第一偵測範圍與第二偵測範圍涵蓋車側面之死角區域;藉此,以達到偵測無死角區域之效果</t>
  </si>
  <si>
    <t>2018119236</t>
  </si>
  <si>
    <t>2018-06-05</t>
  </si>
  <si>
    <t>YU, SAN-CHUAN | CHUNG, SHYH-JONG | HU, YU-WANG | WANG, WEN-CHENG | CHEN, HONG-LUN</t>
  </si>
  <si>
    <t>尤山泉 | 鍾世忠 | 胡毓旺 | 王文政 | 陳宏綸</t>
  </si>
  <si>
    <t>CN104459702B | CN105339061B | CN103837875B | EP2062068B1 | US9952320B2</t>
  </si>
  <si>
    <t>TWI714857B | US2019-0369232A1</t>
  </si>
  <si>
    <t>7920050008566</t>
  </si>
  <si>
    <t>電動巴士之電力系統</t>
  </si>
  <si>
    <t>一種電動巴士之電力系統,包括有一電池組、一漏電檢測裝置以及一控制裝置,電池組包含串聯連接的複數個電池包與複數個開關元件,其中,電池包包括一正端子、一負端子與一電池芯組,且電池包之中具有一第一電池包與一第二電池包,第一電池包的正端子與第二電池包的負端子電性連接至電動巴士之負載,且其中至少一者電性連接漏電檢測裝置。當漏電檢測裝置檢測到電池組至負載之間的電氣線路產生漏電時輸出一漏電訊號,控制裝置於接收到該漏電訊號後,控制一部分的開關元件阻斷相串聯的二個該電池芯組的電性連接,以避免漏電,而導致電氣災害。</t>
  </si>
  <si>
    <t>2018117513</t>
  </si>
  <si>
    <t>H02J-007/14 | B60L-050/64 | G01R-031/36</t>
  </si>
  <si>
    <t>TWM505119U | TWI451112B | TWI474577B | TWI442437B</t>
  </si>
  <si>
    <t>TWI662766B | US10981456B2</t>
  </si>
  <si>
    <t>7920050009574</t>
  </si>
  <si>
    <t>一種電動工具,包含一殼體、一馬達、一第一電路板與一第二電路板,其中,殼體包括一傳動部與一手持部;馬達及第一電路板位於傳動部中,第二電路板位於手持部中;第一電路板上設置有複數個換相開關元件、複數個霍爾感測器與一第一控制器,。第一控制器接收一驅動訊號,並依據驅動訊號及霍爾感測器之位置訊號控制換相開關元件進行換相;第二電路板透過一傳輸線組電性連接第一電路板;第二電路板上設置有一第二控制器,第二控制器經由傳輸線組傳送驅動訊號予第一控制器。藉此,有效減少第一電路板與第二電路板之間的傳輸線組的訊號線的數量。</t>
  </si>
  <si>
    <t>2018117937</t>
  </si>
  <si>
    <t>2018-05-25</t>
  </si>
  <si>
    <t>WANG, SHIH-HAO | HON, WEN-SHING</t>
  </si>
  <si>
    <t>王士豪 | 洪文星</t>
  </si>
  <si>
    <t>H02P-006/16 | H02P-001/02</t>
  </si>
  <si>
    <t>CN108023514A | CN106217317A | CN105829031B | CN101767328B | JP2015-122823A | JP6154242B2 | TWI742061B | TWI622466B | TWI581559B | TWI458607B | TWI297299B | US2018-0111259A1 | US2007-0144753A1</t>
  </si>
  <si>
    <t>TWI676348B | US2019-0363651A1</t>
  </si>
  <si>
    <t>7920050009602</t>
  </si>
  <si>
    <t>2018302411</t>
  </si>
  <si>
    <t>D202166</t>
  </si>
  <si>
    <t>2020-01-11</t>
  </si>
  <si>
    <t xml:space="preserve">TWD170693S | TWD168050S  |  </t>
  </si>
  <si>
    <t>TWD202166S</t>
  </si>
  <si>
    <t>7920040011626</t>
  </si>
  <si>
    <t>本設計物品,是一種安裝在車輛上的車燈之部分。 圖式所揭露之虛線部分,為本案不主張設計之部分。 本衍生設計與原設計近似之處在於:兩案的車燈都包含有一個殼座,及數個上下排列在該殼座內的燈體,兩案差異部分在於:所述燈體的形狀不同。</t>
  </si>
  <si>
    <t>2018303457</t>
  </si>
  <si>
    <t>D202167</t>
  </si>
  <si>
    <t>TWD214686S | TWD214675S | TWD210409S | TWD207577S</t>
  </si>
  <si>
    <t>TWD202167S</t>
  </si>
  <si>
    <t>7920040011627</t>
  </si>
  <si>
    <t>2018306406</t>
  </si>
  <si>
    <t>2018-10-30</t>
  </si>
  <si>
    <t>D202168</t>
  </si>
  <si>
    <t>TWD202168S | USD890380S1</t>
  </si>
  <si>
    <t>7920040011628</t>
  </si>
  <si>
    <t>胎紋檢測工具及具有胎紋檢測功能之胎壓偵測器設定工具</t>
  </si>
  <si>
    <t>本發明提供一種胎紋檢測工具及具有胎紋檢測功能之胎壓偵測器設定工具,胎紋檢測工具包含:一本體外殼、一驅動單元、一量測元件、一位置感應元件及一被感應元件,驅動單元與量測元件及位置感應元件連接,驅動單元用以驅使量測元件伸出本體外殼且量測輪胎之胎紋深度,其中,被感應元件對應位置感應元件產生一量測訊號,並作為一胎紋深度值;藉此,能夠快速且準確測得胎紋深度</t>
  </si>
  <si>
    <t>2018121090</t>
  </si>
  <si>
    <t>2018-06-20</t>
  </si>
  <si>
    <t>YU, SAN-CHUAN | WANG, TSAN-NUNG | MA, WEI-HUNG | LEE, KUO-TING | CHOU, MING-LI</t>
  </si>
  <si>
    <t>尤山泉 | 王參農 | 馬緯宏 | 李國鼎 | 周明立</t>
  </si>
  <si>
    <t>B60C-011/24</t>
  </si>
  <si>
    <t>CN107917689B | CN202216796U | CN201688938U | JP2007-024724A | JP1983-106405A | TWM547100U | US2014-0139332A1</t>
  </si>
  <si>
    <t>EP3584530A1 | TWI703058B | US11181358B2</t>
  </si>
  <si>
    <t>7920030008773</t>
  </si>
  <si>
    <t>一種功率元件封裝結構,包括第一基板、第二基板、至少一功率元件以及封裝體。第一基板的熱導率大於200 Wm -1 K -1 。功率元件配置於第一基板上。第二基板配置於第一基板下方。第二基板的熱容量(heat capacity)大於第一基板的熱容量。封裝體封裝第一基板、第二基板與功率元件</t>
  </si>
  <si>
    <t>2018121672</t>
  </si>
  <si>
    <t>2018-06-25</t>
  </si>
  <si>
    <t>H01L-023/36 | H01L-023/28</t>
  </si>
  <si>
    <t>CN100413060C | EP2065934B1 | TWI446462B</t>
  </si>
  <si>
    <t>TWI667755B | US11232992B2</t>
  </si>
  <si>
    <t>7920030010480</t>
  </si>
  <si>
    <t>用於整流器的功率元件</t>
  </si>
  <si>
    <t>一種用於整流器的功率元件,包括用於連接外部電路的第一端子與第二端子以及位於第一端子與第二端子之間的電路系統。電路系統與第一端子和第二端子電性連接。電路系統包括預成型電晶體晶片以及控制元件。預成型電晶體晶片包括具有第一電極、第二電極與第三電極的電晶體以及用以封裝電晶體之第一封裝體。第一端子、第二端子與控制元件分別電性連接至電晶體的第一電極、第二電極與第三電極</t>
  </si>
  <si>
    <t>2018121274</t>
  </si>
  <si>
    <t>2018-06-21</t>
  </si>
  <si>
    <t>H01L-029/772 | H01L-023/528</t>
  </si>
  <si>
    <t>JP2013-183024A | TWI608589B | TWI580169B | TWI530080B | TW200527618A</t>
  </si>
  <si>
    <t>DE10-2018-132422B4 | JP6754419B2 | TWI710138B | US2019-0393136A1</t>
  </si>
  <si>
    <t>7920030010575</t>
  </si>
  <si>
    <t>一種無刷馬達總成,用以設置於一馬達本體上,其包括有:一電路板,具有一裝置面,於該裝置面上設置有一馬達控制元件與一功率開關元件,該馬達控制元件用以控制該功率開關元件的作動;以及一散熱板,設置於該馬達本體與該電路板之間,該散熱板具有相背對的一第一側部與一第二側部,該第一側部面對該馬達本體,該第二側部面對該電路板,並遮蔽該電路板之該裝置面。透過上述設計,可有效保護電路板之裝置面上的電子元件,並同時提供良好的散熱效果。</t>
  </si>
  <si>
    <t>2018119679</t>
  </si>
  <si>
    <t>2018-06-07</t>
  </si>
  <si>
    <t>HON, WEN-SHING</t>
  </si>
  <si>
    <t>洪文星</t>
  </si>
  <si>
    <t>H02K-005/22 | H02K-009/00</t>
  </si>
  <si>
    <t>CN101815874B | TWI411200B | TWI318036B | TW545798U | US8760018B2</t>
  </si>
  <si>
    <t>TWI706623B | US11108304B2</t>
  </si>
  <si>
    <t>7920030010750</t>
  </si>
  <si>
    <t>電壓轉換器及包括該電壓轉換器的交流發電裝置</t>
  </si>
  <si>
    <t>交流發電裝置及其電壓轉換器。電壓轉換器包括電壓轉換電路以及輔助電路。電壓轉換電路具有第一電源端、第二電源端以及電感。電壓轉換電路在操作時期用以轉換第一電源端上的第一電壓以在第二電源端產生第二電壓,或者,電壓轉換電路在操作時期轉換第二電源端上的第二電壓以在第一電源端產生第一電壓,其中第一電壓的電壓值大於第二電壓的電壓值。輔助電路在重置時期,在第一電源端以及電感間產生第一迴路,或者在第二電源端以及電感間產生第二迴路或者在輔助電路中產生第三迴路</t>
  </si>
  <si>
    <t>2018120338</t>
  </si>
  <si>
    <t>2018-06-13</t>
  </si>
  <si>
    <t>YU, CHIA-SUNG | CHEN, CHING-JAN | LIN, YUAN-CHIH</t>
  </si>
  <si>
    <t>游家崧 | 陳景然 | 林原郅</t>
  </si>
  <si>
    <t>H02M-001/42</t>
  </si>
  <si>
    <t>CN108123622A | CN102709994A | JP6368664B2 | TWI625036B | TWI563788B | TWI624140B | US10637361B2 | US10581337B2 | US7064531B1</t>
  </si>
  <si>
    <t>DE10-2018-131846A1 | FR3082682A1 | JP2019-216577A | TWI678060B | US2019-0386540A1</t>
  </si>
  <si>
    <t>7920030010765</t>
  </si>
  <si>
    <t>無線充電裝置</t>
  </si>
  <si>
    <t>一種無線充電裝置,包含一充電座及一底座,該充電座包含一本體、一第一夾臂、一第二夾臂、一無線充電模組及一控制模組;該第一夾臂與該第二夾臂挾持一可攜式電子裝置;該底座包含一彈性元件及一滑桿,該滑桿連接該充電座,該滑桿的底端設於該底座,該彈性元件設於該底座的底部,該底座放置於一杯架座,利用該彈性元件的彈力撐開對應不同尺寸之杯架座,以解決可攜式電子裝置安裝及放置的不便性。</t>
  </si>
  <si>
    <t>2019212774</t>
  </si>
  <si>
    <t>2019-09-26</t>
  </si>
  <si>
    <t>M588641</t>
  </si>
  <si>
    <t>2020-01-01</t>
  </si>
  <si>
    <t>陳冠儒</t>
  </si>
  <si>
    <t>B60R-011/00</t>
  </si>
  <si>
    <t>TWM588641U</t>
  </si>
  <si>
    <t>7920030017883</t>
  </si>
  <si>
    <t>側窗平移式滑蓋裝置</t>
  </si>
  <si>
    <t>一種側窗平移式滑蓋裝置,其用於裝設在機動車輛側窗的B柱飾蓋側邊且連接側窗遮陽簾的簾布捲軸,側窗平移式滑蓋裝置包括上滑蓋座、下滑蓋座、滑蓋以及傳動組件,上滑蓋座與下滑蓋座分別設置於B柱飾蓋背側的上端及下端,滑蓋設於上滑蓋座與下滑蓋座之間,且滑蓋能自B柱飾蓋的背側橫向平移至伸出B柱飾蓋的外側及復位,傳動組件用於連接簾布捲軸且能驅動滑蓋平移,藉此,使側窗平移式滑蓋裝置能與側窗遮陽簾連動,且在側窗遮陽簾的簾布展開時,滑蓋能被驅動平移至側窗玻璃之B柱飾蓋與簾布側邊之間的區域提供遮蔽效果。</t>
  </si>
  <si>
    <t>2019209251</t>
  </si>
  <si>
    <t>2019-07-16</t>
  </si>
  <si>
    <t>M588066</t>
  </si>
  <si>
    <t>2019-12-21</t>
  </si>
  <si>
    <t>TWM588066U</t>
  </si>
  <si>
    <t>7919520034276</t>
  </si>
  <si>
    <t>電動側窗遮陽簾的搖臂移動軌跡補償機構</t>
  </si>
  <si>
    <t>一種電動側窗遮陽簾的搖臂移動軌跡補償機構,其包括設有布簾捲收器的布簾基座,其能偏轉及復位,且包括有導引構造與搖臂移動導軌,導引構造用於設置於搖臂的底端,搖臂移動導軌用於設置於電動側窗遮陽簾的橫向導軌的側邊,搖臂移動導軌於其位置在前的搖臂偏轉導引區段設有朝後向上傾斜的偏轉導槽,接續在後的橫移導槽設有橫移導槽,藉此於搖臂拉動布簾展開時,能經由導引構造滑動接觸搖臂移動導軌的偏轉導槽與橫移導槽運動,使搖臂以漸進朝後偏轉至預定角度,接續以相同的偏轉角度直線移動的移動軌跡拉動布簾展開,並使展開後的布簾能朝後延伸側窗後端的三角窗部。</t>
  </si>
  <si>
    <t>2019209252</t>
  </si>
  <si>
    <t>M588067</t>
  </si>
  <si>
    <t>TWI766390B</t>
  </si>
  <si>
    <t>7919520034277</t>
  </si>
  <si>
    <t>側窗捲簾裝置的輔助導引構造</t>
  </si>
  <si>
    <t>一種側窗捲簾裝置的輔助導引構造,其用於連接於側窗捲簾的簾布邊板與導柱之間提供位置補償功能,輔助導引構造包括橫向滑軌、輔助導引組件以及彈力供給構件,橫向滑軌用於設置在簾布邊板的一側,輔助導引組件以其輔助導引部件組接導柱並能上下滑移,且以樞設於輔助導引部件側面的兩滑輪分別組設於橫向滑軌上下側,使輔助導引構造與簾布邊板、導柱之間的組裝具備組裝便利性,且利用彈力供給構件對輔助導引組件提供橫向位置補償的彈性推力,使橫向位置補償的動作更加確實且作動流暢平順。</t>
  </si>
  <si>
    <t>2019209253</t>
  </si>
  <si>
    <t>M588068</t>
  </si>
  <si>
    <t>TWM588068U</t>
  </si>
  <si>
    <t>7919520034278</t>
  </si>
  <si>
    <t>自鎖螺絲</t>
  </si>
  <si>
    <t>一種自鎖螺絲,包括:複數個常規螺牙,以一預定螺距沿著一自鎖螺絲的長軸方向而形成於該自鎖螺絲,而使相鄰的該常規螺牙之齒頂間的距離皆為一致;以及鎖固螺牙,沿著該自鎖螺絲的長軸方向而朝向其中一個該常規螺牙傾斜,其中該鎖固螺牙之牙面朝向其中一個該常規螺牙之牙面傾斜而使該鎖固螺牙之齒頂與其中一個該常規螺牙之齒頂間的距離小於該預定螺距,藉此當該常規螺牙導引該自鎖螺絲螺紋連接於螺紋結合孔時,該鎖固螺牙與該螺紋結合孔之內螺紋的螺牙形成干涉而形成一預置扭力,以防止該自鎖螺絲由該螺紋結合孔處鬆脫。</t>
  </si>
  <si>
    <t>2019211107</t>
  </si>
  <si>
    <t>M588181</t>
  </si>
  <si>
    <t>F16B-039/02</t>
  </si>
  <si>
    <t>TWM588181U</t>
  </si>
  <si>
    <t>7919520034391</t>
  </si>
  <si>
    <t>雙邊防鬆脫及密封螺帽</t>
  </si>
  <si>
    <t>一種雙邊防鬆脫及密封螺帽,包含:一螺帽本體,貫穿形成有一螺孔,該螺孔有一螺孔螺紋,該螺帽本體於該螺孔之一端形成有一法蘭,該螺帽本體於該螺孔之另一端向前凸伸有一環形前凸緣;一環形墊圈,係以該環形墊圈之抵接外周面貼合於該環形前凸緣之容置內周面的方式而將環形墊圈設置在該容置內周面,其中,該螺帽本體之環形前凸緣經鍛凹而朝該螺孔的中心軸線延伸形成有一鍛凹內凸緣,該鍛凹內凸緣係擋止在該環形墊圈之前側;以及一密封墊圈,該密封墊圈係設置於該螺帽本體之法蘭中且該密封墊圈具一密封墊圈螺紋作為鎖固端面。</t>
  </si>
  <si>
    <t>2019211106</t>
  </si>
  <si>
    <t>M588182</t>
  </si>
  <si>
    <t>CHEN, KUANG YU</t>
  </si>
  <si>
    <t>陳光裕</t>
  </si>
  <si>
    <t>TWI714431B</t>
  </si>
  <si>
    <t>DE20-2020-102069U1 | TWM588182U | US2021-0054868A1</t>
  </si>
  <si>
    <t>7919520034392</t>
  </si>
  <si>
    <t>一種車燈結構,包含安裝座設有檔板,基板具有固定座以定位於安裝座的定位柱,發光元件設置基板的安裝面,檔板與基板的安裝面相間隔,並且基板具有二定位端能夠接觸抵頂安裝座的檔板,避免發光元件因震動或碰撞觸及基座而損壞。</t>
  </si>
  <si>
    <t>2019206703</t>
  </si>
  <si>
    <t>2019-05-28</t>
  </si>
  <si>
    <t>M588201</t>
  </si>
  <si>
    <t>ZENG JIAN-RONG</t>
  </si>
  <si>
    <t>F21S-041/00 | B60Q-001/00</t>
  </si>
  <si>
    <t>TWM588201U</t>
  </si>
  <si>
    <t>7919520034411</t>
  </si>
  <si>
    <t>近光燈之發光模組</t>
  </si>
  <si>
    <t>一種近光燈之發光模組,包含複數個發光件、導光件以及聚光透鏡。複數個發光件包含一個主要發光件以及二個次要發光件設置於主要發光件的相對二側呈一直線。導光件與聚光透鏡的數量與發光件相同,每一個導光件的入光面以及出光面皆設有一發光件以及一聚光透鏡。此種發光模組具有較寬窄的構造,但仍能滿足特定的光型與照度。</t>
  </si>
  <si>
    <t>2019208163</t>
  </si>
  <si>
    <t>2019-06-25</t>
  </si>
  <si>
    <t>M588202</t>
  </si>
  <si>
    <t>LI, TSUNG HSIEN | PAN, CHUNG CHIANG | LAI, CHENG CHIH | LEE, CHAO PAI</t>
  </si>
  <si>
    <t>李宗憲 | 潘仲強 | 賴成志 | 李昭霈</t>
  </si>
  <si>
    <t>F21S-041/20 | B60Q-001/02</t>
  </si>
  <si>
    <t>TWM588202U</t>
  </si>
  <si>
    <t>7919520034412</t>
  </si>
  <si>
    <t>車輛訊息管理裝置、方法、系統、設定輪胎存放位置的方法及設定輪胎回收的方法</t>
  </si>
  <si>
    <t>本發明揭示一種車輛訊息管理方法,包含:透過一輪胎傳感器提供一輪胎運作之一運作訊息;透過一輪胎傳感器設定工具接收運作訊息,或透過輪胎傳感器設定工具由外部接收至少一外部訊息;由輪胎傳感器設定工具將運作訊息及外部訊息中至少一者傳送至一遠端伺服器;以及透過遠端伺服器對運作訊息及外部訊息中至少一者進行儲存及分析。藉此,透過遠端伺服器進行大數據分析,判斷使用者之消費模式,提供個別化服務。</t>
  </si>
  <si>
    <t>2018116849</t>
  </si>
  <si>
    <t>2018-05-17</t>
  </si>
  <si>
    <t>ORANGE ELECTRONIC CO., LTD.</t>
  </si>
  <si>
    <t>HSU, CHIN YAO | YU, HUNG CHIH | BAI, JIA HAO</t>
  </si>
  <si>
    <t>許欽堯 | 游鴻志 | 白家豪</t>
  </si>
  <si>
    <t>G06F-015/163 | G06Q-030/02</t>
  </si>
  <si>
    <t>TWI652182B | US10434827B2 | US8370020B2 | US7869824B2</t>
  </si>
  <si>
    <t>TWI676897B</t>
  </si>
  <si>
    <t>7919520027606</t>
  </si>
  <si>
    <t>密封件</t>
  </si>
  <si>
    <t>本發明提供一種密封件,其為一具彈性的構件,用於一電線的防水密封,密封件包括一本體及一凹陷區,凹陷區成形於本體的中間且包括有一密封部,密封部的中央設有一孔洞,複數圈凸筋依序環設在孔洞的外圍,電線的線徑將大於孔洞的孔徑,當電線從凹陷區進入密封件的內部時,電線經由推擠密封部的孔洞以撐開孔洞而穿過密封部,密封部因電線的推擠而產生形變,則,至少一圈凸筋將緊配在電線上以達到防水、密封的效果。</t>
  </si>
  <si>
    <t>2018115366</t>
  </si>
  <si>
    <t>2018-05-07</t>
  </si>
  <si>
    <t>WU, TSUNG -YU | TSENG, HUNG-YI</t>
  </si>
  <si>
    <t>吳宗祐 | 曾弘毅</t>
  </si>
  <si>
    <t>TWI666830B</t>
  </si>
  <si>
    <t>7919520028014</t>
  </si>
  <si>
    <t>同步整流發電機及其能量分配方法</t>
  </si>
  <si>
    <t>一種同步整流發電機及其能量分配方法。同步整流發電機包括交流發電機、同步整流電路及控制器。交流發電機用以將機械能轉換為交流電能。同步整流電路用以將交流電能轉換為直流電能以對負載供電。控制器用以偵測直流電能的電壓位準。當控制器偵測到直流電能的電壓位準大於或等於第一臨界電壓值時,控制器控制同步整流電路中的多個第一電晶體及多個第二電晶體的啟閉,致使同步整流電路中的至少一穩壓二極體、交流發電機的定子部及負載至少其中之一消耗交流發電機的能量。</t>
  </si>
  <si>
    <t>2018116696</t>
  </si>
  <si>
    <t>CHUNG, SHANG-SHU | HOU, SHIH-CHIEH | CHEN, CHIEN-TIN | CHEN, WEI-JING | WU, CHI-KAI</t>
  </si>
  <si>
    <t>鍾尚書 | 后世傑 | 陳建廷 | 陳維忠 | 吳繼開</t>
  </si>
  <si>
    <t>H02P-009/10</t>
  </si>
  <si>
    <t>CN107453656B | CN107517026B | CN104011964B | JP4515439B2 | JP2007-252058A | TW201440419A | TW201312928A | TWI473417B | US8258874B2 | US8106612B2 | US8159179B2</t>
  </si>
  <si>
    <t>TWI722895B</t>
  </si>
  <si>
    <t>JP6669837B2 | TW107116696 A | TWI674746B | US10454363B1</t>
  </si>
  <si>
    <t>7919520028054</t>
  </si>
  <si>
    <t>車用攝像模組</t>
  </si>
  <si>
    <t>本創作公開一種車用攝像模組,其中包括:一殼體、一鏡頭、感測器模組及一連接單元;其中殼體具有前殼體及後殼體,前殼體的前側設置一鏡頭承載部;鏡頭承載部包括一圓柱狀的環形側壁和一底平面部,以及一從底平面部貫穿到前殼體後側的光穿透部;鏡頭設置於鏡頭承載部中,鏡頭的鏡筒透過封膠固定於環形側壁之中;感測器模組具有一影像感測器,影像感測器被定位在對準於光穿透部的位置;其中,底平面部設置至少一環繞於所述光穿透部的外側,且凸出或凹入於所述底平面部的封膠攔阻結構,用以攔阻封膠溢流到所述光穿透部。</t>
  </si>
  <si>
    <t>2019210707</t>
  </si>
  <si>
    <t>M587609</t>
  </si>
  <si>
    <t>ACTRON TECH CORP</t>
  </si>
  <si>
    <t>LU SAN-MING</t>
  </si>
  <si>
    <t>呂三明</t>
  </si>
  <si>
    <t>B60R-001/00 | G03B-035/00</t>
  </si>
  <si>
    <t>TWM587609U | USD897394S1</t>
  </si>
  <si>
    <t>7919520033845</t>
  </si>
  <si>
    <t>用於組裝彈性膠圈之輔助治具及利用其組裝彈性膠圈的方法</t>
  </si>
  <si>
    <t>一種用於組裝彈性膠圈之輔助治具,其包括一固定座,可在該固定座內軸向彈性升降的一載台,可在該載台內徑向位移的一縮放機構,以及將該固定座頂部封閉且供該縮放機構局部伸出的一頂蓋。將一工件對縮放機構的一壓榫進行下壓,使該壓榫底部的一錐形桿頭的複數個促動斜面分別沿著該縮放機構的四個滑塊對應設置的一導引斜面向下位移,以促使該等滑塊在該載台呈X形的四個滑槽內各自徑向外移,並壓縮設於各該滑塊和各該滑槽之間的一第二彈簧,而令該等支臂在該頂蓋的一穿孔內斜向移動,使套設在該等支臂外的一彈性膠圈形成徑向彈性擴張;當該錐形桿頭觸及該載台底面的支撐面時,使該載台與該等支臂一起下移,並壓縮設於該固定座與該載台之間的至少一第一彈簧,當該工件底部進入該穿孔內時,使該彈性膠圈失去該等支臂的支撐,並瞬間徑向彈性內縮,以套接於該工件的一預設位置。</t>
  </si>
  <si>
    <t>2018114755</t>
  </si>
  <si>
    <t>2018-04-30</t>
  </si>
  <si>
    <t>WU, KUN HUANG | CHU, HUNG CHUN | MAO, HSIAO-CHI | HSU, TING-WEI | YU, CHIAO-LING | WANG, WEI-CHIEH</t>
  </si>
  <si>
    <t>吳昆皇 | 瞿紘濬 | 毛孝齊 | 許庭瑋 | 余巧玲 | 王韋傑</t>
  </si>
  <si>
    <t>葉盛豐</t>
  </si>
  <si>
    <t>F16J-015/3268 | F16J-015/32</t>
  </si>
  <si>
    <t>CN201619077U | TWI694754B | TWI553149B | US8677586B2 | US7431788B2</t>
  </si>
  <si>
    <t>TWI654390B</t>
  </si>
  <si>
    <t>7919500047375</t>
  </si>
  <si>
    <t>顯示器之散熱裝置</t>
  </si>
  <si>
    <t>一種顯示器之散熱裝置,係用以設置於一顯示器的外殼內,且自該外殼內部之內殼的內層空間延伸至該內殼與該外殼之間的外層空間,該散熱裝置包含導熱構件、第一散熱風扇及第二散熱風扇,導熱構件於其具有多數散熱鰭片之導熱本體內部設有複數封閉狀導流管路並裝填有工作流體,藉此,使其應用於顯示器中,利用導流構件分區散熱以及相變化的工作流體快速散熱等散熱機制,為顯示器提供一項高散熱性能的散熱裝置。</t>
  </si>
  <si>
    <t>2018113851</t>
  </si>
  <si>
    <t>2018-04-24</t>
  </si>
  <si>
    <t>WAN ZHENG-QIAN | WAN ZHENG-FENG | LIN HAO-HUI | XIAO WEI-ZHE | CHEN XIAO-QING | LIU DONG-XIN</t>
  </si>
  <si>
    <t>萬正乾 | 萬正豐 | 林浩暉 | 蕭煒哲 | 陳筱青 | 劉東信</t>
  </si>
  <si>
    <t>TW | TW | TW | TW | TW | TW</t>
  </si>
  <si>
    <t>CN208444109U | TW201945892A | US2019-0327864A1</t>
  </si>
  <si>
    <t>7919500047612</t>
  </si>
  <si>
    <t>氣壓棒</t>
  </si>
  <si>
    <t>一種氣壓棒,包含一外管單元、一內管單元,及一活塞單元。該外管單元內部界定一第一容置空間;該內管單元氣密設置於該第一容置空間內,並界定一第二容置空間,及一連通該第一容置空間與該第二容置空間的流道;該活塞單元將該第二容置空間區分為間隔之一第一區與一第二區,該第一區連通該流道且填充有高壓氣體。該活塞單元相對於該外管單元向外移動時,該活塞單元的活塞推擠該第一區內的氣體並藉由該流道往該第一容置空間壓縮,而蓄積使該活塞單元內縮於該外管單元的回復力。</t>
  </si>
  <si>
    <t>2019208214</t>
  </si>
  <si>
    <t>2019-06-26</t>
  </si>
  <si>
    <t>M587234</t>
  </si>
  <si>
    <t>2019-12-01</t>
  </si>
  <si>
    <t>FU LUONG HI TECH CO LTD</t>
  </si>
  <si>
    <t>福隆尖端科技股份有限公司;</t>
  </si>
  <si>
    <t>HUANG JI-LU</t>
  </si>
  <si>
    <t>F16F-007/09</t>
  </si>
  <si>
    <t>TWM587234U</t>
  </si>
  <si>
    <t>7919500056122</t>
  </si>
  <si>
    <t>2018306197</t>
  </si>
  <si>
    <t>2018-10-19</t>
  </si>
  <si>
    <t>D201136</t>
  </si>
  <si>
    <t xml:space="preserve">TWD186080S  |  </t>
  </si>
  <si>
    <t>TWD201136S | USD890969S1</t>
  </si>
  <si>
    <t>7919490007874</t>
  </si>
  <si>
    <t>校車雷達系統</t>
  </si>
  <si>
    <t>本發明提供一種用於校車的雷達系統,其包含有一裝設於校車的主機以及二雷達,係傾斜設置於校車車體,而該二雷達係各別電性連接於該主機;其中,當該主機切換至一監測模式時將產生一雷達啟動訊號並傳輸至該二雷達而用以啟動該二雷達,使得該二雷達之一監測源所產生的訊號形成交集網路;而該等監測源係各具有一假想法線且相交而形成一假想夾角,而該假想夾角的角度係介於30度至150度之間;緣此,藉以達到本發明所欲主張之具交集型態的立體空間監測網路之雷達系統,用以各別警示以利駕駛者便於判斷或者用以緊急停止該校車的行進等功效。</t>
  </si>
  <si>
    <t>2018112315</t>
  </si>
  <si>
    <t>2018-04-10</t>
  </si>
  <si>
    <t>YOU SHAN-QUAN | ZHONG SHI-ZHONG | CHEN HONG-LUN | HU YU-WANG</t>
  </si>
  <si>
    <t>尤山泉 | 鍾世忠 | 陳宏綸 | 胡毓旺</t>
  </si>
  <si>
    <t>G01S-007/42 | G01S-013/931</t>
  </si>
  <si>
    <t>CN204196773U | CN103649773A</t>
  </si>
  <si>
    <t>CN110361728A | TWI684021B | US11255961B2</t>
  </si>
  <si>
    <t>7919480006905</t>
  </si>
  <si>
    <t>雷達罩</t>
  </si>
  <si>
    <t>一種雷達罩,用以解決習知的雷達無法正確感測物件而造成誤判的問題。係包含:一本體,係由導電材料所製成,該本體具有一孔,一第一方向正交於該本體;及至少一折射部,係由導電材料所製成,該至少一折射部連接於該本體的側邊沿第一方向延伸及傾斜,使該至少一折射部與該第一方向形成一交角θ,該至少一折射部不遮蔽該孔。</t>
  </si>
  <si>
    <t>2019209226</t>
  </si>
  <si>
    <t>2019-07-15</t>
  </si>
  <si>
    <t>M586463</t>
  </si>
  <si>
    <t>2019-11-11</t>
  </si>
  <si>
    <t>HSIEH, CHIA HUNG | HSU, WEI HONG</t>
  </si>
  <si>
    <t>謝佳宏 | 許維宏</t>
  </si>
  <si>
    <t>H01Q-001/42 | G01S-007/03 | G01S-013/93 | H01Q-001/32</t>
  </si>
  <si>
    <t>TWM586463U</t>
  </si>
  <si>
    <t>7919470036370</t>
  </si>
  <si>
    <t>積體電路以及驅動信號產生電路</t>
  </si>
  <si>
    <t>本發明提供一種積體電路以及一種驅動信號產生電路。積體電路包括驅動信號產生電路。驅動信號產生電路包括信號處理電路、輸出驅動電路以及補償信號產生電路。信號處理電路對第一控制信號進行信號處理以產生第二控制信號。輸出驅動電路接收第二控制信號以及補償信號,並依據補償信號以產生驅動信號。驅動信號例如用以驅動轉子。補償信號產生電路依據第一控制信號的第一轉態點、第二轉態點以及驅動信號的第三轉態點以及第四轉態點來產生補償信號。</t>
  </si>
  <si>
    <t>2018111412</t>
  </si>
  <si>
    <t>2018-03-30</t>
  </si>
  <si>
    <t>WANG, HUEI-CHI</t>
  </si>
  <si>
    <t>王惠琪</t>
  </si>
  <si>
    <t>H02P-006/08 | H02P-029/68</t>
  </si>
  <si>
    <t>JP6718287B2 | TWI591949B | TWI492511B | TWI382287B | US8049438B2</t>
  </si>
  <si>
    <t>TWI655839B</t>
  </si>
  <si>
    <t>7919460027577</t>
  </si>
  <si>
    <t>自動化套環設備</t>
  </si>
  <si>
    <t>一種自動化套環設備,包括一導引座體、一縮擴套筒、及一推頂裝置,該推頂裝置經設置而在啟動後自動地驅使該縮擴套筒向下位移,使環套在該導引座體的套環被該導引座體之外周面撐開而向下套置在一工件的外圍。</t>
  </si>
  <si>
    <t>2019207432</t>
  </si>
  <si>
    <t>2019-06-12</t>
  </si>
  <si>
    <t>M585678</t>
  </si>
  <si>
    <t>2019-11-01</t>
  </si>
  <si>
    <t>YEN, HUNG CHIEH | CHEN, KUANG YU | WU, SHEN FU</t>
  </si>
  <si>
    <t>嚴宏杰 | 陳光裕 | 吳森富</t>
  </si>
  <si>
    <t>TWM585678U</t>
  </si>
  <si>
    <t>7919460034720</t>
  </si>
  <si>
    <t>複合螺帽</t>
  </si>
  <si>
    <t>一種複合螺帽,包含一螺帽本體及一密封墊圈,螺帽本體沿其軸向貫穿形成有一螺孔,密封墊圈設置於螺孔中並與螺帽本體呈同心,其中,螺帽本體自其內壁面沿螺帽本體之周向向內凹陷形成有一環狀凹部,密封墊圈係自其外壁面沿密封墊圈之周向向外凸出形成有適配於環狀凹部之一法蘭內齒部,密封墊圈藉由法蘭內齒部卡合於環狀凹部而接合於螺帽本體。</t>
  </si>
  <si>
    <t>2019205092</t>
  </si>
  <si>
    <t>M585844</t>
  </si>
  <si>
    <t>F16B-037/12</t>
  </si>
  <si>
    <t>TWM585844U</t>
  </si>
  <si>
    <t>7919460034886</t>
  </si>
  <si>
    <t>導光透鏡</t>
  </si>
  <si>
    <t>一種導光透鏡,呈扁平狀,並包含間隔相對的一第一側面與一第二側面、一連接該第一側面的入光面、二間隔相對且連接於該第一側面與第二側面間的反射面、一連接面,以及一與該連接面間隔相對的出光面。該第二側面包括一第一反射段、一連接該第一反射段的第二反射段,以及一自該第二反射段逐漸朝遠離該第一側面的方向延伸的第三反射段。光線自該入光面進入後,可分為三個部分的光線,並分別受到該導光透鏡一次、二次、三次反射後,再由該出光面射出。本新型為一種結構創新且實用的側入光式導光透鏡。</t>
  </si>
  <si>
    <t>2019207842</t>
  </si>
  <si>
    <t>2019-06-20</t>
  </si>
  <si>
    <t>M585909</t>
  </si>
  <si>
    <t>G02B-006/00 | F21V-008/00</t>
  </si>
  <si>
    <t>TWM585909U</t>
  </si>
  <si>
    <t>7919460034951</t>
  </si>
  <si>
    <t>車輛用中空成型物件之扣件</t>
  </si>
  <si>
    <t>本創作係在提供一種車輛用中空成型物件之扣件,主要係設有扣件,該扣件係由PC材質所製成,該扣件內設有一穿孔,該扣件之一端面上凸設有數個夾爪,該扣件之穿孔內設有數個扣接凸體,該扣接凸體係與該夾爪錯位設計,該扣件之外壁面上環設有定位凸緣,如此,藉由該扣件之夾爪可穩固的夾持於模具之定位柱上,使中空成型物件灌包扣件時,該扣件不會於模具之定位柱上移位或脫落,可提升中空成型物件灌包該扣件之產品良率。</t>
  </si>
  <si>
    <t>2019208190</t>
  </si>
  <si>
    <t>M585305</t>
  </si>
  <si>
    <t>2019-10-21</t>
  </si>
  <si>
    <t>TAYIH KENMOS AUTO PARTS CO LTD</t>
  </si>
  <si>
    <t>大億金茂股份有限公司;</t>
  </si>
  <si>
    <t>YANG YUAN-YAO</t>
  </si>
  <si>
    <t>楊淵堯</t>
  </si>
  <si>
    <t>戴雅韻</t>
  </si>
  <si>
    <t>F16B-001/02</t>
  </si>
  <si>
    <t>TWM585305U</t>
  </si>
  <si>
    <t>7919440006359</t>
  </si>
  <si>
    <t>具光循環作用之雷射車燈光源模組</t>
  </si>
  <si>
    <t>一種具光循環作用之雷射車燈光源模組,依序包含有:數個雷射光發射器、數個準直器、一光循環裝置、一液晶面板,以及一光學透鏡。該光循環裝置依序具有:一過濾器、一第一偏振器、一第一反射器、一波長轉換層、一第二反射器,以及一第二偏光器。藉此,該等雷射光發射器所產生的雷射光可在該光循環裝置中反覆循環已產生具一預定偏振性的白光,以供該液晶面板產生預定的圖像,並由該透鏡投影成像</t>
  </si>
  <si>
    <t>2018110316</t>
  </si>
  <si>
    <t>2018-03-26</t>
  </si>
  <si>
    <t>LI, TSUNG HSIEN | LAI, CHENG CHIH | PAN, CHUNG CHIANG | LEE, CHAO PAI</t>
  </si>
  <si>
    <t>李宗憲 | 賴成志 | 潘仲強 | 李昭霈</t>
  </si>
  <si>
    <t>F21S-041/00 | F21Y-115/30 | H01S-005/00</t>
  </si>
  <si>
    <t>TWI489141B | TW201246734A | TWI553273B | TWI301181B</t>
  </si>
  <si>
    <t>TWI647403B</t>
  </si>
  <si>
    <t>7919470027223</t>
  </si>
  <si>
    <t>智能雷射車燈光源模組</t>
  </si>
  <si>
    <t>一種智能雷射車燈光源模組依序包含有:一雷射光裝置、一光傳遞裝置、一液晶面板、一波長轉換裝置、一散熱裝置,以及一投射裝置。該雷射光裝置具有至少一雷射光發射器,產生一雷射光,傳送至該液晶面板。該光傳遞裝置將該液晶面板所發出的雷射光傳送至該波長轉換裝置。該波長轉換裝置將該雷射光轉變為白光,再透過該投射裝置投射成像。該散熱裝置接觸該波長轉換裝置,用以吸收波長轉換時所產生的熱量,並散佚於外</t>
  </si>
  <si>
    <t>2018110315</t>
  </si>
  <si>
    <t>F21S-045/00 | H01S-003/0941 | H01S-005/00</t>
  </si>
  <si>
    <t>CN103376634B | TWM565145U | TW201546397A</t>
  </si>
  <si>
    <t>TWI667432B</t>
  </si>
  <si>
    <t>7919470027224</t>
  </si>
  <si>
    <t>用於拖掛式載具之防撞雷達裝置</t>
  </si>
  <si>
    <t>本發明有關於一種防撞雷達裝置,其包含有一雷達安裝座與一雷達,雷達安裝座用來固定於一拖掛式載具之外周面,拖掛式載具是指由一般汽車所牽引而本身無動力驅動裝置的車輛,雷達則是設於雷達安裝座內,用來感測拖掛式載具後方及左右兩側的來車。此外,雷達安裝座具有一基準面,雷達具有一感測面,雷達安裝座之基準面的延伸方向與雷達之感測面的延伸方向之間具有一介於30度至50度之預定角度。藉此,本發明之防撞雷達裝置可以擴大雷達的感測範圍及減少汽車駕駛的視野盲區,進而保障汽車在牽引拖掛式載具時的行駛安全性。</t>
  </si>
  <si>
    <t>2018110337</t>
  </si>
  <si>
    <t>YOU SHAN-QUAN | LI ZHENG-XIN | LIANG WEI-CHANG</t>
  </si>
  <si>
    <t>尤山泉 | 李政欣 | 梁維昌</t>
  </si>
  <si>
    <t>B60W-010/00 | B60W-030/095 | B60W-050/14 | G01S-013/931</t>
  </si>
  <si>
    <t>CN102680952B | CN102712285A | TWI509275B | TWI486611B | TWI316480B | US8519883B2</t>
  </si>
  <si>
    <t>TWI684778B | US11099254B2</t>
  </si>
  <si>
    <t>7919470027299</t>
  </si>
  <si>
    <t>2018306009</t>
  </si>
  <si>
    <t>2018-10-11</t>
  </si>
  <si>
    <t>D200271</t>
  </si>
  <si>
    <t>2019-10-11</t>
  </si>
  <si>
    <t>TWD225092S | TWD225090S | TWD214675S | TWD214636S | TWD211504S | TWD211501S | TWD211482S | TWD211412S | TWD210409S | TWD211649S | TWD211632S</t>
  </si>
  <si>
    <t>TWD200271S</t>
  </si>
  <si>
    <t>7919430013713</t>
  </si>
  <si>
    <t>2018306350</t>
  </si>
  <si>
    <t>2018-10-26</t>
  </si>
  <si>
    <t>D200273</t>
  </si>
  <si>
    <t xml:space="preserve">TWD186285S | TWD181204S  |  </t>
  </si>
  <si>
    <t>TWD200273S</t>
  </si>
  <si>
    <t>7919430013715</t>
  </si>
  <si>
    <t>可手動調整影像顯示範圍的後視鏡</t>
  </si>
  <si>
    <t>本新型提供一種可手動調整影像顯示範圍的後視鏡,主要由一攝影模組、一後視鏡、以及一支撐架所組成,其中,該後視鏡設有一調整單元與一顯示單元,如此,該後視鏡可藉由該調整單元調整該顯示單元的顯示範圍。</t>
  </si>
  <si>
    <t>2019206350</t>
  </si>
  <si>
    <t>2019-05-21</t>
  </si>
  <si>
    <t>M584757</t>
  </si>
  <si>
    <t>LIN XIANG-SHAN | YAN GUANG-YI | LIN YI-ZHI</t>
  </si>
  <si>
    <t>林祥山 | 顏光毅 | 林益至</t>
  </si>
  <si>
    <t>B60R-001/04 | B60R-001/08</t>
  </si>
  <si>
    <t>TWM584757U</t>
  </si>
  <si>
    <t>7919430019726</t>
  </si>
  <si>
    <t>具有重心偏移之胎壓偵測器</t>
  </si>
  <si>
    <t>本發明提供一種具有重心偏移之胎壓偵測器,其用於一車輪,車輪具有一輪圈及一輪胎,輪胎及輪圈間形成一氣壓空間,輪圈設有連通氣壓空間之一氣嘴,胎壓偵測器包含:一本體及一偵測模組,本體活動設於氣壓空間且具有一容置空間、一形狀幾何中心及一質量重心,形狀幾何中心之位置相異於質量重心之位置;偵測模組設於容置空間,偵測模組用以感測氣壓空間之氣體壓力。藉此,能夠保持本體之穩定度,盡量讓收發天線朝向固定方向,訊號強度趨於穩定,並且無須使用任何工具,即可安裝,達到安裝便利之效果。</t>
  </si>
  <si>
    <t>2018107491</t>
  </si>
  <si>
    <t>2018-03-06</t>
  </si>
  <si>
    <t>YU, SAN-CHUAN | LEE, KUO-TING | CHOU, MING-LI</t>
  </si>
  <si>
    <t>尤山泉 | 李國鼎 | 周明立</t>
  </si>
  <si>
    <t>US8723661B2 | US6543277B2</t>
  </si>
  <si>
    <t>TWI706871B</t>
  </si>
  <si>
    <t>7919420027203</t>
  </si>
  <si>
    <t>2018305325</t>
  </si>
  <si>
    <t>2018-09-07</t>
  </si>
  <si>
    <t>D199920</t>
  </si>
  <si>
    <t>2019-09-21</t>
  </si>
  <si>
    <t xml:space="preserve">TWD187503S | TWD186284S  |  </t>
  </si>
  <si>
    <t>TWD199920S</t>
  </si>
  <si>
    <t>7919400165910</t>
  </si>
  <si>
    <t>2019300251</t>
  </si>
  <si>
    <t>2019-01-14</t>
  </si>
  <si>
    <t>D199929</t>
  </si>
  <si>
    <t xml:space="preserve">TWD176212S | TWD170923S | TWD170013S  |  </t>
  </si>
  <si>
    <t>TWD199929S</t>
  </si>
  <si>
    <t>7919400165919</t>
  </si>
  <si>
    <t>2019300366</t>
  </si>
  <si>
    <t>2019-01-18</t>
  </si>
  <si>
    <t>D199930</t>
  </si>
  <si>
    <t>TWD199930S</t>
  </si>
  <si>
    <t>7919400165920</t>
  </si>
  <si>
    <t>本設計係關於一種車燈,其係安裝於汽車上,並作為汽車尾燈,以提供照明及警示之用途。 圖式所揭露之粉紅色遮蔽區域,為本案不主張設計之部分。</t>
  </si>
  <si>
    <t>2019300374</t>
  </si>
  <si>
    <t>D199931</t>
  </si>
  <si>
    <t>TWD210931S</t>
  </si>
  <si>
    <t>TWD199931S</t>
  </si>
  <si>
    <t>7919400165921</t>
  </si>
  <si>
    <t>一種電動工具,包含:一外殼、及設置於外殼中的一馬達、一傳動裝置、一扭力偵測裝置與一控制裝置,其中,外殼具有一第一定位部;傳動裝置包括一轉動件供工具頭裝設,且轉動件係隨馬達之轉軸轉動;扭力偵測裝置包含一行星齒輪組、一固定件與一扭力感測元件,其中,行星齒輪組設置於轉動件上,固定件套設於行星齒輪組,固定件的內齒環與行星齒輪嚙合,固定件與外殼相抵接,而不隨轉動件而轉動。扭力感測元件設置於固定件上。控制裝置依據扭力感測元件的感測結果控制馬達的轉軸停止轉動。藉此,可精確控制扭力。</t>
  </si>
  <si>
    <t>2018106336</t>
  </si>
  <si>
    <t>2018-02-26</t>
  </si>
  <si>
    <t>LIANG, CHIH-HSIANG</t>
  </si>
  <si>
    <t>梁智翔</t>
  </si>
  <si>
    <t>B25B-023/151</t>
  </si>
  <si>
    <t>CN103582544B | CN102039573A | TWM552413U | TWI498196B | TWM444249U | TWI495274B | US9016395B2 | US2004-0182587A1</t>
  </si>
  <si>
    <t>TWI657899B</t>
  </si>
  <si>
    <t>7919390003122</t>
  </si>
  <si>
    <t>具有外殼保護之胎壓偵測器</t>
  </si>
  <si>
    <t>本發明提供一種具有外殼保護之胎壓偵測器,其用於一車輪,車輪具有一輪圈及套設於輪圈之一輪胎,輪胎及輪圈間形成一氣壓空間,輪圈設有連通氣壓空間之一氣嘴,胎壓偵測器包含:一外殼及一偵測體,外殼活動設於氣壓空間,偵測體設於外殼之一容置空間,偵測體內部設有一偵測模組,偵測模組用以偵測氣壓空間內之氣體壓力並產生一壓力訊號,並將壓力訊號以無線方式向外傳輸。藉此,藉由外殼增強胎壓偵測器之結構性,並且無須使用任何工具,即可安裝,達到安裝便利之效果。</t>
  </si>
  <si>
    <t>2018106673</t>
  </si>
  <si>
    <t>2018-02-27</t>
  </si>
  <si>
    <t>CN107672389A | CN102514455B | JP4076291B2 | US6722191B2 | US6516660B1</t>
  </si>
  <si>
    <t>TW107106673 A | TWI656044B | US10583701B2</t>
  </si>
  <si>
    <t>7919390003205</t>
  </si>
  <si>
    <t>超音波感測器之安裝構造</t>
  </si>
  <si>
    <t>本發明係一種對車輛(14)之側部安裝的超音波感測器(10)之安裝構造(12),超音波感測器(10)朝向車輛(14)之車廂底板下之地面(22)經由托架(24)安裝,且以附著於超音波感測器(10)之水滴朝下方流動之方式安裝成相對於水平面(地面)以特定之角度(θ)傾斜。</t>
  </si>
  <si>
    <t>2018130621</t>
  </si>
  <si>
    <t>2018-08-31</t>
  </si>
  <si>
    <t>HONDA ACCESS CORP. | HONDA ACCESS TAIWAN CO., LTD. | WHETRON ELECTRONICS CO., LTD.</t>
  </si>
  <si>
    <t>日商本田亞克瑟思股份有限公司; | 台灣本田阿克薩斯股份有限公司; | 輝創電子股份有限公司;</t>
  </si>
  <si>
    <t>TAMURA, YASUHIRO | ENOKI, RYOICHI | YOKOYAMA, SHOJI | SUGIMOTO, JUN | TACHIBANA, TATSUYA | LI, YANGJIAN | TAMURA, TAKUYA | CHEN, QI | YEH, KAI-WEI | TSAI, CHENG-HUNG | LEE, YU-MING</t>
  </si>
  <si>
    <t>田村康裕 | 榎亮一 | 橫山翔司 | 杉本純 | 橘達也 | 李揚剣 | 田村拓也 | 陳斉 | 葉鎧瑋 | 蔡政宏 | 李育民</t>
  </si>
  <si>
    <t>陳長文</t>
  </si>
  <si>
    <t>B60J-005/00 | B60R-025/01</t>
  </si>
  <si>
    <t>CN104620505B | CN101519935B | CN101596851A | EP2848441B1 | TW505612B | US9868469B2 | US9857797B2 | US9592855B2 | US8091280B2</t>
  </si>
  <si>
    <t>JP7093648B2 | TWI694014B | US10690758B2</t>
  </si>
  <si>
    <t>7919390003206</t>
  </si>
  <si>
    <t>2018305780</t>
  </si>
  <si>
    <t>2018-09-27</t>
  </si>
  <si>
    <t>D199751</t>
  </si>
  <si>
    <t>2019-09-11</t>
  </si>
  <si>
    <t>TWD199751S | USD887594S1</t>
  </si>
  <si>
    <t>7919390005484</t>
  </si>
  <si>
    <t>本設計物品,係用於安裝在車輛之車燈。 圖式所揭露之虛線部分,為本案不主張設計之部分。</t>
  </si>
  <si>
    <t>2018305781</t>
  </si>
  <si>
    <t>D199752</t>
  </si>
  <si>
    <t>TWD215302S | TWD213707S | TWD213709S | TWD213285S | TWD213286S | TWD213287S | TWD213288S | TWD214556S | TWD210960S | TWD210351S | TWD208893S | TWD207399S | TWD207397S | TWD211052S | TWD209439S | TWD206726S</t>
  </si>
  <si>
    <t>TWD199752S | USD887595S1</t>
  </si>
  <si>
    <t>7919390005485</t>
  </si>
  <si>
    <t>2019300091</t>
  </si>
  <si>
    <t>D199757</t>
  </si>
  <si>
    <t>TWD220844S | TWD215270S | TWD214685S | TWD213738S | TWD214628S | TWD212823S | TWD213867S | TWD208433S | TWD207583S | TWD207582S | TWD207581S | TWD207579S</t>
  </si>
  <si>
    <t>TWD199757S | USD890386S1</t>
  </si>
  <si>
    <t>7919390005490</t>
  </si>
  <si>
    <t>2019300092</t>
  </si>
  <si>
    <t>D199758</t>
  </si>
  <si>
    <t>TWD213864S</t>
  </si>
  <si>
    <t>CN305494392S | TWD199758S | USD889707S1</t>
  </si>
  <si>
    <t>7919390005491</t>
  </si>
  <si>
    <t>2019301282</t>
  </si>
  <si>
    <t>2019-03-07</t>
  </si>
  <si>
    <t>D199759</t>
  </si>
  <si>
    <t>TWD225780S | TWD221848S | TWD221849S | TWD217108S | TWD211656S</t>
  </si>
  <si>
    <t>CN305494397S | TWD199759S | USD905301S1</t>
  </si>
  <si>
    <t>7919390005492</t>
  </si>
  <si>
    <t>2019301299</t>
  </si>
  <si>
    <t>2019-03-08</t>
  </si>
  <si>
    <t>D199760</t>
  </si>
  <si>
    <t>TWD173759S | TWD170693S</t>
  </si>
  <si>
    <t>CN305583306S | TWD199760S | USD905302S1</t>
  </si>
  <si>
    <t>7919390005493</t>
  </si>
  <si>
    <t>遮物簾的卡勾式封蓋解鎖機構</t>
  </si>
  <si>
    <t>一種遮物簾的卡勾式封蓋解鎖機構,其用於裝設在遮物簾的簾布軸管端部,且包括封蓋、鎖定組件與解鎖組件,鎖定組件的按壓件結合第一彈性件組裝於封蓋的頂板,鎖定組件的鎖扣件結合第二彈性件裝設於封蓋的側板,按壓件與鎖扣件連動,且鎖扣件組設位於封蓋的底板的解鎖組件,解鎖組件能鎖定鎖扣件及解除鎖扣件的解鎖狀態,藉此精簡化的機構,具備低成本與組裝簡便等功效。卡勾式封蓋解鎖機構在按壓件被按壓至一預定位置,鎖扣件能被自動鎖定,以便於操作者輕易地拆組簾布軸管,且僅需按壓解鎖件,即能解除鎖定,使其具備良好的操作簡便性和省力等性能。</t>
  </si>
  <si>
    <t>2019203057</t>
  </si>
  <si>
    <t>2019-03-14</t>
  </si>
  <si>
    <t>M583391</t>
  </si>
  <si>
    <t>TWM583391U</t>
  </si>
  <si>
    <t>7919390008173</t>
  </si>
  <si>
    <t>遮物簾的模組化封蓋鎖扣裝置</t>
  </si>
  <si>
    <t>一種遮物簾的模組化封蓋鎖扣裝置,其用於裝設在遮物簾的簾布軸管端部,模組化封蓋鎖扣裝置包括鎖扣模組以及軸管封蓋,鎖扣模組能拆組地裝設於軸管封蓋中,且通過軸管封蓋裝設於簾布軸管的端部,藉此模組化封蓋鎖扣裝置的組成構造,使其能夠因應不同規格的簾布軸管換裝組合,而具備產品多樣性變化組合的優點,且模組化的組成構造能使零件簡單化,便於組裝縮短組裝工時。此外,鎖扣模組還可選用按壓式鎖扣機構,使其在簾布軸管組裝於車體側壁上的操作過程中,具備良好的操作簡便性且省力。</t>
  </si>
  <si>
    <t>2019203058</t>
  </si>
  <si>
    <t>M583392</t>
  </si>
  <si>
    <t>TWM583392U</t>
  </si>
  <si>
    <t>7919390008174</t>
  </si>
  <si>
    <t>能發熱融冰的車燈</t>
  </si>
  <si>
    <t>一種能發熱融冰的車燈,包含一界定出一開口朝前的容置空間的基座、一燈殼、一反射座、一發光單元,及一導電單元。該燈殼組裝在該基座前側並封閉該容置空間,該燈殼可通電而發熱。該反射座安裝在該容置空間,並包括一反射部與一外圍部,該外圍部具有二左右間隔的貫孔。該發光單元安裝於該反射座的反射部,該發光單元發出的光能受到該反射部朝該燈殼反射後向前射出。該導電單元包括二分別自該外圍部後方向前穿伸通過該等貫孔的導電件,該等導電件的前端接觸該燈殼。該導電單元可廣泛適用於具有除冰功能的車燈,與現有的車燈結構有良好搭配。</t>
  </si>
  <si>
    <t>2019203719</t>
  </si>
  <si>
    <t>2019-03-27</t>
  </si>
  <si>
    <t>M583516</t>
  </si>
  <si>
    <t>XU SONG-BO</t>
  </si>
  <si>
    <t>徐松柏</t>
  </si>
  <si>
    <t>F21S-045/60</t>
  </si>
  <si>
    <t>TWM583516U</t>
  </si>
  <si>
    <t>7919390008298</t>
  </si>
  <si>
    <t>燒錄及變頻燒錄多顆胎壓傳感器的燒錄裝置及其使用方法</t>
  </si>
  <si>
    <t>本發明為一種燒錄及變頻燒錄多顆胎壓傳感器的燒錄裝置及其使用方法,主要係利用一燒錄工具,將原胎壓傳感器內的原識別碼及通訊協定,儲存於替代胎壓傳感器內,其特徵在於能夠同時燒錄複數個替代胎壓傳感器,藉此降低整體燒錄時間</t>
  </si>
  <si>
    <t>2018104916</t>
  </si>
  <si>
    <t>2018-02-12</t>
  </si>
  <si>
    <t>ORANGE ELECTRONIC CO.,LTD.</t>
  </si>
  <si>
    <t>YOU, HONG-ZHI | CHANG, MIN-HSUAN</t>
  </si>
  <si>
    <t>游鴻志 | 張敏軒</t>
  </si>
  <si>
    <t>B60C-023/02 | G06F-003/06 | G06K-019/06</t>
  </si>
  <si>
    <t>TWI499522B | TWI522602B | US9676238B2 | US9487054B2 | US6941801B2</t>
  </si>
  <si>
    <t>TWI658947B</t>
  </si>
  <si>
    <t>7919370021681</t>
  </si>
  <si>
    <t>非固定式之胎壓偵測器</t>
  </si>
  <si>
    <t>本發明提供一種非固定式之胎壓偵測器,其用於一車輪,車輪具有一輪圈及一輪胎,輪胎及輪圈間形成一氣壓空間,輪圈設有連通氣壓空間之一氣嘴,胎壓偵測器包含:一本體及一偵測模組,本體活動設於氣壓空間且具有一容置空間,本體具有不同長度之一長軸及垂直於長軸之短軸;偵測模組設於容置空間,偵測模組用以感測氣壓空間之氣體壓力。藉此,本體能夠保持繞長軸方向轉動,並且不用使用任何工具,即可安裝,達到安裝便利之效果</t>
  </si>
  <si>
    <t>2018105396</t>
  </si>
  <si>
    <t>2018-02-14</t>
  </si>
  <si>
    <t>CN107672389A | CN204915143U | CN202016376U</t>
  </si>
  <si>
    <t>TWI736743B</t>
  </si>
  <si>
    <t>7919370022285</t>
  </si>
  <si>
    <t>電池包</t>
  </si>
  <si>
    <t>一種電池包,包括有一殼體、一電池芯組、一編碼器與一電池包監控單元,電池芯組設置於殼體中;編碼器係可產生複數種編碼組態之其中一者,編碼器具有一操作部供人員手動設定其編碼組態;電池包監控單元偵測電池芯組之狀態,並依據編碼器的編碼組態產生對應的一識別碼,電池包監控單元輸出包含有前述識別碼的狀態訊號。藉此,本發明的電池包成為通用型的電池包。</t>
  </si>
  <si>
    <t>2018105419</t>
  </si>
  <si>
    <t>H01M-010/00 | H01M-010/04 | H01M-050/296</t>
  </si>
  <si>
    <t>US6025695A | US5694019A | US5460901A</t>
  </si>
  <si>
    <t>TWI666814B | US10950911B2</t>
  </si>
  <si>
    <t>7919370023044</t>
  </si>
  <si>
    <t>電力系統及其管理方法</t>
  </si>
  <si>
    <t>一種電力系統及其管理方法,電力系統包含複數個電池包與一電池管理裝置,其中,電池包包括有一殼體、一電池芯組、一編碼器與一電池包監控單元,電池芯組設置於殼體中;編碼器係可產生複數種編碼組態之其中一者,編碼器具有一操作部供人員手動設定其編碼組態;電池包監控單元偵測電池芯組之狀態,並依據編碼器的編碼組態產生一識別碼,電池包監控單元輸出包含有前述識別碼的狀態訊號。電池管理裝置接收各電池包監控單元輸出的狀態訊號,並依據所接收的狀態訊號之識別碼取得對應的電池芯組之狀態。藉此,管理方法可簡化設定識別碼的步驟。</t>
  </si>
  <si>
    <t>2018105418</t>
  </si>
  <si>
    <t>H02J-007/00 | H01M-010/44</t>
  </si>
  <si>
    <t>TWI606628B | TWI672627B | TWI646714B | TW201223069A | TW201212472A | TWM338413U</t>
  </si>
  <si>
    <t>TW107105418 A | TWI669882B | US10673100B2</t>
  </si>
  <si>
    <t>7919370023110</t>
  </si>
  <si>
    <t>2019300171</t>
  </si>
  <si>
    <t>2019-01-10</t>
  </si>
  <si>
    <t>D199569</t>
  </si>
  <si>
    <t>2019-09-01</t>
  </si>
  <si>
    <t>TWD199569S</t>
  </si>
  <si>
    <t>7919370023738</t>
  </si>
  <si>
    <t>2019300988</t>
  </si>
  <si>
    <t>D199570</t>
  </si>
  <si>
    <t xml:space="preserve">TWD168050S | TWD166998S  |  </t>
  </si>
  <si>
    <t>TWD212200S</t>
  </si>
  <si>
    <t>TWD199570S</t>
  </si>
  <si>
    <t>7919370023739</t>
  </si>
  <si>
    <t>本設計係關於一種車燈,其係安裝於汽車上,並作為汽車頭燈,以提供照明之用途。 圖式所揭露之虛線部分,為本案不主張之部分。</t>
  </si>
  <si>
    <t>2019301816</t>
  </si>
  <si>
    <t>2019-03-29</t>
  </si>
  <si>
    <t>D199571</t>
  </si>
  <si>
    <t>TWD219123S | TWD219122S | TWD215302S | TWD213707S | TWD213709S | TWD213488S | TWD213285S | TWD213287S | TWD213288S | TWD212989S | TWD211497S | TWD211468S | TWD212211S | TWD210960S | TWD210959S | TWD210437S | TWD210397S | TWD208095S</t>
  </si>
  <si>
    <t>TWD199571S</t>
  </si>
  <si>
    <t>7919370023740</t>
  </si>
  <si>
    <t>2019301885</t>
  </si>
  <si>
    <t>2019-04-02</t>
  </si>
  <si>
    <t>D199572</t>
  </si>
  <si>
    <t>TWD213010S | TWD213864S | TWD210960S | TWD212203S | TWD209315S | TWD207770S</t>
  </si>
  <si>
    <t>TWD199572S</t>
  </si>
  <si>
    <t>7919370023741</t>
  </si>
  <si>
    <t>2019301994</t>
  </si>
  <si>
    <t>D199573</t>
  </si>
  <si>
    <t xml:space="preserve">TWD187710S | TWD176208S | TWD176207S  |  </t>
  </si>
  <si>
    <t>TWD199573S</t>
  </si>
  <si>
    <t>7919370023742</t>
  </si>
  <si>
    <t>2018303985</t>
  </si>
  <si>
    <t>2018-07-12</t>
  </si>
  <si>
    <t>D199386</t>
  </si>
  <si>
    <t xml:space="preserve">TWD176522S | TWD172728S  |  </t>
  </si>
  <si>
    <t>TWD199386S | USD870937S1</t>
  </si>
  <si>
    <t>7919360007553</t>
  </si>
  <si>
    <t>連接器</t>
  </si>
  <si>
    <t>本創作公開了一種連接器,該連接器可用於同時插接不同規格的血糖試片。該連接器的試片插槽內設置有彈性限位元片,可將試片引導限位使得針腳對準針腳插槽插入試片,保證接點接觸正確。</t>
  </si>
  <si>
    <t>2018215065</t>
  </si>
  <si>
    <t>2018-11-06</t>
  </si>
  <si>
    <t>M582586</t>
  </si>
  <si>
    <t>HUANG, CHING WEI</t>
  </si>
  <si>
    <t>黃敬惟</t>
  </si>
  <si>
    <t>G01N-027/26 | G01N-033/48 | G01N-033/66</t>
  </si>
  <si>
    <t>TWM582586U</t>
  </si>
  <si>
    <t>7919360012366</t>
  </si>
  <si>
    <t>電池固定架及其側框</t>
  </si>
  <si>
    <t>一種電池固定架,包含至少二串接條、一第一側架與一第二側架,二組電池組並列於第一、第二側架之間。各串接條分別穿過對應的電池模組,且串接條兩端連接第一、第二側架;第一側架包含二相鄰的側框;各側框具有相對的一第一側框條與第二側框條,且第一、第二框條上分別具有一第一穿孔與一第二穿孔,於一預定軸向上第一穿孔寬度大於第二穿孔的寬度。且其中一側框的第一側框條與另一側框的第二側框條相毗鄰且由結合件穿過第一、第二穿孔而固定。藉此,可微調側框於預定軸向上的位置。本發明更提供了使用二個側框固定一組電池組的電池固定架。</t>
  </si>
  <si>
    <t>2018101814</t>
  </si>
  <si>
    <t>2018-01-18</t>
  </si>
  <si>
    <t>H01M-050/204 | H01M-050/262 | H01M-050/264</t>
  </si>
  <si>
    <t>CN100414754C | US8343688B2</t>
  </si>
  <si>
    <t>TWI662734B | US11108110B2</t>
  </si>
  <si>
    <t>7919350009308</t>
  </si>
  <si>
    <t>電池端子之絕緣盒</t>
  </si>
  <si>
    <t>一種電池端子之絕緣盒,包含一底座與一上蓋,其中,底座結合於電池組,底板具有複數個穿孔供電池組的端子穿過。上蓋以可拆離的方式結合於底座,且與底座之間形成一容室,容室與穿孔相通,且端子伸入容室中。藉此,可有效保護電池組的端子。</t>
  </si>
  <si>
    <t>2018101555</t>
  </si>
  <si>
    <t>2018-01-16</t>
  </si>
  <si>
    <t>H01R-013/52 | H01M-050/204 | H01M-050/296</t>
  </si>
  <si>
    <t>JP6475139B2 | TWI416834B</t>
  </si>
  <si>
    <t>CN109994675B | TW107101555 A | TWI649915B | TWI662753B | US10811666B2 | US11177522B2</t>
  </si>
  <si>
    <t>7919350009353</t>
  </si>
  <si>
    <t>一種組合式套管螺絲,包括:一套管、一限位構件及一螺絲,該限位構件以夾置在一承置內凸緣之後側面與複數個變形凸部之前側面之間的方式而設置在該套管之一留置槽中,該螺絲穿設組合於該套管,且藉由該限位構件而被繫留於該套管中。</t>
  </si>
  <si>
    <t>2019204966</t>
  </si>
  <si>
    <t>M582086</t>
  </si>
  <si>
    <t>2019-08-11</t>
  </si>
  <si>
    <t>F16B-041/00 | F16B-013/12</t>
  </si>
  <si>
    <t>TWM582086U</t>
  </si>
  <si>
    <t>7919350016670</t>
  </si>
  <si>
    <t>並聯電池組之充放電切換模組</t>
  </si>
  <si>
    <t>一種並聯電池組之充放電切換模組,用以解決習知的並聯電池組消耗額外功率且無法在線回充的問題。係包含:數個電池組;數個供電切換迴路,各該供電切換迴路具有一限流開關、並聯該限流開關之一高功率開關及串聯該限流開關之一限流元件;及數個充電切換迴路,各該充電切換迴路具有一外部充電開關及一內部平衡開關,該外部充電開關及該內部平衡開關電性連接一主動平衡模組,該外部充電開關的另一端及該內部平衡開關的另一端分別電性連接該供電切換迴路之二端,各該電池組電性連接該主動平衡模組、該供電切換迴路及該充電切換迴路。</t>
  </si>
  <si>
    <t>2019204215</t>
  </si>
  <si>
    <t>M582264</t>
  </si>
  <si>
    <t>WHETRON ELECTRONIC CO., LTD</t>
  </si>
  <si>
    <t>HSU, JIA-SING</t>
  </si>
  <si>
    <t>許家興</t>
  </si>
  <si>
    <t>H02J-007/36</t>
  </si>
  <si>
    <t>TWI732653B</t>
  </si>
  <si>
    <t>TWM582264U</t>
  </si>
  <si>
    <t>7919350016848</t>
  </si>
  <si>
    <t>具緩衝結構的車用電磁閥</t>
  </si>
  <si>
    <t>一種具緩衝結構的車用電磁閥包括第一鐵芯及第二鐵芯。第一鐵芯具有抵接面、一容置孔及一緩衝密封件,容置孔由抵接面凹陷地形成於第一鐵芯內;緩衝密封件設置於容置孔內。第二鐵芯具有一中空的外殼體、一密封筒件、一彈性元件、及一後端蓋。密封筒件可動的收容於外殼體內並且外露於外殼體的一端,後端蓋固定於外殼體的另一端,彈性元件收容於外殼體內,彈性元件的兩端分別抵接密封筒件與後端蓋,密封筒件外露部分的外徑小於容置孔的入口內徑,當第一鐵芯與第二鐵芯互相靠近後,密封筒件的外端面抵接於緩衝密封件。</t>
  </si>
  <si>
    <t>2019202354</t>
  </si>
  <si>
    <t>2019-02-25</t>
  </si>
  <si>
    <t>M581544</t>
  </si>
  <si>
    <t>LI SHI-QUAN</t>
  </si>
  <si>
    <t>李世筌</t>
  </si>
  <si>
    <t>B60T-013/68</t>
  </si>
  <si>
    <t>TWM581544U</t>
  </si>
  <si>
    <t>7919330019740</t>
  </si>
  <si>
    <t>一種電池包,包括有:一外盒,包括有一第一盒體、一第二盒體以及一連接架;該第一盒體具有一第一開口,該第二盒體具有一第二開口與該第一開口相對合,且該第一盒體與該第二盒體之間形成有一容室;該連接架連接於該第二盒體,且該連接架具有一第一連接條以及一第二連接條,該第一連接條用以連接該第一盒體,該第二連接條用以連接於一安裝部位上;以及複數電池,排列設置於該容室中。</t>
  </si>
  <si>
    <t>2018100673</t>
  </si>
  <si>
    <t>2018-01-08</t>
  </si>
  <si>
    <t>H01M-050/209 | H01M-050/271 | H01M-050/503</t>
  </si>
  <si>
    <t>CN206774598U | CN206374544U | CN206148499U | CN206076324U | CN206076311U | CN205900658U | CN105723543B | TWI626811B</t>
  </si>
  <si>
    <t>EP3509132A1 | IN201814046745 | JP6718947B2 | TW10700673 | TW107100673 A | TWI658631B | US10593918B2</t>
  </si>
  <si>
    <t>7919330020997</t>
  </si>
  <si>
    <t>一種電池包,包含一固定、至少一電池組與一電池監控裝置,其中電池組設置於該固定架,電池組包含複數個沿一預定軸向排列的電池模組;電池監控裝置設置於該固定架上,且於預定軸向上位於電池組的一側,且該電池監控裝置的短軸向位於預定軸向上,藉此,可減小電池包整體的長度。</t>
  </si>
  <si>
    <t>2018100094</t>
  </si>
  <si>
    <t>2018-01-02</t>
  </si>
  <si>
    <t>H01M-010/00 | H01M-050/204 | H01M-050/262 | H01M-050/296</t>
  </si>
  <si>
    <t>JP6141732B2 | TWI295863B</t>
  </si>
  <si>
    <t>7919330021000</t>
  </si>
  <si>
    <t>2018304255</t>
  </si>
  <si>
    <t>D198824</t>
  </si>
  <si>
    <t>2019-07-21</t>
  </si>
  <si>
    <t xml:space="preserve">TWD187253S  |  </t>
  </si>
  <si>
    <t>TWD212203S</t>
  </si>
  <si>
    <t>TWD198824S</t>
  </si>
  <si>
    <t>7919310007894</t>
  </si>
  <si>
    <t>CNC車床的進刀裝置</t>
  </si>
  <si>
    <t>一種CNC車床的進刀裝置,係當CNC車床之主軸停止轉動時帶動一切削刀具對於一加工件進行相對運動及切削加工。該CNC車床的進刀裝置包括:可動式基座,安裝於該CNC車床的床台,該可動式基座為進行軸轉及相對於該床台進行縱向或橫向之直線運動以調整該可動式基座相對於該主軸之軸線的相對位置及相對角度,該可動式基座之軸轉為以該可動式基座之轉動軸為軸心轉動;以及驅動刀座,經配置而夾持該切削刀具,該驅動刀座安裝於該可動式基座,該驅動刀座具有一驅動馬達而驅動該切削刀具轉動而對於該加工件進行切削加工。</t>
  </si>
  <si>
    <t>2019204472</t>
  </si>
  <si>
    <t>2019-04-12</t>
  </si>
  <si>
    <t>M581024</t>
  </si>
  <si>
    <t xml:space="preserve">CHEN, KUANG YU | WU, SHEN FU | CHEN, MING YUAN | </t>
  </si>
  <si>
    <t>陳光裕 | 吳森富 | 陳明源 | 謝炎達</t>
  </si>
  <si>
    <t>B23Q-003/16 | B23B-021/00</t>
  </si>
  <si>
    <t>TWM581024U</t>
  </si>
  <si>
    <t>7919310012912</t>
  </si>
  <si>
    <t>無線攝影鏡頭結構</t>
  </si>
  <si>
    <t>本新型提供一種無線攝影鏡頭結構,主要由一容置體、一鏡頭模組、一感測模組、一緩衝件以及一外殼所組成,其中,該容置體設有一第一容置槽與一第二容置槽,並在設置有該鏡頭模組與該感測模組之該第一容置槽與該第二容置槽灌入防水膠,藉此達到防水的效果。</t>
  </si>
  <si>
    <t>2019201598</t>
  </si>
  <si>
    <t>2019-01-31</t>
  </si>
  <si>
    <t>M581066</t>
  </si>
  <si>
    <t>XIE BO-ZHONG | WANG ZHENG-QUAN | LIN YI-ZHI</t>
  </si>
  <si>
    <t>謝博仲 | 王政權 | 林益至</t>
  </si>
  <si>
    <t>TWM581066U</t>
  </si>
  <si>
    <t>7919310012954</t>
  </si>
  <si>
    <t>防震套管螺絲</t>
  </si>
  <si>
    <t>一種防震套管螺絲,包含:套管、防震套件以及螺絲。該套管具有一位於該套管之前端部的前凸緣以及一位於該套管之後端部的後凸緣,其中該前凸緣及該後凸緣係徑向地凸伸形成於該套管的表面,該套管於該前凸緣與該後凸緣之間所界定的區域為一圍繞該套管之外緣環壁的嵌設槽。該防震套件以包覆該套管之外緣環壁方式而射出成形於該嵌設槽。該螺絲由該套管的前端部穿設進入該套管內且使該螺絲的螺紋部由該後端部凸伸出。</t>
  </si>
  <si>
    <t>2019204965</t>
  </si>
  <si>
    <t>M581158</t>
  </si>
  <si>
    <t>TWM581158U</t>
  </si>
  <si>
    <t>7919310013046</t>
  </si>
  <si>
    <t>具有導熱結構的鏡頭</t>
  </si>
  <si>
    <t>本新型提供一種具有導熱結構的鏡頭,主要由一容置體、一導熱模組、一鏡頭模組、以及一感測模組所組成,其中,該容置體設有一裝設部,並在該裝設部上設置該導熱模組,藉此達到散熱的效果。</t>
  </si>
  <si>
    <t>2019202666</t>
  </si>
  <si>
    <t>M581213</t>
  </si>
  <si>
    <t>G03B-017/55</t>
  </si>
  <si>
    <t>TWM581213U</t>
  </si>
  <si>
    <t>7919310013101</t>
  </si>
  <si>
    <t>包含鍛造工件之浮動碟盤的製造方法</t>
  </si>
  <si>
    <t>一種包含鍛造工件之浮動碟盤的製造方法,主要係由一外環碟盤、一低碳鋼內碟盤以及複數結合組所構成;該外環碟盤其內環側向內延伸設有複數第一組部;該低碳鋼內碟盤係由低碳鋼內碟盤以熱鍛造部分具有該低碳鋼內碟盤的至少一部分,以構成一支撐凸緣及從該支撐凸緣的一端以非平行之方式向外延伸設有複數第二組部;各結合組包括一鉚釘、一限位片及一嵌抵件,該嵌抵件設有一組孔,該鉚釘穿設該外環碟盤之該第一組部、低碳鋼內碟盤之該第二組部、該限位片及該嵌抵件之組孔,而使該鉚釘末端迫抵該嵌抵件外,達到結合定位的效果。使浮動碟盤能高效率地釋放熱能至外部,以達動作穩定性可靠。</t>
  </si>
  <si>
    <t>2018122918</t>
  </si>
  <si>
    <t>2017-12-19</t>
  </si>
  <si>
    <t>KE ZHI-REN | XU JIA-LING</t>
  </si>
  <si>
    <t>柯智仁 | 徐佳玲</t>
  </si>
  <si>
    <t>B21K-001/32 | F16D-065/12</t>
  </si>
  <si>
    <t>TWI716564B | TWI696772B | TWM469241U | TWI274819B | US9027718B2 | US2006-0037819A1</t>
  </si>
  <si>
    <t>TWI644740B</t>
  </si>
  <si>
    <t>7919300003552</t>
  </si>
  <si>
    <t>複合材質之浮動碟盤</t>
  </si>
  <si>
    <t>一種複合材質之浮動碟盤,主要係由一外環碟盤、一內碟盤以及複數結合組所構成;該外環碟盤其內環側向內延伸設有複數第一組部;該內碟盤係由鋁基材及設置於上述鋁基材之表面之金屬強化層或已進行封孔處理之金屬強化層所構成,其於外周對應第一組部向外延伸設有複數第二組部;該複數結合組,各結合組包括一鉚釘、一限位片及一嵌抵件,該嵌抵件設有一組孔,該鉚釘穿設外環碟盤之第一組部、內碟盤之第二組部、該限位片及嵌抵件之組孔,而使該鉚釘末端迫抵嵌抵件外,達到結合定位的效果。使浮動碟盤能高效率地釋放熱能至外部,以達動作穩定性可靠。</t>
  </si>
  <si>
    <t>2017143644</t>
  </si>
  <si>
    <t>2017-12-11</t>
  </si>
  <si>
    <t>F16D-065/12</t>
  </si>
  <si>
    <t xml:space="preserve">CN101248287B | TWM483919U | TWM469241U | TWI367175B | US6086688A  |  </t>
  </si>
  <si>
    <t>TWD210647S</t>
  </si>
  <si>
    <t>TWI656285B</t>
  </si>
  <si>
    <t>7919300004340</t>
  </si>
  <si>
    <t>包含鍛造工件之浮動碟盤</t>
  </si>
  <si>
    <t>一種包含鍛造工件之浮動碟盤,主要係由一外環碟盤、一低碳鋼內碟盤以及複數結合組所構成;該外環碟盤其內環側向內延伸設有複數第一組部;該低碳鋼內碟盤係由低碳鋼內碟盤以熱鍛造部分具有該低碳鋼內碟盤的至少一部分,以構成一支撐凸緣及從該支撐凸緣的一端以非平行之方式向外延伸設有複數第二組部;各結合組包括一鉚釘、一限位片及一嵌抵件,該嵌抵件設有一組孔,該鉚釘穿設該外環碟盤之該第一組部、低碳鋼內碟盤之該第二組部、該限位片及該嵌抵件之組孔,而使該鉚釘末端迫抵該嵌抵件外,達到結合定位的效果。使浮動碟盤能高效率地釋放熱能至外部,以達動作穩定性可靠。</t>
  </si>
  <si>
    <t>2017144958</t>
  </si>
  <si>
    <t>F16D-065/12 | B21K-001/32</t>
  </si>
  <si>
    <t xml:space="preserve">CN104533993B | TWM469241U | TWI367175B | US9016445B2 | US9027718B2 | US7487862B2  |  </t>
  </si>
  <si>
    <t>TWI656286B</t>
  </si>
  <si>
    <t>7919300004341</t>
  </si>
  <si>
    <t>複合材質之浮動碟盤的製造方法</t>
  </si>
  <si>
    <t>一種複合材質之浮動碟盤的製造方法,主要係由一外環碟盤、一內碟盤以及複數結合組所構成;該外環碟盤其內環側向內延伸設有複數第一組部;該內碟盤係由鋁基材及設置於上述鋁基材之表面之金屬強化層或已進行封孔處理之金屬強化層所構成,其於外周對應第一組部向外延伸設有複數第二組部;該複數結合組,各結合組包括一鉚釘、一限位片及一嵌抵件,該嵌抵件設有一組孔,該鉚釘穿設外環碟盤之第一組部、內碟盤之第二組部、該限位片及嵌抵件之組孔,而使該鉚釘末端迫抵嵌抵件外,達到結合定位的效果。使浮動碟盤能高效率地釋放熱能至外部,以達動作穩定性可靠。</t>
  </si>
  <si>
    <t>2018122919</t>
  </si>
  <si>
    <t>F16D-065/12 | C22C-001/04 | C22C-001/05 | C22C-021/00</t>
  </si>
  <si>
    <t>CN107405687A | CN105960544A | US5183632A | WOWO1995-008070A1</t>
  </si>
  <si>
    <t>CN111457035B | TWD210647S</t>
  </si>
  <si>
    <t>TWI682107B</t>
  </si>
  <si>
    <t>7919300004342</t>
  </si>
  <si>
    <t>電池導接片以及電池導接模組</t>
  </si>
  <si>
    <t>一種電池導接片以及電池導接模組,用以連接多個並排電池的電極,以使得該些電池的電極電性連接。電池導接模組包括有二電池導接片,包括有一橋接部、二第一導接部及二第二導接部,橋接部具有一第一側與一第二側;該二第一導接部相間隔地連接在第一側,且該二第一導接部沿一第一方向延伸;該二第二導接部相間隔地連接在第二側,且該二第二導接部沿一第二方向延伸;該第一方向與該第二方向互為相反方向。該二電池導接片分別用以連接電池的電極,且該二電池導接片相面對地設置。</t>
  </si>
  <si>
    <t>2017144962</t>
  </si>
  <si>
    <t>2017-12-21</t>
  </si>
  <si>
    <t>H01M-050/503 | H01M-050/522</t>
  </si>
  <si>
    <t>CN204577505U | TW201519491A | TWM353487U</t>
  </si>
  <si>
    <t>EP3503258B1 | IN201814046443 | JP6837042B2 | TW106144962 A | TW10644962 | TWI642221B | US10868291B2</t>
  </si>
  <si>
    <t>7919300005413</t>
  </si>
  <si>
    <t>本設計物品,是一種安裝在車輛上的車燈之部分。 圖式所揭露之虛線部分,為本案不主張設計之部分。 本衍生設計與原設計近似之處在於:兩案的車燈都包含有一個殼座,及三個設置在該殼座內的燈體,兩案差異部分在於:所述殼座的形狀不同。</t>
  </si>
  <si>
    <t>2018302294</t>
  </si>
  <si>
    <t>D198659</t>
  </si>
  <si>
    <t xml:space="preserve">TWD187252S | TWD180386S  |  </t>
  </si>
  <si>
    <t>TWD220470S | TWD214118S | TWD212838S | TWD214556S | TWD213171S | TWD210351S | TWD208893S | TWD207399S | TWD207397S | TWD211052S | TWD209439S | USD921943S1 | USD921944S1</t>
  </si>
  <si>
    <t>TWD198659S</t>
  </si>
  <si>
    <t>7919290020288</t>
  </si>
  <si>
    <t>2018304845</t>
  </si>
  <si>
    <t>2018-08-17</t>
  </si>
  <si>
    <t>D198662</t>
  </si>
  <si>
    <t>TWD198662S</t>
  </si>
  <si>
    <t>7919290020291</t>
  </si>
  <si>
    <t>車燈發光模組(六)</t>
  </si>
  <si>
    <t>本設計物品,是一種安裝在車輛上的車燈發光模組。</t>
  </si>
  <si>
    <t>2018304847</t>
  </si>
  <si>
    <t>D198663</t>
  </si>
  <si>
    <t>TWD206945S | TWD206944S | TWD206935S</t>
  </si>
  <si>
    <t>TWD198663S</t>
  </si>
  <si>
    <t>7919290020292</t>
  </si>
  <si>
    <t>車燈發光模組(五)</t>
  </si>
  <si>
    <t>本設計物品,係一種安裝在車輛上之車燈發光模組。</t>
  </si>
  <si>
    <t>2018304848</t>
  </si>
  <si>
    <t>D198664</t>
  </si>
  <si>
    <t>TWD198664S</t>
  </si>
  <si>
    <t>7919290020293</t>
  </si>
  <si>
    <t>拉釘機的控制方法</t>
  </si>
  <si>
    <t>一種拉釘機的控制方法,包含下列步驟:A、控制拉釘機的驅動裝置,使其轉動件沿一第一轉動方向轉動,以帶動夾持機構拉動工件朝一第一方向移動,並偵測一拉釘負載代表參數;B、由所偵測的拉釘負載代表參數之變化,取得夾持機構拉斷工件之身部的一拉釘時間;C、使轉動件沿一第二轉動方向轉動一退釘時間後停止轉動,以帶動該夾持機構朝該第二方向移動,以退出工件被拉斷之部位。藉此,可以自動將工件身部被拉斷之部位退出。</t>
  </si>
  <si>
    <t>2017142993</t>
  </si>
  <si>
    <t>2017-12-07</t>
  </si>
  <si>
    <t>CHEN YI-WEI | CHEN YU-LIANG</t>
  </si>
  <si>
    <t>陳奕維 | 陳育良</t>
  </si>
  <si>
    <t>B21J-015/28</t>
  </si>
  <si>
    <t>CN103128221B | JP4797053B2 | TWI580494B | US10118215B2</t>
  </si>
  <si>
    <t>TWI641434B</t>
  </si>
  <si>
    <t>7919280068101</t>
  </si>
  <si>
    <t>胎壓偵測器及其燒錄器</t>
  </si>
  <si>
    <t>一種胎壓偵測器及其燒錄器,其特徵在於:燒錄器具有一第一殼體以及一第一連接埠,第一殼體具有一容置槽以及二第一定位面;第一連接埠設置於第一殼體;胎壓偵測器具有一第二殼體以及一第二連接埠,第二殼體具有二第二定位面,第二連接埠設置於第二殼體;當胎壓偵測器被放置於容置槽時,第二連接埠與第一連接埠建立訊號連接,且二第二定位面分別用以抵靠二第一定位面。藉此,透過燒錄器之第一定位面以及胎壓偵測器之第二定位面的設計,可使得胎壓偵測器穩固定位於燒錄器上,且第二連接埠可與第一連接埠精準對位進行訊號連接。</t>
  </si>
  <si>
    <t>2017143055</t>
  </si>
  <si>
    <t>2017-12-08</t>
  </si>
  <si>
    <t>TWM527394U | TWI573702B | TWM497106U | TWM323996U | US6765482B2 | US6486776B1 | US6087930A</t>
  </si>
  <si>
    <t>TWI650254B</t>
  </si>
  <si>
    <t>7919280068261</t>
  </si>
  <si>
    <t>胎壓偵測器之保固寫入系統及其設定工具</t>
  </si>
  <si>
    <t>本發明提供一種保固寫入系統,其包含:一設定工具及一胎壓偵測器,設定工具與網際網路連結,以取得一標準時間,其中,設定工具將接收之標準時間寫入胎壓偵測器,令胎壓偵測器紀錄一起始時間戳記。藉此,能夠由設定工具自動輸入保固時間至胎壓偵測器,以確實記錄保固起始點。</t>
  </si>
  <si>
    <t>2017141067</t>
  </si>
  <si>
    <t>2017-11-24</t>
  </si>
  <si>
    <t>YU, SAN-CHUAN | HU, CHAO-CHING | CHEN, LI-LI | CHI, YA-KING</t>
  </si>
  <si>
    <t>尤山泉 | 胡昭慶 | 陳俐利 | 紀雅鈴</t>
  </si>
  <si>
    <t>G01L-017/00 | B60C-023/02 | G06F-021/10</t>
  </si>
  <si>
    <t>CN204998265U | US5741966A</t>
  </si>
  <si>
    <t>TWI747253B</t>
  </si>
  <si>
    <t>EP3489044B1 | TW106141067 A | TWI668418B | US10906363B2</t>
  </si>
  <si>
    <t>7919280069034</t>
  </si>
  <si>
    <t>具里程計算之胎壓偵測系統</t>
  </si>
  <si>
    <t>本發明提供一種具里程計算之胎壓偵測器,其裝設於車輛之一車輛輪胎,包含:一中央處理模組、一氣體壓力感測模組、一偵測模組、一儲存模組及一傳輸模組;氣體壓力感測模組用以偵測車輛輪胎內部之氣體壓力並產生一壓力訊號;偵測模組用以感測車輛行進過程中車輛輪胎之轉動情形,並計算產生一里程資訊,里程資訊儲存於儲存模組,傳輸模組用以將壓力訊號或里程資訊以訊號方式向外傳輸;藉此,提供駕駛者根據自身駕駛情形,選擇以日期或里程計算之保固方式,達到多元化且完整之保固效果。</t>
  </si>
  <si>
    <t>2017141690</t>
  </si>
  <si>
    <t>2017-11-29</t>
  </si>
  <si>
    <t>G01L-017/00 | B60C-023/04 | G01C-022/00</t>
  </si>
  <si>
    <t>CN107020903B | CN204411668U | TWI543887B | US9566834B2</t>
  </si>
  <si>
    <t>CN113291105B</t>
  </si>
  <si>
    <t>TWI641820B</t>
  </si>
  <si>
    <t>7919280069035</t>
  </si>
  <si>
    <t>過溫度偵測電路及其測試方法</t>
  </si>
  <si>
    <t>一種過溫度偵測電路及其測試方法。過溫度偵測電路的測試方法包括以下步驟。透過測試電路於第一溫度下提供測試電流至過溫度偵測電路的第一電路。透過第一電路反應於測試電流而產生第一電壓。透過過溫度偵測電路的比較電路將第一電壓與第二電壓進行比較以得到比較結果。透過測試電路根據比較結果判斷是否調整測試電流。透過測試電路根據比較結果及測試電流來估測過溫度偵測電路的過溫度偵測點,其中第一溫度不等於過溫度偵測點。</t>
  </si>
  <si>
    <t>2017143103</t>
  </si>
  <si>
    <t>G01R-031/28 | H02H-005/04</t>
  </si>
  <si>
    <t>TWI491858B | TWI483502B | US6489831B1</t>
  </si>
  <si>
    <t>CN112362180B</t>
  </si>
  <si>
    <t>TWI636269B</t>
  </si>
  <si>
    <t>7919280069103</t>
  </si>
  <si>
    <t>2018305084</t>
  </si>
  <si>
    <t>2018-08-28</t>
  </si>
  <si>
    <t>D198284</t>
  </si>
  <si>
    <t>2019-06-21</t>
  </si>
  <si>
    <t>TWD198284S</t>
  </si>
  <si>
    <t>7919270007278</t>
  </si>
  <si>
    <t>2018305920</t>
  </si>
  <si>
    <t>2018-10-05</t>
  </si>
  <si>
    <t>D198294</t>
  </si>
  <si>
    <t xml:space="preserve">TWD191276S | TWD186080S  |  </t>
  </si>
  <si>
    <t>TWD198294S</t>
  </si>
  <si>
    <t>7919270007288</t>
  </si>
  <si>
    <t>2018305921</t>
  </si>
  <si>
    <t>D198295</t>
  </si>
  <si>
    <t xml:space="preserve">TWD187246S | TWD181831S  |  </t>
  </si>
  <si>
    <t>TWD198295S</t>
  </si>
  <si>
    <t>7919270007289</t>
  </si>
  <si>
    <t>遮物簾的軸管封蓋鎖扣機構</t>
  </si>
  <si>
    <t>一種遮物簾的軸管封蓋鎖扣機構,係用於裝設在遮物簾的簾布捲收裝置的軸管端部,軸管封蓋鎖扣機構包括基座、封蓋、鎖扣組件和解鎖組件,基座連接軸管端部,基座底部具有扣勾部,封蓋套設於基座與軸管的端部外側,鎖扣組件的鎖扣件結合第一復位彈簧且能橫向運動地裝設於封蓋與基座中,鎖扣組件的操作件結合第二復位彈簧且能上下運動地裝設於封蓋與基座中,以帶動鎖扣件橫向運動,解鎖組件裝設於封蓋中,解鎖組件的鎖扣定位件連接鎖扣件且能扣接基座的扣勾部,將鎖扣件鎖定於基座與封蓋之間,解鎖組件的解鎖件伸入封蓋內且能控制鎖扣定位件與基座的扣勾部的離合,使軸管封蓋鎖扣機構具備操作省力和簡便性。</t>
  </si>
  <si>
    <t>2019200730</t>
  </si>
  <si>
    <t>M579597</t>
  </si>
  <si>
    <t>B60J-011/00 | B60J-009/00</t>
  </si>
  <si>
    <t>TWM579597U</t>
  </si>
  <si>
    <t>7919270012546</t>
  </si>
  <si>
    <t>天窗捲簾的布簾側緣托持件</t>
  </si>
  <si>
    <t>一種天窗捲簾的布簾側緣托持件,係用於裝設在天窗捲簾的捲簾內管與框架的軌道之間,且能托持布簾以及輔助所述布簾的側緣退出軌道後,能夠從翻摺狀態回復到攤平狀態並被捲收至布簾內管,布簾側緣托持件包括一固定基部以及形成於固定基部底部的一托持部,托持部包括間隔排列的連接段與托持段,以及連接於連接段與托持段之底端之間的延伸段,使托持段與連接段之間具有一導引間距,托持段頂端之托持端部與固定基部之間具有提供布簾通過的一活動間距,藉此小型化的布簾側緣托持件,使其能夠應用於捲簾內管至框架的軌道之間的小空間,提供托持布簾以及輔助所述布簾的側緣回復到攤平狀態被捲收至布簾內管之功用。</t>
  </si>
  <si>
    <t>2019201190</t>
  </si>
  <si>
    <t>2019-01-25</t>
  </si>
  <si>
    <t>M579678</t>
  </si>
  <si>
    <t>E06B-009/24 | B60R-021/213</t>
  </si>
  <si>
    <t>TWM579678U</t>
  </si>
  <si>
    <t>7919270012627</t>
  </si>
  <si>
    <t>一種套管式螺絲,包含一套管及一螺絲,套管包括一中空管體,在中空管體之內壁的周向形成有複數個限位件,複數個限位件為自中空管體之內壁向中空管體之圓心且向螺絲離出開口的方向凸出,使得每個限位件形成有朝螺絲離出開口彎弧之一弧部,螺絲設置在中空管體中,螺絲以具有螺紋部之一端自螺絲進入開口進入套管並往螺絲離出開口移動而穿過螺絲穿置空間時,複數個限位件受螺紋部之螺紋的擠壓而朝螺絲離出開口彎曲,而在螺紋部通過複數個限位件後,複數個限位件恢復原狀並抵接於螺絲之非螺紋區域,以將螺絲繫留於套管中。</t>
  </si>
  <si>
    <t>2019201924</t>
  </si>
  <si>
    <t>M579688</t>
  </si>
  <si>
    <t>TWM579688U</t>
  </si>
  <si>
    <t>7919270012637</t>
  </si>
  <si>
    <t>一種組合式套管螺絲,包含一套管、一限位構件及一螺絲,套管包括一中空管體及一鎖固件,鎖固件自套管之一入口端部經進入中空管體延伸而形成,限位構件設置於中空管體內並貼附於鎖固件之下方,在螺絲進入套管後,複數個限位件抵接於螺絲以將螺絲繫留於套管中,且複數個限位件受鎖固件之抵固而固置於套管中。</t>
  </si>
  <si>
    <t>2019201925</t>
  </si>
  <si>
    <t>M579689</t>
  </si>
  <si>
    <t>TWM579689U</t>
  </si>
  <si>
    <t>7919270012638</t>
  </si>
  <si>
    <t>2018305163</t>
  </si>
  <si>
    <t>D197925</t>
  </si>
  <si>
    <t>2019-06-01</t>
  </si>
  <si>
    <t xml:space="preserve">TWD180392S | TWD183061S | TWD168883S  |  </t>
  </si>
  <si>
    <t>TWD197925S</t>
  </si>
  <si>
    <t>7919240022828</t>
  </si>
  <si>
    <t>2018305324</t>
  </si>
  <si>
    <t>D197934</t>
  </si>
  <si>
    <t>TWD214571S</t>
  </si>
  <si>
    <t>TWD197934S</t>
  </si>
  <si>
    <t>7919240022837</t>
  </si>
  <si>
    <t>2018305103</t>
  </si>
  <si>
    <t>2018-08-29</t>
  </si>
  <si>
    <t>D197699</t>
  </si>
  <si>
    <t>TWD197699S</t>
  </si>
  <si>
    <t>7919220006093</t>
  </si>
  <si>
    <t>車用感測器之安裝機構</t>
  </si>
  <si>
    <t>一種車用感測器之安裝機構,包含有一固定板與一安裝座,固定板具有一承載部與多個連接於承載部周緣之可撓性翼部,安裝座設於固定板之承載部,主要用來容納車用感測器。藉此,本發明利用固定板之可撓性翼部的彎曲變形,使固定板可以固定在各種非平整的表面上(如保險桿的轉角處),以增加車用感測器在安裝使用上的便利性。</t>
  </si>
  <si>
    <t>2017135988</t>
  </si>
  <si>
    <t>2017-10-19</t>
  </si>
  <si>
    <t>YOU SHAN-QUAN | YOU YU-TAO | HE MENG-YU | CHEN YU-DA | KE MING-LONG</t>
  </si>
  <si>
    <t>尤山泉 | 尤禹濤 | 何孟宇 | 陳裕達 | 柯明隆</t>
  </si>
  <si>
    <t>B60R-019/48</t>
  </si>
  <si>
    <t>CN205239421U | CN202923517U | KR10-1445176B1</t>
  </si>
  <si>
    <t>EP3473499A1 | TWI653165B | US2019-0118749A1</t>
  </si>
  <si>
    <t>7919190007930</t>
  </si>
  <si>
    <t>虛擬顯示裝置</t>
  </si>
  <si>
    <t>本發明係有關於一種虛擬顯示裝置,包含一固定座、一反射模組、一一放大模組及至少一支架,該放大模組設有一背蓋,該支架包含一架體、一第一轉軸組及一第二轉軸組,其特徵在於該放大模組的背蓋與該支架翻轉時,係以同一軸心做旋轉,該固定座以該第二轉軸組連結該背蓋構成一盒體,該盒體內部空間收納該反射模組,藉以方便收納,展開後就可直接放大影像的虛擬顯示裝置。</t>
  </si>
  <si>
    <t>2017137014</t>
  </si>
  <si>
    <t>2017-10-27</t>
  </si>
  <si>
    <t>G02B-027/18 | G02B-027/02</t>
  </si>
  <si>
    <t>CN107045199B | CN203608282U | TWI621875B | US2013-0077163A1 | WOWO2012-169422A1</t>
  </si>
  <si>
    <t>TWI632396B</t>
  </si>
  <si>
    <t>7919190008167</t>
  </si>
  <si>
    <t>車用雷達設定方法</t>
  </si>
  <si>
    <t>一種車用雷達設定方法,包含有:提供一設定工具,以設定工具選擇車輛年份、廠牌及型號,由所選擇的車輛年份、廠牌及型號取出對應的車用雷達主程式,再將主程式傳輸至車用雷達,車用雷達接收並安裝主程式完成車用雷達的設定。</t>
  </si>
  <si>
    <t>2017137454</t>
  </si>
  <si>
    <t>2017-10-30</t>
  </si>
  <si>
    <t>YOU SHAN-QUAN | YOU YU-TAO | HE MENG-YU | LIN JIONG</t>
  </si>
  <si>
    <t>尤山泉 | 尤禹濤 | 何孟宇 | 林炅</t>
  </si>
  <si>
    <t>G01S-013/88 | G01S-013/02 | G01S-013/93</t>
  </si>
  <si>
    <t>CN102693486A | TWI586569B | TWI301457B</t>
  </si>
  <si>
    <t>TWI631358B</t>
  </si>
  <si>
    <t>7919190020272</t>
  </si>
  <si>
    <t>智慧型頭燈系統與用於智慧型頭燈的行動端控制模組</t>
  </si>
  <si>
    <t>一種智慧型頭燈系統與用於智慧型頭燈的行動端控制模組,行動端控制模組能安裝在行動裝置,包含光形調整單元及調整控制單元。光形調整單元能於行動裝置顯示出多個代表照明光形之光形選項,且會針對被啟動之光形選項輸出光形調控參數。調整控制單元能控制行動裝置對智慧型頭燈無線發送具有光形調控參數的控制訊號,而控制智慧型頭燈產生對應之照明光形。透過智慧型頭燈能與行動裝置無線通訊的設計,以及行動端控制模組能驅使行動裝置無線遙控智慧型頭燈改變照明光形的設計,能在不使用行車電腦情況下,直接以行動裝置遙控智慧型頭燈。</t>
  </si>
  <si>
    <t>2017136180</t>
  </si>
  <si>
    <t>2017-10-20</t>
  </si>
  <si>
    <t>G05B-019/00 | G05B-019/4093 | G05B-019/4155 | G06F-009/44 | H05B-044/00</t>
  </si>
  <si>
    <t>TWI538843B | TWI496705B | TW201200386A | US8376595B2 | US7755294B2 | US7164117B2 | WOWO2017-174412A1 | WOWO2015-009795A1</t>
  </si>
  <si>
    <t>CN109693603B | TW106136180 A | TWI731184B | US10604060B2</t>
  </si>
  <si>
    <t>7919190020304</t>
  </si>
  <si>
    <t>具溫度補償機制的開關電路及使用此開關電路的調節器</t>
  </si>
  <si>
    <t>一種具溫度補償機制的開關電路及使用此開關電路的調節器。具溫度補償機制的開關電路包括主開關電路及溫度補償電路。主開關電路用以接收控制信號,且在控制信號的電壓達到主開關電路的觸發電壓時產生並輸出開關信號。溫度補償電路耦接至主開關電路。溫度補償電路用以反應於環境溫度的變化而調整控制信號的電流,以對觸發電壓進行溫度補償。</t>
  </si>
  <si>
    <t>2017137017</t>
  </si>
  <si>
    <t>WANG, HUEI-CHI | CHEN, WEI-JING</t>
  </si>
  <si>
    <t>王惠琪 | 陳維忠</t>
  </si>
  <si>
    <t>G05F-001/567</t>
  </si>
  <si>
    <t>TW201343442A | TW201223796A | TWI334684B | TWI258113B</t>
  </si>
  <si>
    <t>TWI668553B</t>
  </si>
  <si>
    <t>7919190020318</t>
  </si>
  <si>
    <t>連接器殼體（四）</t>
  </si>
  <si>
    <t>本設計為一種連接器殼體,該連接器殼體用以容置其他電氣元件。 本設計為一連接器殼體,從左視圖來看,其殼體略呈長方形左右殼體為不對襯設計,由仰視圖來看,顯示上半部較下半部寬大,其下半部呈現一圓弧腰身狀。綜觀本創作整體設計,呈現勻稱流暢之獨特風格,誠為一深具創作性之佳作。</t>
  </si>
  <si>
    <t>2018305764</t>
  </si>
  <si>
    <t>D197288</t>
  </si>
  <si>
    <t>2019-05-01</t>
  </si>
  <si>
    <t>LIN, SHIH KAI</t>
  </si>
  <si>
    <t>林士凱</t>
  </si>
  <si>
    <t>13-03</t>
  </si>
  <si>
    <t>TWD169958S</t>
  </si>
  <si>
    <t>TWD219571S | TWD221392S | TWD221393S | TWD213821S | TWD215214S | TWD214215S</t>
  </si>
  <si>
    <t>TWD197288S</t>
  </si>
  <si>
    <t>7919190020760</t>
  </si>
  <si>
    <t>2018303976</t>
  </si>
  <si>
    <t>2018-07-11</t>
  </si>
  <si>
    <t>D197153</t>
  </si>
  <si>
    <t>2019-04-21</t>
  </si>
  <si>
    <t xml:space="preserve">TWD176212S | TWD170923S  |  </t>
  </si>
  <si>
    <t>TWD197153S</t>
  </si>
  <si>
    <t>7919180011342</t>
  </si>
  <si>
    <t>胎壓偵測裝置的設定方法</t>
  </si>
  <si>
    <t>一種胎壓偵測裝置設定方法,適於設定檢測裝置,檢測裝置電性連接圖碼掃描器,所述方法包含下列步驟:提供查找表,查找表記錄有多個圖碼,每一圖碼對應至少一筆製造資料,所述至少一筆製造資料關聯於一個動力裝置。以圖碼掃描器擷取前述多個圖碼其中之一,以產生掃描結果。依據掃描結果,使檢測裝置選擇多個通訊協定其中之一。</t>
  </si>
  <si>
    <t>2017131837</t>
  </si>
  <si>
    <t>2017-09-15</t>
  </si>
  <si>
    <t>ORANGE ELECTRONIC CO.,LTD</t>
  </si>
  <si>
    <t>HSU, CHIN-YAO | CHANG, MIN-HSUAN</t>
  </si>
  <si>
    <t>許欽堯 | 張敏軒</t>
  </si>
  <si>
    <t>G06Q-050/10 | B60C-023/04</t>
  </si>
  <si>
    <t>CN104995044B | CN102712226A | US9043357B2</t>
  </si>
  <si>
    <t>TWI790931B</t>
  </si>
  <si>
    <t>DE10-2018-114294A1 | TWI642564B</t>
  </si>
  <si>
    <t>7919170020474</t>
  </si>
  <si>
    <t>具有車輪平衡作用之胎壓偵測器及其車輪平衡系統</t>
  </si>
  <si>
    <t>本發明提供一種具有車輪平衡作用之胎壓偵測器,其用於一車輪,車輪具有一輪圈及一輪胎,輪胎及輪圈間形成一氣壓空間,輪圈設有連通氣壓空間之一氣嘴,胎壓偵測器包含:一本體及一偵測模組,本體活動設於氣壓空間且具有一容置空間;偵測模組設於容置空間,偵測模組之一感測單元用以偵測氣壓空間內之氣體壓力並產生一壓力訊號,偵測模組之一中央處理單元接收壓力訊號,並藉由偵測模組之一無線傳輸單元將壓力訊號以無線方式向外傳輸。藉此,減少車輪行進時震動以及車輪重量不平均之晃動問題,以達到車輪平衡之效果。</t>
  </si>
  <si>
    <t>2017135037</t>
  </si>
  <si>
    <t>2017-10-13</t>
  </si>
  <si>
    <t>YU, SAN-CHUAN | HUNG, YUAN-TUNG | LEE, KUO-TING | HUANG, KUAN-KAI</t>
  </si>
  <si>
    <t>尤山泉 | 洪元通 | 李國鼎 | 黃冠凱</t>
  </si>
  <si>
    <t>CN204915143U | CN104822547A | CN102514455B | US6722191B2 | US6360594B1 | US6082192A</t>
  </si>
  <si>
    <t>EP3470245B1 | TW106135037 A | TWI643765B | US10675921B2</t>
  </si>
  <si>
    <t>7919170020475</t>
  </si>
  <si>
    <t>機動車輛照明裝置及其控制機構（二）</t>
  </si>
  <si>
    <t>本發明公開一種機動車輛照明裝置,其包括一安裝架、一動力驅動組件、一控制機構以及一透鏡組,動力驅動組件與控制機構均設置於安裝架上,且控制機構能受動力驅動組件驅動而帶動透鏡組向左或向右偏轉、向上或向下偏轉或向斜上或斜下偏轉。通過上述設計,能增加駕駛人的可視距離,並減少上下坡與轉彎時的視野死角。</t>
  </si>
  <si>
    <t>2017134750</t>
  </si>
  <si>
    <t>2017-10-11</t>
  </si>
  <si>
    <t>GUO, MING SYUN</t>
  </si>
  <si>
    <t>郭明勳</t>
  </si>
  <si>
    <t>賴正健 | 陳家輝</t>
  </si>
  <si>
    <t>B60Q-001/08</t>
  </si>
  <si>
    <t>CN102582507B | JP5517651B2 | JP4667321B2 | WOWO2013-035798A1 | WOWO2012-098142A1</t>
  </si>
  <si>
    <t>EP3470268A1 | TWI643771B</t>
  </si>
  <si>
    <t>7919170020491</t>
  </si>
  <si>
    <t>並聯式冷凝器及散熱裝置</t>
  </si>
  <si>
    <t>本創作係一種並聯式冷凝器及散熱裝置,散熱裝置包含並聯式冷凝器及蒸發組件,並聯式冷凝器包含相互並聯的主冷凝模組與至少一輔助冷凝模組,蒸發組件包含一蒸發器、一輸入管及一輸出管,輸入管二端分別連接蒸發器之頂部及主冷凝模組之第一主基管,輸出管二端分別連接蒸發器及主冷凝模組之第二主基管,使並聯式冷凝器與蒸發組件構成一密閉式冷媒循環迴路,並在密閉式冷媒循環迴路中充填冷媒,本創作散熱裝置能透過並聯之主冷凝模組及輔助冷凝模組,提供氣態冷媒分流冷卻、液化之功能,能有效提高所述散熱裝置於氣態冷媒冷卻及液化之效率。</t>
  </si>
  <si>
    <t>2017131518</t>
  </si>
  <si>
    <t>2017-09-14</t>
  </si>
  <si>
    <t>WAN ZHENG-QIAN | WAN ZHENG-FENG | LIN HAO-HUI | LIU DONG-XIN | XIAO WEI-ZHE | CHEN XIAO-JING | LIN SHAO-RONG</t>
  </si>
  <si>
    <t>萬正乾 | 萬正豐 | 林浩暉 | 劉東信 | 蕭煒哲 | 陳筱菁 | 林紹榮</t>
  </si>
  <si>
    <t>F28F-007/00</t>
  </si>
  <si>
    <t>CN102016483A | CN201129963Y | EP0838641B1 | TWM513991U | US9267740B2 | US5743328A</t>
  </si>
  <si>
    <t>EP3931511B1 | TWI683078B | TWI677659B</t>
  </si>
  <si>
    <t>TWI631308B | US2019-0078846A1</t>
  </si>
  <si>
    <t>7919170021054</t>
  </si>
  <si>
    <t>側置電子組件之車輪監控裝置</t>
  </si>
  <si>
    <t>一種側置電子組件之車輪監控裝置,其包括有:一電子組件及一塑料件,該塑料件之一側用於裝設該電子組件,且該塑料件之另一側而未用於裝設電子組件,藉此獨立將電子組件設於該塑料件之一側,而該未裝設電子組件之另一側可隨著使用需求任意的改變其結構、外觀、重量與擴充附加功能,藉此充分的達成依使用需求進行設計製造與容易建置的功能擴充,俾以產生有難以估算的附加價值。</t>
  </si>
  <si>
    <t>2017133623</t>
  </si>
  <si>
    <t>2017-09-29</t>
  </si>
  <si>
    <t>XU XI-XING</t>
  </si>
  <si>
    <t>許錫興</t>
  </si>
  <si>
    <t>G01L-017/00 | B60C-023/00</t>
  </si>
  <si>
    <t>JP2015-152323A | TWM532390U | TWM487214U | TWI529076B | TWM467568U</t>
  </si>
  <si>
    <t>TWI661182B</t>
  </si>
  <si>
    <t>7919170021090</t>
  </si>
  <si>
    <t>本發明係有關於一種虛擬顯示裝置,包含一固定座、一反射模組及一一放大模組,其特徵在於該固定座以該放大模組的一第二轉軸組連結一背蓋構成一盒體,該固定座收納一反射片與一支架,藉以方便收納,展開後就可直接放大影像的虛擬顯示裝置。</t>
  </si>
  <si>
    <t>2017134375</t>
  </si>
  <si>
    <t>2017-10-05</t>
  </si>
  <si>
    <t>CN104092872B | CN203608282U | TWM555049U | TWI621875B | TWI551889B | WOWO2012-169422A1</t>
  </si>
  <si>
    <t>TWI631372B</t>
  </si>
  <si>
    <t>7919170021179</t>
  </si>
  <si>
    <t>直流轉直流轉換器及其能量分配方法</t>
  </si>
  <si>
    <t>一種直流轉直流轉換器及其能量分配方法。直流轉直流轉換器包括切換電路以及能量分配電路。切換電路耦接直流電源以接收直流輸入電壓,且受控於第一控制信號以產生脈動電壓。能量分配電路耦接切換電路以接收脈動電壓並儲存電能,且耦接直流電源。能量分配電路受控於第二控制信號以將電能轉換為直流輸出電壓以對負載供電,或受控於第二控制信號以將電能回收至直流電源。</t>
  </si>
  <si>
    <t>2017132057</t>
  </si>
  <si>
    <t>2017-09-19</t>
  </si>
  <si>
    <t>H02M-001/34</t>
  </si>
  <si>
    <t>CN104753348A | TWI513153B | TWI458239B | US8513932B2</t>
  </si>
  <si>
    <t>TW106132057 A | TWI644505B | US10135342B1</t>
  </si>
  <si>
    <t>7919170022188</t>
  </si>
  <si>
    <t>單片計時碟盤</t>
  </si>
  <si>
    <t>本創作係關於一種單片計時碟盤,係為一種煞車碟盤的外觀花紋設計,並可提供使用者擺飾美觀之「單片計時碟盤」設計者。 如圖所示,本創作所提供之單片計時碟盤,用於防鎖死煞車系統搭配的平面煞車碟盤之外表面之外觀花紋設計,藉由二種不同角度線條的陰影呈現手法來產生視覺藝術效果。 首先由前視圖觀之,該單片計時碟盤為由多條相互平行的線條構成主要基調,透過線條之長實線與短實線來產生漸層變化,使本設計散發猶如立體視覺般的藝術品質感,以賦予平面設計栩栩如生的空間層次美感。 該等二種不同角度線條在光線角度的改變下,會產生不同的陰影變化效果,使線條紋理具有特出之視覺效果,實為一特殊且實用之立體碟盤花紋創作。 且本創作之外觀造型經美化設計,其造型以大方的流線造型及便於攜帶為設計原意,其外觀造形在整體上已展現出與習用完全不同之新穎風貌,具有獲准專利之價值,遂依法提出設計專利申請。 仰視圖與俯視圖對稱,故省略仰視圖。 右側視圖與左側視圖對稱,故省略右側視圖。 圖式所揭露之虛線部分,為本創作不主張設計之部分。</t>
  </si>
  <si>
    <t>2018301619</t>
  </si>
  <si>
    <t>2018-03-20</t>
  </si>
  <si>
    <t>D196938</t>
  </si>
  <si>
    <t>2019-04-11</t>
  </si>
  <si>
    <t>徐佳玲 | 陳雅雯</t>
  </si>
  <si>
    <t>12-16</t>
  </si>
  <si>
    <t>TWD196938S</t>
  </si>
  <si>
    <t>7919170022686</t>
  </si>
  <si>
    <t>浮動碟盤之計時內碟盤</t>
  </si>
  <si>
    <t>本創作係關於一種浮動碟盤之計時內碟盤的新式樣設計者。 如圖所示,本創作所提供之浮動碟盤之計時內碟盤,該內碟盤朝內凹設有一同心圓的一淺環面暨該淺環面中心設有一貫穿至底部處的圓孔設計令整體該內碟盤看起來更加有層次,營造更立體視覺感受。 且本創作之外觀造型經流線視覺設計,其造型以大方的流線造型及便於攜帶為設計原意,其外觀造形在前視圖、後視圖展現出整體俐落的線條造形之特性。整體上已展現出與習用完全不同之新穎風貌,具有獲准專利之價值,遂依法提出設計專利申請。</t>
  </si>
  <si>
    <t>2018305064</t>
  </si>
  <si>
    <t>2018-08-23</t>
  </si>
  <si>
    <t>D196972</t>
  </si>
  <si>
    <t>15-99</t>
  </si>
  <si>
    <t xml:space="preserve">TWI716564B | TWD178345S | TWM492981U | TWM494236U | TWD164318S | TWM243588U  |  </t>
  </si>
  <si>
    <t>TWD196972S</t>
  </si>
  <si>
    <t>7919170022720</t>
  </si>
  <si>
    <t>胎壓偵測器之燒錄器及燒錄方法;無</t>
  </si>
  <si>
    <t>一種胎壓偵測器之燒錄器及燒錄方法,可藉由量測胎壓偵測器上之資料傳輸針腳或是同步訊號針腳之電位高低,判斷胎壓偵測器之主晶片種類,並自動列出適用之通訊程式清單,供使用者選擇從而燒錄至胎壓偵測器上。</t>
  </si>
  <si>
    <t>2017128079</t>
  </si>
  <si>
    <t>2017-08-18</t>
  </si>
  <si>
    <t>G06F-009/04 | G01L-017/00 | G01M-017/02 | G06F-009/44</t>
  </si>
  <si>
    <t>CN203324976U | TWI573702B | TWM507356U | TWI387922B</t>
  </si>
  <si>
    <t>TWI649692B</t>
  </si>
  <si>
    <t>7919160007162</t>
  </si>
  <si>
    <t>一種車燈,包含一個發光單元、一個透鏡、一個輔助透光件,以及一個光引導單元。該透鏡位於該發光單元前側,並能供該發光單元的光線穿過並往前射出,以產生照明效果。該輔助透光件突出地連接於該透鏡的一側。該光引導單元用於將該發光單元的部分光線引導至該輔助透光件,使光線經由該輔助透光件往前射出,以增加該車燈的發光面積。藉由該輔助透光件與光引導單元的配合,可增加車燈發光面積,使車燈於光學設計上與製作上較為簡單,可降低成本。</t>
  </si>
  <si>
    <t>2018203631</t>
  </si>
  <si>
    <t>2018-03-21</t>
  </si>
  <si>
    <t>M576227</t>
  </si>
  <si>
    <t>2019-04-01</t>
  </si>
  <si>
    <t>F21S-041/00 | B60Q-001/04</t>
  </si>
  <si>
    <t>TWM576227U</t>
  </si>
  <si>
    <t>7919160013651</t>
  </si>
  <si>
    <t>車燈發光模組(七)</t>
  </si>
  <si>
    <t>2018304846</t>
  </si>
  <si>
    <t>D196641</t>
  </si>
  <si>
    <t>2019-03-21</t>
  </si>
  <si>
    <t>TWD205236S</t>
  </si>
  <si>
    <t>TWD196641S</t>
  </si>
  <si>
    <t>7919140006896</t>
  </si>
  <si>
    <t>車燈發光模組(四)</t>
  </si>
  <si>
    <t>2018304849</t>
  </si>
  <si>
    <t>D196642</t>
  </si>
  <si>
    <t>CN305005254S | TWD196642S | USD886339S1</t>
  </si>
  <si>
    <t>7919140006897</t>
  </si>
  <si>
    <t>車燈發光模組(三)</t>
  </si>
  <si>
    <t>2018304850</t>
  </si>
  <si>
    <t>D196643</t>
  </si>
  <si>
    <t>TWD206934S</t>
  </si>
  <si>
    <t>CN305005256S | TWD196643S | USD886338S1</t>
  </si>
  <si>
    <t>7919140006898</t>
  </si>
  <si>
    <t>車燈發光模組(二)</t>
  </si>
  <si>
    <t>2018304851</t>
  </si>
  <si>
    <t>D196644</t>
  </si>
  <si>
    <t>CN305005252S | TWD196644S | USD882834S1</t>
  </si>
  <si>
    <t>7919140006899</t>
  </si>
  <si>
    <t>車燈發光模組(一)</t>
  </si>
  <si>
    <t>2018304852</t>
  </si>
  <si>
    <t>D196645</t>
  </si>
  <si>
    <t>26/04</t>
  </si>
  <si>
    <t>TWD222966S | TWD222967S | TWD213468S | TWD212827S | TWD214554S | TWD206934S | USD987863S1</t>
  </si>
  <si>
    <t>CN305005251S | TWD196645S | USD882833S1</t>
  </si>
  <si>
    <t>7919140006900</t>
  </si>
  <si>
    <t>車燈發光模組(九)</t>
  </si>
  <si>
    <t>2018304941</t>
  </si>
  <si>
    <t>D196646</t>
  </si>
  <si>
    <t>TWD213468S | TWD212827S | TWD214554S | TWD206934S | USD987863S1</t>
  </si>
  <si>
    <t>CN305099924S | TWD196646S | USD886341S1</t>
  </si>
  <si>
    <t>7919140006901</t>
  </si>
  <si>
    <t>車燈發光模組(八)</t>
  </si>
  <si>
    <t>2018304942</t>
  </si>
  <si>
    <t>D196647</t>
  </si>
  <si>
    <t>CN305005255S | TWD196647S | USD886340S1</t>
  </si>
  <si>
    <t>7919140006902</t>
  </si>
  <si>
    <t>2018303294</t>
  </si>
  <si>
    <t>2018-06-08</t>
  </si>
  <si>
    <t>D196658</t>
  </si>
  <si>
    <t>TWD196658S</t>
  </si>
  <si>
    <t>7919140006913</t>
  </si>
  <si>
    <t>2018304764</t>
  </si>
  <si>
    <t>2018-08-15</t>
  </si>
  <si>
    <t>D196664</t>
  </si>
  <si>
    <t xml:space="preserve">TWD187714S | TWD172725S | TWD171810S  |  </t>
  </si>
  <si>
    <t>TWD196664S | USD870934S1</t>
  </si>
  <si>
    <t>7919140006919</t>
  </si>
  <si>
    <t>膠合玻璃夾膜製造方法</t>
  </si>
  <si>
    <t>本發明為一種膠合玻璃夾膜製造方法,包含以下步驟:(A)在一第一軟性透明塑膠製作出一容置孔;(B)將該第一軟性透明塑膠置於一第一片玻璃上;(C)將一含有一薄膜的軟性透明塑膠三明治置放在該容置孔裡,且該軟性透明塑膠三明治的厚度等於或小於該容置孔的深度;(D)蓋上一第二片玻璃,並以製具夾住該第一片玻璃與該第二片玻璃;(E)進行脫泡;以及(F)進行高溫高壓膠合。本發明採取局部處理薄膜的方法,主要是把夾膜作業從大面積的膠合玻璃製成縮小到一小面積進行,即對小面積的該軟性透明塑膠三明治進行夾設薄膜作業,藉以減少製作成本。</t>
  </si>
  <si>
    <t>2017127006</t>
  </si>
  <si>
    <t>2017-08-10</t>
  </si>
  <si>
    <t>B32B-017/10 | B32B-037/06 | B32B-037/10</t>
  </si>
  <si>
    <t>CN001290788C | TW184872B | US7105220B2</t>
  </si>
  <si>
    <t>CN109421337B</t>
  </si>
  <si>
    <t>TWI633007B</t>
  </si>
  <si>
    <t>7919130007538</t>
  </si>
  <si>
    <t>機動車輛照明裝置及其控制機構（一）</t>
  </si>
  <si>
    <t>本發明公開一種機動車輛照明裝置,其包括一安裝架、一驅動單元、一控制機構以及一透鏡組,驅動單元與控制機構均固設於安裝架上,且控制機構能受驅動單元驅動而帶動透鏡組在垂直方向上做一定角度的擺動。通過上述設計,能增加駕駛人的可視距離,並減少上、下坡時的視野死角。</t>
  </si>
  <si>
    <t>2017125520</t>
  </si>
  <si>
    <t>2017-07-28</t>
  </si>
  <si>
    <t>B60Q-001/12 | B60Q-001/02</t>
  </si>
  <si>
    <t>TWM438414U | TWM371087U</t>
  </si>
  <si>
    <t>EP3434519A1 | TWI629186B</t>
  </si>
  <si>
    <t>7919130007573</t>
  </si>
  <si>
    <t>發光二極體裝置定位器</t>
  </si>
  <si>
    <t>一種發光二極體裝置定位器,適用於供一發光二極體裝置設置。該發光二極體裝置包括一個發光頭,以及數支接腳。該發光二極體裝置定位器包含一個形成有複數個插孔的基座,以及一個由該基座延伸而出的定位座。該定位座包括一個相反於該基座且能供該發光頭抵接的端面、一個由該端面周緣往該基座延伸的圍面,以及數個彼此間隔地位於該圍面內側且分別界定出一插道的壁面。每一插道與該圍面內外間隔,並連通各別的插孔,且能供各別的接腳插設。該等插道分別供該等接腳各自獨立插設的設計,可避免該等接腳彼此接觸而短路。該發光二極體裝置定位器可進一步包含一提高定位效果的扣抵單元。</t>
  </si>
  <si>
    <t>2017127596</t>
  </si>
  <si>
    <t>2017-08-15</t>
  </si>
  <si>
    <t>JUOKU TECHNOLOGY CO LTD</t>
  </si>
  <si>
    <t>CAI ZHENG-FENG | YANG ZHONG-TING</t>
  </si>
  <si>
    <t>蔡政峯 | 楊中廷</t>
  </si>
  <si>
    <t>F21V-017/00 | F21K-009/235</t>
  </si>
  <si>
    <t>TW201910681A</t>
  </si>
  <si>
    <t>7919130008093</t>
  </si>
  <si>
    <t>相變化蒸發器及相變化散熱裝置</t>
  </si>
  <si>
    <t>一種相變化蒸發器及相變化散熱裝置,相變化蒸發器係於蒸發器本體中設一補強板,將具有導熱鰭片的蒸發室區隔成兩空間,該兩空間共同連通冷媒出口,蒸發器本體的側壁設有開口面積小於冷媒出口的冷媒入口,相變化散熱裝置係自相變化蒸發器之冷媒出口及冷媒入口分別接設冷媒輸出管、冷媒回流管連接冷凝器而組成一冷媒循環迴路,冷媒循環迴路中裝填冷媒。其中利用補強板強化相變化蒸發器的構造以及將蒸發室分隔成兩個空間之構造,在相變化蒸發器接觸熱源而使冷媒蒸發為氣態時,可使蒸發室中的內部氣壓提高,搭配開口大小不等的冷媒出口與冷媒入口產生之氣體壓力差異,使得氣態冷媒能夠加速朝冷媒出口方向通過,提升冷媒循環流動性能。</t>
  </si>
  <si>
    <t>2017126014</t>
  </si>
  <si>
    <t>2017-08-02</t>
  </si>
  <si>
    <t>WAN ZHENG-QIAN | WAN ZHENG-FENG | LIN HAO-HUI | CHEN XIAO-QING | XIAO WEI-ZHE | LIU DONG-XIN | LIN SHAO-RONG</t>
  </si>
  <si>
    <t>萬正乾 | 萬正豐 | 林浩暉 | 陳筱青 | 蕭煒哲 | 劉東信 | 林紹榮</t>
  </si>
  <si>
    <t>F25B-039/02 | F28D-015/02</t>
  </si>
  <si>
    <t>TWM554979U | TWM444501U | US9297589B2 | US9273910B2</t>
  </si>
  <si>
    <t>TWI719675B</t>
  </si>
  <si>
    <t>TW106126014 A | TWI650520B | US10443960B2</t>
  </si>
  <si>
    <t>7919130008114</t>
  </si>
  <si>
    <t>鍘刀式遠近燈切換裝置</t>
  </si>
  <si>
    <t>本創作係關於一種鍘刀式遠近燈切換裝置,包含:一燈座設有反射面,該反射面的前緣設有一固定部,該固定部設有一缺口;一發光源設於該反射面上;一遮光板樞接於該固定部上,該遮光板設有一第一板體及一第二板體,該第二板體係常態阻擋該缺口,該第一板體係凸設有一推片;一電磁閥固定於該固定部上,該電磁閥係設有伸縮移動的一推桿,該推桿設有一撥動塊,該撥動塊隨著該推桿的伸縮移動而形成一推動路徑,該推片係位於該推動路徑上。藉以能減少製造成本及組裝簡單、省時。並使得車燈整體的體積縮小,及達到極小化之功效。</t>
  </si>
  <si>
    <t>2018212357</t>
  </si>
  <si>
    <t>2018-09-10</t>
  </si>
  <si>
    <t>M575401</t>
  </si>
  <si>
    <t>2019-03-11</t>
  </si>
  <si>
    <t>HSU, CHUN HSIANG | LIN, SHIH CHI</t>
  </si>
  <si>
    <t>許俊祥 | 林世淇</t>
  </si>
  <si>
    <t>TWM575401U</t>
  </si>
  <si>
    <t>7919120011892</t>
  </si>
  <si>
    <t>翻轉式遠近燈切換裝置</t>
  </si>
  <si>
    <t>一種翻轉式遠近燈切換裝置包含一燈座、一發光元件、一連動組件,及一驅動元件,該燈座界定一容置空間及形成一光源孔洞,該光源孔洞與該容置空間連通,且該光源孔洞包括一缺口部,該發光元件設置在該容置空間,該連動組件包括一轉軸、一連動件及一遮光板,該轉軸樞接該燈座,該連動件及該遮光板設置於該轉軸,該遮光板被帶動在一第一位置至一第二位置,該遮光板在該第一位置遮蔽該缺口部,該遮光板在該第二位置至少未遮蔽該缺口部的一部份,該驅動元件設置在該燈座,受控制推抵該連動件,使該轉軸被連動而轉動,則該遮光板跟著該轉軸翻轉。</t>
  </si>
  <si>
    <t>2018212358</t>
  </si>
  <si>
    <t>M575402</t>
  </si>
  <si>
    <t>TOPOWER CO.,LTD.</t>
  </si>
  <si>
    <t>TWM575402U</t>
  </si>
  <si>
    <t>7919120011893</t>
  </si>
  <si>
    <t>拉釘機及其退釘控制方法</t>
  </si>
  <si>
    <t>一種拉釘機,包括一夾持機構、一驅動裝置、一轉速偵測器、一開關與一控制模組。其退釘控制方法包含:開關受觸動後,控制模組控制驅動裝置,使轉動件沿第一轉動方向轉動,帶動夾持機構朝第一方向移動,以拉動工件;透過轉速偵測器偵測轉動件的轉速;在控制模組偵測的轉速由低於一第一轉速範圍之轉速提升至第一轉速範圍後,控制驅動裝置,使轉動件沿第二轉動方向轉動,帶動夾持機構朝第二方向移動,以釋放工件被拉斷的部位。藉此,達到自動退釘之目的。</t>
  </si>
  <si>
    <t>2017123473</t>
  </si>
  <si>
    <t>2017-07-13</t>
  </si>
  <si>
    <t>TAI, PO-KAI | WANG, SHIH-HAO</t>
  </si>
  <si>
    <t>戴伯凱 | 王士豪</t>
  </si>
  <si>
    <t>CN105263678B | JP4797053B2 | TWI580494B | US8561867B2</t>
  </si>
  <si>
    <t>GB002602978A</t>
  </si>
  <si>
    <t>TWI626097B</t>
  </si>
  <si>
    <t>7919110022904</t>
  </si>
  <si>
    <t>車用頭燈</t>
  </si>
  <si>
    <t>一種車用頭燈,包含一個殼體單元,以及安裝在該殼體單元內的一個主發光單元、一個多功能發光單元,該主發光單元可藉由構件的配合產生遠燈光形及近燈光形,而該多功能發光單元具有兩個間隔設置的發光模組,以及一個介於該等發光模組之間的導光條,該導光條具有數個導光部,每個導光部都具有兩個分別導引所述發光模組產生之光線的導光面。利用該主發光單元及該多功能發光單元的配合,可以在節省空間的情況下,將數個功能不同的光源整合在該殼體單元內,藉此達到結構新穎、整合方便的目的。</t>
  </si>
  <si>
    <t>2017124742</t>
  </si>
  <si>
    <t>2017-07-24</t>
  </si>
  <si>
    <t>F21S-045/00 | B60Q-001/06 | B60Q-001/14</t>
  </si>
  <si>
    <t>CN206300122U | JP6079598B2 | JP4627311B2 | TWM531399U | TWM485168U</t>
  </si>
  <si>
    <t>CN109296984A | TWI642876B</t>
  </si>
  <si>
    <t>7919110023521</t>
  </si>
  <si>
    <t>雙端凹陷之天線及其陣列天線</t>
  </si>
  <si>
    <t>本發明提供一種雙端凹陷之天線,其包含:一輻射件,其呈矩形狀,輻射件具有兩相對應之第一側邊及設於兩第一側邊間之兩第二側邊,兩第一側邊之中段處各凹設一凹槽,兩凹槽各具有平行於兩第一側邊之一饋入邊及連結於每一饋入邊兩端之兩離端邊;以及兩微帶線,其各一端電性連結於兩凹槽之饋入邊。藉此,有效提升天線之阻抗頻寬。</t>
  </si>
  <si>
    <t>2017124891</t>
  </si>
  <si>
    <t>2017-07-25</t>
  </si>
  <si>
    <t>YU, SANCHUAN | CHUNG, SHYH-JONG | TSAI, CHINGHAN | WANG, BO-YI</t>
  </si>
  <si>
    <t>尤山泉 | 鍾世忠 | 蔡青翰 | 王柏逸</t>
  </si>
  <si>
    <t>H01Q-021/00 | H01P-003/08 | H01Q-001/36</t>
  </si>
  <si>
    <t xml:space="preserve">US7019697B2 | US4067016A | WOWO2017-055835A1 | WOWO2013-180436A1  |  </t>
  </si>
  <si>
    <t>TWI752780B | TWI747457B | US11721908B2</t>
  </si>
  <si>
    <t>TWI654797B</t>
  </si>
  <si>
    <t>7919110024356</t>
  </si>
  <si>
    <t>本設計物品,係一種安裝在車輛之車燈。 圖式所揭露之虛線部分,為本案不主張設計之部分。</t>
  </si>
  <si>
    <t>2018302385</t>
  </si>
  <si>
    <t>2018-04-27</t>
  </si>
  <si>
    <t>D196001</t>
  </si>
  <si>
    <t>2019-02-11</t>
  </si>
  <si>
    <t xml:space="preserve">TWD183297S | TWD173943S  |  </t>
  </si>
  <si>
    <t>TWD221964S | TWD221952S | TWD210223S | TWD211655S | TWD211653S | TWD210204S | TWD211630S | TWD205241S</t>
  </si>
  <si>
    <t>TWD196001S | USD912860S1</t>
  </si>
  <si>
    <t>7919080024379</t>
  </si>
  <si>
    <t>頭燈之燈殼</t>
  </si>
  <si>
    <t>本設計係關於一種汽車頭燈之燈殼。 無。</t>
  </si>
  <si>
    <t>2018303217</t>
  </si>
  <si>
    <t>2018-06-06</t>
  </si>
  <si>
    <t>D196004</t>
  </si>
  <si>
    <t xml:space="preserve">TWD187507S  |  </t>
  </si>
  <si>
    <t>TWD196004S</t>
  </si>
  <si>
    <t>7919080024382</t>
  </si>
  <si>
    <t>本設計係關於一種車燈,其係安裝於汽車車身之左、右二側,以提供輔助警示之用途。 本設計所揭露之虛線部分,為本案不主張設計之部分。</t>
  </si>
  <si>
    <t>2018303218</t>
  </si>
  <si>
    <t>D196005</t>
  </si>
  <si>
    <t xml:space="preserve">TWD185332S | TWD183473S | TWD171347S  |  </t>
  </si>
  <si>
    <t>TWD196005S</t>
  </si>
  <si>
    <t>7919080024383</t>
  </si>
  <si>
    <t>LED晶片定位裝置</t>
  </si>
  <si>
    <t>一種LED晶片定位裝置,適用於定位一LED晶片,並包含一個基座,以及兩個定位單元。該基座能供該LED晶片設置。該等定位單元彼此左右間隔地位於該LED晶片的兩相反側。每一定位單元包括一個位於該基座上的導電組、一個以絕緣材質製成並遮蓋於該導電組上的遮蓋件,以及一個將該導電組及該遮蓋件定位設置於該基座上的設置組。每一導電組具有一個絕緣地設置在該基座上並位於該基座及對應的該遮蓋件間的導電片,以及一個由該導電片往該LED晶片延伸並抵接該LED晶片而電連接該LED晶片的導電臂。該LED晶片定位裝置具有便於生產製造及設計精度門檻較低等優點。</t>
  </si>
  <si>
    <t>2018213624</t>
  </si>
  <si>
    <t>2018-10-08</t>
  </si>
  <si>
    <t>M574116</t>
  </si>
  <si>
    <t>CAI SHI-TING</t>
  </si>
  <si>
    <t>蔡詩婷</t>
  </si>
  <si>
    <t>B60Q-001/00 | F21V-017/06</t>
  </si>
  <si>
    <t>TWM574116U</t>
  </si>
  <si>
    <t>7919080031417</t>
  </si>
  <si>
    <t>改良型冷卻裝置</t>
  </si>
  <si>
    <t>本創作係一種改良型冷卻裝置,其包含一冷凝器及一蒸發組件,該冷凝器之第一基管內部區隔出第一區間及第二區間,並透過冷凝器之散熱機構分別聯通於冷凝器之第二基管的冷凝空間,該蒸發組件之蒸發器係分別以輸入管、輸出管及迴流管分別連通該第一區間、第二區間及冷凝空間,使冷凝器與蒸發組件構成密閉式循環迴路,且密閉式循環迴路中填充冷媒,透過冷凝器內部的流道設計,能延長冷媒通過冷凝器的冷卻路徑,並提供二次的冷卻效果,並藉由多流向的冷媒循環流動方式,使冷媒於冷凝後能快速回流至蒸發器,能提高改良型冷卻裝置之冷卻效果。</t>
  </si>
  <si>
    <t>2018211515</t>
  </si>
  <si>
    <t>M574262</t>
  </si>
  <si>
    <t>WAN CHENG-CHIEN | WAN CHENG-FENG | LIN HAO-HUI | LIU DONG-XIN | XIAO WEI-ZHE | CHEN XIAO-QING | LIN SHAO-RONG</t>
  </si>
  <si>
    <t>G06F-001/20 | F28D-015/02 | F28F-003/02 | H05K-007/20</t>
  </si>
  <si>
    <t>TWI744636B</t>
  </si>
  <si>
    <t>TWM574262U</t>
  </si>
  <si>
    <t>7919080031563</t>
  </si>
  <si>
    <t>車輪位置判斷系統及車輪位置判斷方法</t>
  </si>
  <si>
    <t>一種車輪位置判斷系統係包含複數設置於複數車輪的監測發送裝置、一包括複數輪速傳感裝置的輪速傳感單元,及一電子控制單元。每一監測發送裝置在該車輪於一發射週期內轉動至一第一位置及一第二位置時,分別發射二相關於一裝置編號的監測信號。該第一位置至該車輪的轉動軸的連線與該第二位置至該車輪的轉動軸的連線之間相夾一第一角度;前一次發射週期內第一位置至該車輪的轉動軸的連線與後一次發射週期內第一位置至該車輪的轉動軸的連線之間相夾一第二角度。該電子控制單元分析該等監測信號與由每一輪速傳感裝置輸出的齒數信號,並根據該第一角度及該等車輪的絕對角度變化量將該等裝置編號匹配該等輪速傳感裝置,從而確定該等車輪在車輛上的位置。</t>
  </si>
  <si>
    <t>2017121422</t>
  </si>
  <si>
    <t>2017-06-27</t>
  </si>
  <si>
    <t>ORANGE ELECTRONIC CO LTD</t>
  </si>
  <si>
    <t>YOU HONG-ZHI | ZENG JUN-YUAN | HUANG MING-YONG</t>
  </si>
  <si>
    <t>游鴻志 | 曾俊元 | 黃明勇</t>
  </si>
  <si>
    <t>G06F-011/30 | B60C-023/04</t>
  </si>
  <si>
    <t>CN104105607A | CN103625225B | CN102666147A</t>
  </si>
  <si>
    <t>TWI633430B | US11094147B2</t>
  </si>
  <si>
    <t>7919080022805</t>
  </si>
  <si>
    <t>崁入式抬頭顯示裝置</t>
  </si>
  <si>
    <t>本創作係有關於一種崁入式抬頭顯示裝置,包含一機體、一影像投影模組、一凸面鏡、一平面鏡及一凹面鏡,其善用車內的有限空間,將該機體埋入於車輛的儀表台,透過該凹面鏡與該凸面鏡及該平面鏡使一顯示畫面放大而不會彎曲變形,藉以加長光路取得較遠虛像距離,讓駕駛有最佳視覺觀看效果,進而提升行車安全。</t>
  </si>
  <si>
    <t>2018213119</t>
  </si>
  <si>
    <t>M573704</t>
  </si>
  <si>
    <t>CHEN STEPHEN XI-XUN</t>
  </si>
  <si>
    <t>TWI790800B</t>
  </si>
  <si>
    <t>TWM573704U</t>
  </si>
  <si>
    <t>7919080031033</t>
  </si>
  <si>
    <t>用於空壓電磁閥的一體成型式消音器</t>
  </si>
  <si>
    <t>本創作公開一種用於空壓電磁閥的一體成型式消音器,其設置於一排氣端。一體成型式消音器包括一外蓋板、一中央導柱、多個擾流擋牆、以及一外圍牆。外蓋板形成多個排氣通孔。中央導柱連接於所述外蓋板的內表面;多個擾流擋牆設置於所述外蓋板的內表面,且位於所述中央導柱與多個所述排氣通孔之間,多個所述排氣通孔位於多個所述擾流擋牆的外側,多個所述擾流擋牆之間形成多個排氣隘口,多個所述排氣通孔與多個所述排氣隘口彼此部份錯開或完全錯開。外圍牆由所述外蓋板的周圍延伸,且具有多個卡勾。</t>
  </si>
  <si>
    <t>2018213072</t>
  </si>
  <si>
    <t>2018-09-26</t>
  </si>
  <si>
    <t>M573714</t>
  </si>
  <si>
    <t>ACTRON TECH CORPORATION</t>
  </si>
  <si>
    <t>ZHANG WEN-JIA</t>
  </si>
  <si>
    <t>張文嘉</t>
  </si>
  <si>
    <t>賴正健</t>
  </si>
  <si>
    <t>B60T-008/176 | B60T-008/32</t>
  </si>
  <si>
    <t>TWM573714U</t>
  </si>
  <si>
    <t>7919080031043</t>
  </si>
  <si>
    <t>本創作係有關於一種虛擬顯示裝置,包含一固定座、一反射模組、一放大模組及一支架組,該支架組包含一第一支架及一第二支架,該第一支架與該第二支架可支撐固定該反射模組的角度調整,以降低震動移位;藉由上述結構之組成,提供通話時能迅速收起該反射模組,而在閱讀畫面時又能方便下拉該反射模組,讓使用者有最佳視覺觀看效果,以利於信息的讀取者。</t>
  </si>
  <si>
    <t>2018210965</t>
  </si>
  <si>
    <t>2018-08-10</t>
  </si>
  <si>
    <t>M573839</t>
  </si>
  <si>
    <t>G02B-027/18 | G03B-021/28</t>
  </si>
  <si>
    <t>TWM573839U</t>
  </si>
  <si>
    <t>7919080031152</t>
  </si>
  <si>
    <t>胎壓偵測裝置</t>
  </si>
  <si>
    <t>一種胎壓偵測裝置,其包括有:一氣嘴及一胎壓偵測器,一氣嘴一端延伸有一充氣桿,且該充氣桿橫向貫穿有一通孔,又該通孔處穿設有一插銷,一胎壓偵測器設有一座體,且該座體貫穿有一調整槽,又該氣嘴以充氣桿穿設於該座體之調整槽,且於該充氣桿穿過該調整槽的一端連結有一固定件,並由該固定件配合該插銷夾設該座體,藉此以該插銷而構成氣嘴的定位軸,並由該固定件端擺動調整與胎壓偵測器之間的相對角度,即能達到桿狀氣嘴結構可無段調整角度之功能,使該胎壓偵測器能穩定的抵靠於該輪框之底面。</t>
  </si>
  <si>
    <t>2017118853</t>
  </si>
  <si>
    <t>2017-06-07</t>
  </si>
  <si>
    <t>ZHENG SHENG-JI</t>
  </si>
  <si>
    <t>CN101965271B | TWM527394U | US7021133B1</t>
  </si>
  <si>
    <t>CN109109581B</t>
  </si>
  <si>
    <t>TWI683755B</t>
  </si>
  <si>
    <t>7919040037955</t>
  </si>
  <si>
    <t>頂靠式電動反射片裝置</t>
  </si>
  <si>
    <t>本發明係有關於一種頂靠式電動反射片裝置,包含一基座、一反射架、一連動座及一電動模組,利用該電動模組於該基座前後移位帶動該連動座移動,並同步連動該反射架的組合部作前後移動,並透過該連動座向上彈力來緩衝在儀表台上的上下震動,使該反射片能維持緊靠在擋風玻璃上,藉以增加其穩定度,讓顯示影像不會產生晃動,進而提升觀看品質。</t>
  </si>
  <si>
    <t>2017118457</t>
  </si>
  <si>
    <t>2017-06-05</t>
  </si>
  <si>
    <t>CN105909930B | TWM549880U | TWM530409U | US2015-0362731A1</t>
  </si>
  <si>
    <t>TWI622807B</t>
  </si>
  <si>
    <t>7919040038688</t>
  </si>
  <si>
    <t>半導體封裝結構的製作方法</t>
  </si>
  <si>
    <t>本發明公開一種半導體封裝結構的製作方法,其包括下列步驟:提供多個分別包括一內引腳部以及一外引腳部的導線架單元。依序將多個內引腳部、第一接著材料、晶片、第二接著材料及散熱座分別置入第一模具的多個容置空間內。加熱連接導線架單元、晶片及散熱座。進行一封裝步驟,使導線架單元的內引腳部、晶片及散熱座的局部被封裝體所包覆。截斷外引腳部彼此相互連接的部分。</t>
  </si>
  <si>
    <t>2017119457</t>
  </si>
  <si>
    <t>2017-06-12</t>
  </si>
  <si>
    <t>HSIEH, YA JUI | TUNG, WEI LIN | CHEN, CHUN DA | LIN, YUEH MEI</t>
  </si>
  <si>
    <t>謝亞叡 | 董威麟 | 陳俊達 | 林月湄</t>
  </si>
  <si>
    <t>H01L-021/50 | H01L-021/58</t>
  </si>
  <si>
    <t>TW201903908A</t>
  </si>
  <si>
    <t>7919040039128</t>
  </si>
  <si>
    <t>2018302316</t>
  </si>
  <si>
    <t>2018-04-25</t>
  </si>
  <si>
    <t>D195244</t>
  </si>
  <si>
    <t>2019-01-01</t>
  </si>
  <si>
    <t>TWD212824S | TWD211623S</t>
  </si>
  <si>
    <t>TWD195244S</t>
  </si>
  <si>
    <t>7919030018288</t>
  </si>
  <si>
    <t>2018302681</t>
  </si>
  <si>
    <t>2018-05-14</t>
  </si>
  <si>
    <t>D195245</t>
  </si>
  <si>
    <t>TWD224194S | TWD217467S | TWD216357S | TWD216339S | TWD212036S | TWD212035S | TWD212029S | TWD211656S</t>
  </si>
  <si>
    <t>7919030018289</t>
  </si>
  <si>
    <t>2018303183</t>
  </si>
  <si>
    <t>D195248</t>
  </si>
  <si>
    <t xml:space="preserve">TWD190239S | TWD187503S  |  </t>
  </si>
  <si>
    <t>TWD195248S</t>
  </si>
  <si>
    <t>7919030018292</t>
  </si>
  <si>
    <t>2018303188</t>
  </si>
  <si>
    <t>D195249</t>
  </si>
  <si>
    <t>TWD195249S</t>
  </si>
  <si>
    <t>7919030018293</t>
  </si>
  <si>
    <t>一種防水電連接器,係包含:本體件,具有安裝部及組裝槽,其中該安裝部經配置而將端子的連接端沿一端子插設方向固定而朝向該本體件的前端面,該組裝槽形成於該本體件的側面且連通該安裝部;端子定位件,安裝於該本體件的組裝槽且具有定位延伸端,該定位延伸端經配置而由該本體件的側面組裝至該安裝部內且卡固端子,而避免端子於端子插設方向上反向位移;以及密封件,以環繞該端子定位件之定位延伸端的方式設置於該端子定位件且夾制於該端子定位件與該本體件的組裝槽之間,而防止水由該本體件的側面進入該安裝部。</t>
  </si>
  <si>
    <t>2018206606</t>
  </si>
  <si>
    <t>M572586</t>
  </si>
  <si>
    <t>TSENG, HUNG-YI | WU, TSUNG-YU | YEH, YU-XUAN</t>
  </si>
  <si>
    <t>曾弘毅 | 吳宗祐 | 葉欲玄</t>
  </si>
  <si>
    <t>TWM572586U</t>
  </si>
  <si>
    <t>7919030023790</t>
  </si>
  <si>
    <t>車輛側踏板</t>
  </si>
  <si>
    <t>本設計的物品是一種可組裝於車輛之兩側邊以供上下車踩踏之車輛側踏板。 (無)</t>
  </si>
  <si>
    <t>2018304877</t>
  </si>
  <si>
    <t>2018-08-20</t>
  </si>
  <si>
    <t>D194883</t>
  </si>
  <si>
    <t>2018-12-21</t>
  </si>
  <si>
    <t>蔡耿銘 | 楊淵堯</t>
  </si>
  <si>
    <t>TWD212136S | TWD207463S</t>
  </si>
  <si>
    <t>TWD194883S</t>
  </si>
  <si>
    <t>7919010005985</t>
  </si>
  <si>
    <t>車燈蓋</t>
  </si>
  <si>
    <t>本設計係一種用來照明及示警之汽車用後車燈蓋。</t>
  </si>
  <si>
    <t>2018303019</t>
  </si>
  <si>
    <t>2018-05-29</t>
  </si>
  <si>
    <t>D194995</t>
  </si>
  <si>
    <t>尤山泉 | 莊清瑞 | 徐宜慧 | 李政欣 | 梁維昌 | 張綺玲 | 紀雅鈴</t>
  </si>
  <si>
    <t xml:space="preserve">TWD189998S | TWD189999S | TWD189359S  |  </t>
  </si>
  <si>
    <t>TWD194995S | USD865239S1</t>
  </si>
  <si>
    <t>7919010006097</t>
  </si>
  <si>
    <t>2018303020</t>
  </si>
  <si>
    <t>D194996</t>
  </si>
  <si>
    <t>TWD194996S | USD865273S1</t>
  </si>
  <si>
    <t>7919010006098</t>
  </si>
  <si>
    <t>2018303021</t>
  </si>
  <si>
    <t>D194997</t>
  </si>
  <si>
    <t>TWD194997S | USD865274S1</t>
  </si>
  <si>
    <t>7919010006099</t>
  </si>
  <si>
    <t>車用導光飾條</t>
  </si>
  <si>
    <t>一種車用導光飾條,其包含有一導光條具有一組裝面,以及一出光面與該組裝面相連接。一導光塊係凸出地位於該導光條的該組裝面,且該導光塊具有一反射面。一光源係嵌入該導光塊,且該光源所發出的光線經該導光塊的該反射面反射後透出該出光面。本創作具有克服光線斷點的優點,以達到各該導光條具有良好的視覺效果。</t>
  </si>
  <si>
    <t>2018212386</t>
  </si>
  <si>
    <t>2018-09-11</t>
  </si>
  <si>
    <t>M571813</t>
  </si>
  <si>
    <t>王德文</t>
  </si>
  <si>
    <t>B60Q-001/24 | F21S-041/12</t>
  </si>
  <si>
    <t>TWM571813U</t>
  </si>
  <si>
    <t>7919010008377</t>
  </si>
  <si>
    <t>2018302011</t>
  </si>
  <si>
    <t>2018-04-11</t>
  </si>
  <si>
    <t>D194703</t>
  </si>
  <si>
    <t>2018-12-11</t>
  </si>
  <si>
    <t>TWD215268S | TWD209872S | TWD209343S | TWD205432S | TWD203768S</t>
  </si>
  <si>
    <t>TWD194703S</t>
  </si>
  <si>
    <t>7918510025356</t>
  </si>
  <si>
    <t>車燈裝置及其導光模組以及導光元件</t>
  </si>
  <si>
    <t>本創作公開一種車燈裝置及其導光模組以及導光元件。導光模組包括至少一發光元件以及一導光元件。導光元件包括至少一入光部、一光整合部、多個導光部以及多個出光部。至少一入光部對應於至少一發光元件。光整合部連接於至少一入光部。多個導光部分別連接於光整合部。光整合部連接於至少一入光部及多個導光部之間。多個出光部分別連接於相對應地導光部。多個出光部分別包括一出光面以及一對應於相對應地出光面的反射面,反射面上具有多個反射齒。藉此,本創作能利用至少一入光部產生多個分別由多個出光部投射而出的照射光線。</t>
  </si>
  <si>
    <t>2018211646</t>
  </si>
  <si>
    <t>2018-08-27</t>
  </si>
  <si>
    <t>M571324</t>
  </si>
  <si>
    <t>B60Q-001/00 | F21V-008/00 | F21V-013/00</t>
  </si>
  <si>
    <t>TWM571324U</t>
  </si>
  <si>
    <t>7918510030804</t>
  </si>
  <si>
    <t>頭燈調整機構及頭燈</t>
  </si>
  <si>
    <t>本新型提供一種頭燈調整機構,其應用於頭燈,頭燈包含燈罩、底座及反射器,反射器位於底座與燈罩之間,頭燈調整機構包含固定元件、螺件、接頭、可撓性軸件以及安裝組。固定元件固定於底座且包含通孔,通孔與底座的貫穿孔連通;螺件包含前端及後端,前端通過貫穿孔穿過底座以連接於反射器,後端則穿出通孔而外露於底座;接頭包含近端及遠端,近端連接螺件之後端;可撓性軸件包含第一端及第二端,第一端連接於接頭的遠端;安裝組限位於燈罩的孔洞且連接於可撓性軸件的第二端。藉此,頭燈調整機構具有結構簡單及安裝容易之優點。</t>
  </si>
  <si>
    <t>2018212298</t>
  </si>
  <si>
    <t>M571325</t>
  </si>
  <si>
    <t>DEPO AUTO PARTS INDUSTRIAL CO., LTD</t>
  </si>
  <si>
    <t>KUO, TAI SHAN | HSIEH, WEN HAN</t>
  </si>
  <si>
    <t>郭泰山 | 謝文瀚</t>
  </si>
  <si>
    <t>TW107212298 U | TWM571325U | US10513215B1</t>
  </si>
  <si>
    <t>7918510030805</t>
  </si>
  <si>
    <t>車用攝像模組及其鏡頭座</t>
  </si>
  <si>
    <t>本創作公開一種車用攝像模組,其中包括:一鏡頭、一影像感測器、一鏡頭座、一前蓋體及後蓋體;鏡頭座具有一鏡頭安裝孔,且鏡頭座前端的外側面形成一第一直徑部和第二直徑部,第一直徑部的直徑小於第二直徑部,且第一直徑部和第二直徑部相交界處形成一肩部,當鏡頭和鏡頭座組裝於前蓋的第一容置部內時,鏡頭從前蓋的一鏡頭穿孔穿過凸出於前蓋的前側,且鏡頭座的第一直徑部穿入到鏡頭穿孔中,且鏡頭座的肩部抵靠於前蓋內側壁位於第一容置部和鏡頭穿孔相鄰近的部位,鏡頭座的後側還形成一定位槽,用以將影像感測器定位於和鏡頭的光軸對準的位置。</t>
  </si>
  <si>
    <t>2018209173</t>
  </si>
  <si>
    <t>M571326</t>
  </si>
  <si>
    <t>B60R-001/00</t>
  </si>
  <si>
    <t>TWM571326U</t>
  </si>
  <si>
    <t>7918510030806</t>
  </si>
  <si>
    <t>2018300687</t>
  </si>
  <si>
    <t>2018-02-02</t>
  </si>
  <si>
    <t>D194513</t>
  </si>
  <si>
    <t>2018-12-01</t>
  </si>
  <si>
    <t xml:space="preserve">TWD183296S | TWD182815S | TWD181536S  |  </t>
  </si>
  <si>
    <t>TWD219107S | TWD210223S | TWD211655S | TWD211653S | TWD210204S | TWD211630S | TWD208891S | TWD209451S | TWD205241S | USD921941S1</t>
  </si>
  <si>
    <t>TWD194513S | USD865241S1</t>
  </si>
  <si>
    <t>7918500021642</t>
  </si>
  <si>
    <t>2018301209</t>
  </si>
  <si>
    <t>2018-03-01</t>
  </si>
  <si>
    <t>D194514</t>
  </si>
  <si>
    <t xml:space="preserve">CN301833489S | TWD187506S | TWD185857S | TWD180797S  |  </t>
  </si>
  <si>
    <t>TWD210800S</t>
  </si>
  <si>
    <t>TWD194514S | USD869704S1</t>
  </si>
  <si>
    <t>7918500021643</t>
  </si>
  <si>
    <t>2018301288</t>
  </si>
  <si>
    <t>D194515</t>
  </si>
  <si>
    <t xml:space="preserve">TWD186679S | TWD176525S  |  </t>
  </si>
  <si>
    <t>TWD194515S | USD870940S1</t>
  </si>
  <si>
    <t>7918500021644</t>
  </si>
  <si>
    <t>2018301536</t>
  </si>
  <si>
    <t>2018-03-19</t>
  </si>
  <si>
    <t>D194516</t>
  </si>
  <si>
    <t>TWD194516S</t>
  </si>
  <si>
    <t>7918500021645</t>
  </si>
  <si>
    <t>本設計係關於一種車燈,其係安裝於汽車上,並作為汽車尾燈,以提供照明及警示之用途。 本設計所揭露之虛線部分,為本案不主張設計之部分。</t>
  </si>
  <si>
    <t>2018301537</t>
  </si>
  <si>
    <t>D194517</t>
  </si>
  <si>
    <t>TWD226242S | TWD220568S | TWD221068S | TWD219493S | TWD223954S | TWD215268S | TWD209872S | TWD209343S | TWD205432S | TWD203768S</t>
  </si>
  <si>
    <t>7918500021646</t>
  </si>
  <si>
    <t>2018301588</t>
  </si>
  <si>
    <t>D194518</t>
  </si>
  <si>
    <t xml:space="preserve">TWD172725S | TWD171810S | TWD165056S  |  </t>
  </si>
  <si>
    <t>TWD225663S | TWD225664S | TWD226585S | TWD221950S | TWD226215S | TWD220994S | TWD215576S | TWD215231S | TWD212429S | TWD212430S | TWD212431S | TWD207164S | TWD205622S</t>
  </si>
  <si>
    <t>TWD194518S | USD869707S1</t>
  </si>
  <si>
    <t>7918500021647</t>
  </si>
  <si>
    <t>2018301636</t>
  </si>
  <si>
    <t>2018-03-22</t>
  </si>
  <si>
    <t>D194519</t>
  </si>
  <si>
    <t xml:space="preserve">TWD168050S  |  </t>
  </si>
  <si>
    <t>TWD194519S</t>
  </si>
  <si>
    <t>7918500021648</t>
  </si>
  <si>
    <t>2018301844</t>
  </si>
  <si>
    <t>D194521</t>
  </si>
  <si>
    <t>TWD205433S</t>
  </si>
  <si>
    <t>TWD194521S</t>
  </si>
  <si>
    <t>7918500021650</t>
  </si>
  <si>
    <t>2018301845</t>
  </si>
  <si>
    <t>D194522</t>
  </si>
  <si>
    <t>7918500021651</t>
  </si>
  <si>
    <t>2018301874</t>
  </si>
  <si>
    <t>2018-04-02</t>
  </si>
  <si>
    <t>D194523</t>
  </si>
  <si>
    <t>TWD194523S</t>
  </si>
  <si>
    <t>7918500021652</t>
  </si>
  <si>
    <t>一種頭燈,包含一外殼單元、一安裝座、數個發光單元,及一調整單元。該安裝座設置在該外殼單元內並包括數個安裝部,每一安裝部具有一用於承載各別的發光單元的底壁部。該等發光單元分別安裝在該等安裝部,每一發光單元包括一個發光件,以及一個供該發光件的光線往前通過的透鏡。該調整單元包括一安裝在該安裝座上,並用於調整該安裝座的角度位置的調整件。藉由在該外殼單元內設置該安裝座來供該等發光單元安裝,當要調整出光角度時,只需要調整該安裝座的角度位置,即可一次同時完成該等發光單元的出光角度調整,調整時相當便利、快速。</t>
  </si>
  <si>
    <t>2018205968</t>
  </si>
  <si>
    <t>2018-05-08</t>
  </si>
  <si>
    <t>M570809</t>
  </si>
  <si>
    <t>B60Q-001/04 | F21S-041/00</t>
  </si>
  <si>
    <t>CN109539153A | JP3215982U | TW106126564 A | TW2017126564 | TWM570809U | US10195981B1</t>
  </si>
  <si>
    <t>7918500023359</t>
  </si>
  <si>
    <t>車用電磁閥結構</t>
  </si>
  <si>
    <t>一種車用電磁閥結構包括一第一鐵芯及一第二鐵芯。第一鐵芯具有第一抵接面、一容置孔、及一緩衝密封件。容置孔由第一抵接面凹陷地形成於第一鐵芯,緩衝密封件設置於容置孔內。第二鐵芯具有一面對第一抵接面的第二抵接面、及一突出筒部。突出筒部由第二抵接面朝向第一鐵芯突出。突出筒部具有一外端面及一擋止突環,擋止突環由外端面朝向緩衝密封件;其中突出筒部的外徑小於容置孔的入口內徑。其中第一鐵芯的第一抵接面與第二鐵芯的第二抵接面相互抵接後,擋止突環抵接於所述緩衝密封件。</t>
  </si>
  <si>
    <t>2018211146</t>
  </si>
  <si>
    <t>M570820</t>
  </si>
  <si>
    <t>張文嘉 | 李世筌</t>
  </si>
  <si>
    <t>TWM570820U</t>
  </si>
  <si>
    <t>7918500023370</t>
  </si>
  <si>
    <t>2018301471</t>
  </si>
  <si>
    <t>2018-03-15</t>
  </si>
  <si>
    <t>D194304</t>
  </si>
  <si>
    <t>TWD194304S</t>
  </si>
  <si>
    <t>7918490008549</t>
  </si>
  <si>
    <t>2018301472</t>
  </si>
  <si>
    <t>D194305</t>
  </si>
  <si>
    <t>TWD194305S</t>
  </si>
  <si>
    <t>7918490008550</t>
  </si>
  <si>
    <t>信號燈</t>
  </si>
  <si>
    <t>本設計係關於一種信號燈,其係安裝於汽車頭燈之上方,具有方向燈及晝行燈之用途。 圖式所揭露之虛線部分,為本案不主張設計之部分。 本設計具有一燈罩及一燈座;於該燈罩上設有一長形凹槽,於該燈座設有一長形燈區,由前視圖觀之該長形燈區係套合於該長形凹槽;因此本設計之造形有別於前案TWD166195及TWD184376。</t>
  </si>
  <si>
    <t>2018301601</t>
  </si>
  <si>
    <t>D194308</t>
  </si>
  <si>
    <t>TWD212432S | TWD212433S</t>
  </si>
  <si>
    <t>TWD194308S</t>
  </si>
  <si>
    <t>7918490008553</t>
  </si>
  <si>
    <t>2018300155</t>
  </si>
  <si>
    <t>2018-01-10</t>
  </si>
  <si>
    <t>D194058</t>
  </si>
  <si>
    <t>2018-11-11</t>
  </si>
  <si>
    <t>TWD194058S</t>
  </si>
  <si>
    <t>7918460020274</t>
  </si>
  <si>
    <t>本設計物品,是一種用於安裝在車輛以提供照明或警示的車燈之部分。 圖式所揭露之虛線部分,為本案不主張設計之部分。</t>
  </si>
  <si>
    <t>2018300227</t>
  </si>
  <si>
    <t>2018-01-12</t>
  </si>
  <si>
    <t>D194059</t>
  </si>
  <si>
    <t xml:space="preserve">TWD186889S | TWD187092S  |  </t>
  </si>
  <si>
    <t>TWD211263S | TWD204737S | USD892371S1</t>
  </si>
  <si>
    <t>CN304748617S | TWD194059S | USD888998S1</t>
  </si>
  <si>
    <t>7918460020275</t>
  </si>
  <si>
    <t>2018300228</t>
  </si>
  <si>
    <t>D194060</t>
  </si>
  <si>
    <t xml:space="preserve">TWD187506S | TWD187882S | TWD185857S  |  </t>
  </si>
  <si>
    <t>CN304748616S | TWD194060S | USD885622S1</t>
  </si>
  <si>
    <t>7918460020276</t>
  </si>
  <si>
    <t>2018300396</t>
  </si>
  <si>
    <t>2018-01-22</t>
  </si>
  <si>
    <t>D194061</t>
  </si>
  <si>
    <t>TWD214675S | TWD214636S | TWD211504S | TWD211501S | TWD211412S | TWD210409S | TWD211649S | TWD211632S | TWD202726S | TWD202727S</t>
  </si>
  <si>
    <t>CN304780880S | TWD194061S | USD863622S1</t>
  </si>
  <si>
    <t>7918460020277</t>
  </si>
  <si>
    <t>車燈調整裝置</t>
  </si>
  <si>
    <t>本創作公開一種車燈調整裝置,包含一旋轉件、安裝於旋轉件的一配合件與一固定件、及可轉動地組接於配合件的一調整件。所述配合件用來安裝於旋轉件,並且配合件形成有多個配合孔。固定件呈環形且用來樞接於所述旋轉件,而配合件部位的至少部分穿出固定件。調整件包含有一旋轉頭及固定於旋轉頭的一螺桿,所述螺桿的構造於幾合上對應於多個配合孔的其中一個配合孔。所述調整件以旋轉頭而可自轉地安裝於固定件,並且所述螺桿旋設於相對應的配合孔。</t>
  </si>
  <si>
    <t>2018209710</t>
  </si>
  <si>
    <t>2018-07-18</t>
  </si>
  <si>
    <t>M569702</t>
  </si>
  <si>
    <t>CHEN ZHAO-CHUN</t>
  </si>
  <si>
    <t>B60Q-001/06</t>
  </si>
  <si>
    <t>TWM569702U</t>
  </si>
  <si>
    <t>7918460022195</t>
  </si>
  <si>
    <t>放大顯示螢幕裝置</t>
  </si>
  <si>
    <t>本創作係有關於一種放大顯示螢幕裝置,包含一腳架、一顯示模組、一反射模組及一放大模組,利用凹面鏡的虛像成像原理,可以將物體放大數倍並成像在比物距長數倍的遠方,並透過與手機、電腦、影音播放器、USB隨身碟、SD記憶卡等的連結,可將手機、電腦、影音播放器、USB隨身碟、SD記憶卡等的螢幕影像加以放大使用,藉以提供最佳化投射光路,讓使用者觀看到理想的放大影像,有效減輕眼睛的負擔者。</t>
  </si>
  <si>
    <t>2018206086</t>
  </si>
  <si>
    <t>2018-05-10</t>
  </si>
  <si>
    <t>M569860</t>
  </si>
  <si>
    <t>G02F-001/1335 | G06F-001/16</t>
  </si>
  <si>
    <t>TWM569860U</t>
  </si>
  <si>
    <t>7918460022352</t>
  </si>
  <si>
    <t>裝設於車輛後照鏡之盲點偵測裝置</t>
  </si>
  <si>
    <t>本發明提供一種裝設於車輛後照鏡之盲點偵測裝置,其設置於車輛外部之後照鏡,裝設於車輛後照鏡之盲點偵測裝置包含:一雷達模組;一控制模組,其與雷達模組訊號連結,控制模組用以控制或判斷雷達模組之感測範圍內是否有物體存在;以及一警示模組,其與控制模組訊號連結,於雷達之感測範圍內有物體存在時,警示模組發出一警示訊號。</t>
  </si>
  <si>
    <t>2017113661</t>
  </si>
  <si>
    <t>2017-04-24</t>
  </si>
  <si>
    <t>YU, SANCHUAN | HUNG, YUANTUNG | LIN, YUSHUN | YU, YENPO | TSAI, CHINGHAN | WANG, HSIAONING</t>
  </si>
  <si>
    <t>尤山泉 | 洪元通 | 林有順 | 尤彥博 | 蔡青翰 | 王孝寧</t>
  </si>
  <si>
    <t>G01S-013/08 | G01S-013/93</t>
  </si>
  <si>
    <t>CN104057878A | TWM524279U | TWM446725U | TWM249874U</t>
  </si>
  <si>
    <t>TWI674424B</t>
  </si>
  <si>
    <t>7918450020870</t>
  </si>
  <si>
    <t>2018301363</t>
  </si>
  <si>
    <t>2018-03-09</t>
  </si>
  <si>
    <t>D193673</t>
  </si>
  <si>
    <t>2018-10-21</t>
  </si>
  <si>
    <t>TWD216385S | TWD216330S | TWD212036S | TWD212035S | TWD212029S</t>
  </si>
  <si>
    <t>7918440009009</t>
  </si>
  <si>
    <t>2018301397</t>
  </si>
  <si>
    <t>2018-03-12</t>
  </si>
  <si>
    <t>D193674</t>
  </si>
  <si>
    <t>TWD193674S</t>
  </si>
  <si>
    <t>7918440009010</t>
  </si>
  <si>
    <t>2018301446</t>
  </si>
  <si>
    <t>2018-03-14</t>
  </si>
  <si>
    <t>D193675</t>
  </si>
  <si>
    <t>TWD218836S</t>
  </si>
  <si>
    <t>TWD193675S</t>
  </si>
  <si>
    <t>7918440009011</t>
  </si>
  <si>
    <t>信號燈之燈殼</t>
  </si>
  <si>
    <t>本設計係關於一種信號燈之燈殼,該信號燈係安裝於汽車頭燈之上方,具有方向燈及晝行燈之用途。 本設計係為一燈殼,於該燈殼上設有一長形凹槽;因此本設計之造形有別於前案TWD166195及TWD184376。</t>
  </si>
  <si>
    <t>2018301602</t>
  </si>
  <si>
    <t>D193676</t>
  </si>
  <si>
    <t xml:space="preserve">TWD184376S | TWD182371S | TWD181522S | TWD176736S | TWD172725S  |  </t>
  </si>
  <si>
    <t>TWD193676S</t>
  </si>
  <si>
    <t>7918440009012</t>
  </si>
  <si>
    <t>一種功率元件封裝結構,包括導線架、至少一功率元件、鋁基板以及封裝體。功率元件配置於導線架的第一表面上,鋁基板則是配置於導線架的第二表面,其中所述第二表面相對於所述第一表面。封裝體則封裝導線架、鋁基板與功率元件。鋁基板的熱容量大於導線架的熱容量,且鋁基板的投影面積小於或等於封裝體的投影面積。</t>
  </si>
  <si>
    <t>2018208494</t>
  </si>
  <si>
    <t>M569075</t>
  </si>
  <si>
    <t>H01L-023/02</t>
  </si>
  <si>
    <t>TWM569075U</t>
  </si>
  <si>
    <t>7918440015551</t>
  </si>
  <si>
    <t>整流功率元件</t>
  </si>
  <si>
    <t>一種整流功率元件,包括鋁基座、引線結構以及整流晶片。鋁基座具有容置空間。引線結構設置於容置空間上。整流晶片設置於容置空間內並且與引線結構及鋁基座分別電性接觸。</t>
  </si>
  <si>
    <t>2018208493</t>
  </si>
  <si>
    <t>M569108</t>
  </si>
  <si>
    <t>TWM569108U</t>
  </si>
  <si>
    <t>7918440015584</t>
  </si>
  <si>
    <t>衝擊工具</t>
  </si>
  <si>
    <t>一種衝擊工具包括有一馬達,具有一輸出軸圍繞著一第一軸線旋轉;一衝擊機構,具有一驅動軸,該驅動軸係圍繞著一第二軸線旋轉,該第二軸線不平行於該第一軸線;以及一齒輪組件,受該輸出軸驅動以驅動該衝擊機構,該齒輪組件包含有:一減速齒輪組,與該輸出軸耦合;一傘齒輪組,與該減速齒輪組耦合,並受該減速齒輪所驅動;以及一齒輪組,與該傘齒輪組以及該驅動軸耦合,並受該傘齒輪組所驅動以驅動該衝擊機構。藉此,透過上述齒輪組件的設計,具有結構簡單、低噪音等優點,且可有效縮小衝擊工具的整體體積,利於進行小型化的設計。</t>
  </si>
  <si>
    <t>2017110742</t>
  </si>
  <si>
    <t>2017-03-30</t>
  </si>
  <si>
    <t>CHEN JUN-HONG | WANG YING-TANG</t>
  </si>
  <si>
    <t>陳峻宏 | 王英堂</t>
  </si>
  <si>
    <t>B25B-021/02 | F16H-037/04</t>
  </si>
  <si>
    <t>CN102039573A | TWI682834B | US9022888B2 | US9016395B2 | US6102632A</t>
  </si>
  <si>
    <t>TWI626125B</t>
  </si>
  <si>
    <t>7918430007927</t>
  </si>
  <si>
    <t>可調式全時抬頭顯示系統</t>
  </si>
  <si>
    <t>本發明係有關於一種可調式全時抬頭顯示系統,包括一顯像裝置、一旋轉裝置、一擋風玻璃及一第二半波片,其中該旋轉裝置包含一第一半波片及一動力模組,控制該動力模組旋轉該第一半波片,以產生S、P偏振光的來回互換,解決配戴偏光太陽眼鏡無法閱讀顯示影像,以及下雨天影像扭曲的問題,進而提供駕駛者全時皆有最佳化視覺效果之顯示影像者。</t>
  </si>
  <si>
    <t>2017110482</t>
  </si>
  <si>
    <t>2017-03-29</t>
  </si>
  <si>
    <t>TW201836878A</t>
  </si>
  <si>
    <t>7918430008028</t>
  </si>
  <si>
    <t>LED燈板的固定器的部分</t>
  </si>
  <si>
    <t>本設計物品,是一種用於將LED燈板固定於車輛之車殼上的LED燈板的固定器的部分。 圖式所揭露之虛線部分,為本案不主張設計之部分。 圖式所揭露之一點鏈線所圍繞者,係界定本案所欲主張之範圍,該一點鏈線本身為本案不主張設計之部分。</t>
  </si>
  <si>
    <t>2017307081</t>
  </si>
  <si>
    <t>2017-12-01</t>
  </si>
  <si>
    <t>D193478</t>
  </si>
  <si>
    <t>楊昇翔 | 蔡政峯</t>
  </si>
  <si>
    <t xml:space="preserve">TWD182374S | TWD144423S | TWD141895S  |  </t>
  </si>
  <si>
    <t>TWD193478S</t>
  </si>
  <si>
    <t>7918420008155</t>
  </si>
  <si>
    <t>2018300154</t>
  </si>
  <si>
    <t>D193479</t>
  </si>
  <si>
    <t xml:space="preserve">TWD186078S | TWD175175S  |  </t>
  </si>
  <si>
    <t>TWD193479S</t>
  </si>
  <si>
    <t>7918420008156</t>
  </si>
  <si>
    <t>一種具光循環作用之雷射車燈光源模組,依序包含有:數個雷射光發射器、數個準直器、一光循環裝置、一液晶面板,以及一光學透鏡。該光循環裝置依序具有:一過濾器、一第一偏振器、一第一反射器、一波長轉換層、一第二反射器,以及一第二偏振器。藉此,該等雷射光發射器所產生的雷射光可在該光循環裝置中反覆循環已產生具一預定偏振性的白光,以供該液晶面板產生預定的圖像,並由該透鏡投影成像。</t>
  </si>
  <si>
    <t>2018203901</t>
  </si>
  <si>
    <t>M568219</t>
  </si>
  <si>
    <t>TWM568219U</t>
  </si>
  <si>
    <t>7918420016709</t>
  </si>
  <si>
    <t>超音波熔接襯套結構</t>
  </si>
  <si>
    <t>本新型提供一種超音波熔接襯套結構,其係用以將一倒車雷達裝設在保桿上,只需將設置於該支架上的一固定座放置在一保桿上,並透過至少一定位孔將該固定座固定在該保桿上,同時,藉由超音波熔接法將至少一熔接彎折部熔接在該保桿上,便可以完成一倒車雷達支架之組立,另外,藉由至少一熔接彎折部的設置,使得該熔接彎折部透過該超音波熔接法能全部地熔接在保桿上,不僅增加了熔接面積,且能減少支架的面積,節省材料成本。</t>
  </si>
  <si>
    <t>2018208249</t>
  </si>
  <si>
    <t>M568225</t>
  </si>
  <si>
    <t>LIU, KANG-HSIEN</t>
  </si>
  <si>
    <t>劉康仙</t>
  </si>
  <si>
    <t>B60R-021/013</t>
  </si>
  <si>
    <t>TWM568225U</t>
  </si>
  <si>
    <t>7918420016715</t>
  </si>
  <si>
    <t>圓角槽銑刀</t>
  </si>
  <si>
    <t>本創作係關於一種圓角槽銑刀。 本創作之銑刀主張的槽紋是螺旋形的,由前視圖觀之,本創作之銑刀的螺旋角周圍設有一橫向淺槽立體下凹之圓角刀槽,亦於銑刀其外側面製設有一契合加工物型態之淺凹圓角刀槽,如是構成整體外觀具有前所未見之特異視覺效果之創新設計。 立體圖1是本創作的代表圖。立體圖2是以另一視角繪示立體圖1。另提供前視圖的局部放大圖以及後視圖的局部放大圖以繪示銑刀之圓角刀槽的表面輪廓變化。</t>
  </si>
  <si>
    <t>2018301620</t>
  </si>
  <si>
    <t>D193154</t>
  </si>
  <si>
    <t>2018-10-01</t>
  </si>
  <si>
    <t>林敬貴</t>
  </si>
  <si>
    <t xml:space="preserve">TWD175419S | TWD150954S  |  </t>
  </si>
  <si>
    <t>TWD193154S</t>
  </si>
  <si>
    <t>7918410010998</t>
  </si>
  <si>
    <t>斜角槽銑刀</t>
  </si>
  <si>
    <t>本創作係關於一種斜角槽銑刀。 本創作之銑刀主張的槽紋是螺旋形的,由前視圖觀之,本創作之銑刀的螺旋角周圍設有一橫向淺槽立體下凹之斜角刀槽,亦於銑刀其外側面製設有一契合加工物型態之淺凹斜角刀槽,如是構成整體外觀具有前所未見之特異視覺效果之創新設計。 立體圖1是本創作的代表圖。立體圖2是以另一視角繪示立體圖1。另提供前視圖的局部放大圖以及後視圖的局部放大圖以繪示銑刀之斜角刀槽的表面輪廓變化。</t>
  </si>
  <si>
    <t>2018301621</t>
  </si>
  <si>
    <t>D193155</t>
  </si>
  <si>
    <t>TWD215216S</t>
  </si>
  <si>
    <t>TWD193155S</t>
  </si>
  <si>
    <t>7918410010999</t>
  </si>
  <si>
    <t>2017307488</t>
  </si>
  <si>
    <t>D193285</t>
  </si>
  <si>
    <t>TWD193285S</t>
  </si>
  <si>
    <t>7918410011129</t>
  </si>
  <si>
    <t>本創作係有關於一種車燈之設計,尤其是指一種安裝於車輛上,用作為車輛行駛照明設備的車燈之設計。 本創作為一種車燈之設計,如圖式所示,本創作之車燈包括一燈座及一透明的燈罩,其中所述燈罩覆蓋於燈座前側空間,燈座上設置有上下排列且呈概略呈圓柱形的主燈體及副燈體,位於主燈體與副燈體的下方及側邊具有概略呈S形且從燈座表面向前延伸的鷗形翼片,並於鷗形翼片的外側進一步設置多個概略呈方錐狀的燈柱,且每一燈柱的前端分別具有格紋狀的擴光紋路。同時,於透明的燈罩的上側及下側分別設置有多數個條狀的咬花紋路,更增加本創作車燈外觀的變化性。 特別說明,本創作各圖式中虛線表示部分為不主張專利部分。 本創作分解圖為燈罩和燈座分解狀態下所取的立體圖。</t>
  </si>
  <si>
    <t>2018300020</t>
  </si>
  <si>
    <t>2018-01-03</t>
  </si>
  <si>
    <t>D193088</t>
  </si>
  <si>
    <t>2018-09-21</t>
  </si>
  <si>
    <t>陳惠娟 | 黃裕元</t>
  </si>
  <si>
    <t xml:space="preserve">TWD185672S | TWD182183S | TWD181831S  |  </t>
  </si>
  <si>
    <t>TWD193088S</t>
  </si>
  <si>
    <t>7918400008215</t>
  </si>
  <si>
    <t>本創作提供一種用於校車的雷達系統,其包含有一裝設於校車的主機以及二雷達,係傾斜設置於校車車體,而該二雷達係各別電性連接於該主機;其中,當該主機切換至一監測模式時將產生一雷達啟動訊號並傳輸至該二雷達而用以啟動該二雷達,使得該二雷達之一監測源所產生的訊號形成交集網路;而該等監測源係各具有一假想法線且相交而形成一假想夾角,而該假想夾角的角度係介於30度至150度之間;緣此,藉以達到本創作所欲主張之具交集型態的立體空間監測網路之雷達系統,用以各別警示以利駕駛者便於判斷或者用以緊急停止該校車的行進等功效。</t>
  </si>
  <si>
    <t>2018204621</t>
  </si>
  <si>
    <t>M567375</t>
  </si>
  <si>
    <t>G01S-013/93 | B60R-021/0134 | B60R-021/34 | G08B-021/18</t>
  </si>
  <si>
    <t>CN209198650U | TWM567375U</t>
  </si>
  <si>
    <t>7918400013391</t>
  </si>
  <si>
    <t>車燈透鏡</t>
  </si>
  <si>
    <t>一種車燈透鏡,適用於傳導一個發光件的光線,並包含一朝向該發光件的入光面、一出光面,以及一反射面。該出光面沿該光軸與該入光面間隔排列。該反射面自該入光面延伸至該出光面並圍繞該光軸,該反射面具有數個能將入射而來的光線全反射的反射段,以及數個用於破壞光線產生全反射的光學結構,任兩相鄰的反射段之間有斷差。藉由在該反射面設置該等光學結構,可破壞光線產生全反射,避免不需要的光線由該出光面射出,進而能減少餘光、避免用路人受到眩光影響,因此能提升行車安全。</t>
  </si>
  <si>
    <t>2017107204</t>
  </si>
  <si>
    <t>2017-03-06</t>
  </si>
  <si>
    <t>F21V-013/04</t>
  </si>
  <si>
    <t>CN203431724U | CN102901043B | TWM524427U | TWI479106B</t>
  </si>
  <si>
    <t>CN113339748B | TWI753446B</t>
  </si>
  <si>
    <t>TWI621803B</t>
  </si>
  <si>
    <t>7918400006104</t>
  </si>
  <si>
    <t>全時抬頭顯示系統</t>
  </si>
  <si>
    <t>本發明係有關於一種全時抬頭顯示系統,包括一顯像裝置、一擋風玻璃、一楔型板及一半波片,其中該顯像裝置投射出的S偏振光與P偏振光,利用該半波片使S偏振光與P偏振光在該擋風玻璃、該楔型板及該半波片間,產生S、P偏振光的來回互換,藉以提供全天候無視覺障礙之全時抬頭顯示畫面,有效提升行車安全者。</t>
  </si>
  <si>
    <t>2017107944</t>
  </si>
  <si>
    <t>2017-03-10</t>
  </si>
  <si>
    <t>TW201833622A</t>
  </si>
  <si>
    <t>7918400006252</t>
  </si>
  <si>
    <t>本設計物品,是一種用於安裝在車輛以提供照明或警示的車燈。 圖式所揭露之虛線部分,為本案不主張設計之部分。</t>
  </si>
  <si>
    <t>2017306844</t>
  </si>
  <si>
    <t>2017-11-23</t>
  </si>
  <si>
    <t>D192889</t>
  </si>
  <si>
    <t xml:space="preserve">TWD184949S | TWD182371S | TWD182366S  |  </t>
  </si>
  <si>
    <t>TWD213868S | TWD213869S | TWD213870S | TWD213871S</t>
  </si>
  <si>
    <t>CN304830885S | TWD192889S</t>
  </si>
  <si>
    <t>7918380006089</t>
  </si>
  <si>
    <t>2018300300</t>
  </si>
  <si>
    <t>2018-01-17</t>
  </si>
  <si>
    <t>D192890</t>
  </si>
  <si>
    <t>TWD192890S</t>
  </si>
  <si>
    <t>7918380006090</t>
  </si>
  <si>
    <t>本設計係關於一種第三剎車燈,其係安裝於汽車上,以提供警示之用途。 圖式所揭露之虛線部分,為本案不主張設計之部分。</t>
  </si>
  <si>
    <t>2018300441</t>
  </si>
  <si>
    <t>2018-01-24</t>
  </si>
  <si>
    <t>D192893</t>
  </si>
  <si>
    <t>TWD192893S</t>
  </si>
  <si>
    <t>7918380006093</t>
  </si>
  <si>
    <t>本設計係關於一種車燈,其係安裝於汽車上,並作為汽車尾燈,以提供照明警示之用途。 圖示所揭露之虛線部分,為本案不主張設計之部分。</t>
  </si>
  <si>
    <t>2018300446</t>
  </si>
  <si>
    <t>D192894</t>
  </si>
  <si>
    <t>TWD214627S | TWD205244S | TWD210983S | TWD210984S | TWD210988S</t>
  </si>
  <si>
    <t>TWD192894S</t>
  </si>
  <si>
    <t>7918380006094</t>
  </si>
  <si>
    <t>拖車之雷達系統</t>
  </si>
  <si>
    <t>本創作提供一種裝設於拖車之雷達系統,該拖車為一母車及一子車所構成,該子車之一扣設件設置相對於該母車之一掛載件的位置,並扣設樞接於該母車之掛載件;而該雷達系統包含有設置於該母車的一主機及設置於該子車的一雷達;緣此,藉以達到本創作所欲主張之便於形成電性連接與解掣、具警示之效以利駕駛者便於判斷的拖車雷達系統的功效及其目的。</t>
  </si>
  <si>
    <t>2018205987</t>
  </si>
  <si>
    <t>M566679</t>
  </si>
  <si>
    <t>B60R-021/013 | G01S-013/931</t>
  </si>
  <si>
    <t>EP3567402A1 | TW107205987 U | TWM566679U | US2019-0346560A1</t>
  </si>
  <si>
    <t>7918380011384</t>
  </si>
  <si>
    <t>對稱型漏波天線</t>
  </si>
  <si>
    <t>本創作提供一種對稱型漏波天線,其包含:一介質基板、一電牆及兩反射通孔陣列,介質基板之兩側面分別設有一第一金屬層及一第二金屬層,第一金屬層具有一饋入端及兩行波邊;電牆設於兩行波邊間,兩行波邊相對於電牆呈對稱結構;兩反射通孔陣列以電牆為中心分別沿兩行波邊對稱設置,兩反射通孔陣列貫穿第一金屬層、第二金屬層與介質基板。藉此,透過兩反射通孔陣列及電牆降低電磁波之洩漏速率,以提升對稱型漏波天線之增益值。</t>
  </si>
  <si>
    <t>2018205397</t>
  </si>
  <si>
    <t>M566916</t>
  </si>
  <si>
    <t>CUBTEK INC</t>
  </si>
  <si>
    <t>YOU SHAN-QUAN | ZHONG SHI-ZHONG | CAI QING-HAN | GUO XUAN-TING | WANG BO-YI | HUANG ZI-JUAN</t>
  </si>
  <si>
    <t>尤山泉 | 鍾世忠 | 蔡青翰 | 郭宣廷 | 王柏逸 | 黃子娟</t>
  </si>
  <si>
    <t>H01Q-011/02</t>
  </si>
  <si>
    <t>TW107205397 U | TWM566916U | US10581179B2</t>
  </si>
  <si>
    <t>7918380011621</t>
  </si>
  <si>
    <t>窄角擴散片抬頭顯示裝置</t>
  </si>
  <si>
    <t>本發明係有關於一種窄角擴散片抬頭顯示裝置,包含一投影模組、一窄角擴散片及一反射鏡,其利用微型凹面鏡的陣列,提供最理想的窄角擴散片,以獲得最佳化視覺效果;其特徵在於該投影模組位於該反射鏡附近,而該窄角擴散片面向該投影模組與該反射鏡,藉此克服抬頭顯示裝置的使用限制及亮度問題,進而提升行車安全者。</t>
  </si>
  <si>
    <t>2017104868</t>
  </si>
  <si>
    <t>2017-02-15</t>
  </si>
  <si>
    <t>CN202421611U | TWM544002U | TWI579591B | US9658450B2 | WOWO2014-135892A1</t>
  </si>
  <si>
    <t>TWI783622B | TWI705910B</t>
  </si>
  <si>
    <t>7918370025565</t>
  </si>
  <si>
    <t>雙頻胎壓感測器之天線匹配裝置</t>
  </si>
  <si>
    <t>一種雙頻胎壓感測器之天線匹配裝置,包含有:一微控單元,具有一控制腳位;一雙頻信號單元,受該微控單元的控制來決定發出兩種不同頻率信號中的其中一種;以及一匹配單元,具有一輸入端電性連接於該雙頻信號單元,該匹配單元具有二外接腳位分別電性連接於一二極體的兩端,且該二外接腳位其中之一係電性連於該控制腳位,該匹配單元具有一輸出端,用以電性連接於一天線;其中,該匹配單元在該輸入端及該輸出端之間係提供兩種不同的阻抗可供切換,該微控單元係藉由該控制腳位之接地與否來控制該二極體的工作狀態,進而切換該匹配單元的阻抗。</t>
  </si>
  <si>
    <t>2017105102</t>
  </si>
  <si>
    <t>2017-02-16</t>
  </si>
  <si>
    <t>YOU SHAN-QUAN | WANG SHEN-NONG | KE ZI-WEN | LIN JIONG | CHEN XIAO-MING</t>
  </si>
  <si>
    <t>尤山泉 | 王参農 | 柯子文 | 林炅 | 陳孝銘</t>
  </si>
  <si>
    <t>H03H-007/38 | B60C-023/04</t>
  </si>
  <si>
    <t>TWM483884U | US8717248B2 | US6195536B1 | US5862458A</t>
  </si>
  <si>
    <t>TWI701165B</t>
  </si>
  <si>
    <t>EP3364543B1 | TW106105102 A | TWI625043B | US10099520B2</t>
  </si>
  <si>
    <t>7918370026681</t>
  </si>
  <si>
    <t>碟盤</t>
  </si>
  <si>
    <t>本創作係關於一種碟盤,係為一種煞車碟盤的外觀花紋設計,並可提供使用者擺飾美觀之「碟盤」設計者。 如圖所示,本創作所提供之碟盤,用於平面煞車碟盤之外表面之外觀花紋設計,藉由二種不同角度線條的陰影呈現手法來產生視覺藝術效果。 首先由代表圖觀之,該碟盤為由多條相互平行的線條構成主要基調,透過線條之長實線與短實線來產生漸層變化,使本設計散發猶如立體視覺般的藝術品質感,以賦予平面設計栩栩如生的空間層次美感。 該等二種不同角度線條在光線角度的改變下,會產生不同的陰影變化效果,使線條紋理具有特出之視覺效果,實為一特殊且實用之立體碟盤花紋創作。 且本創作之外觀造型經美化設計,其造型以大方的流線造型及便於攜帶為設計原意,其外觀造形在整體上已展現出與習用完全不同之新穎風貌,具有獲准專利之價值,遂依法提出設計專利申請。 仰視圖與俯視圖對稱,故省略仰視圖。 右側視圖與左側視圖對稱,故省略右側視圖。 圖式所揭露之虛線部分,為本案不主張設計之部分。</t>
  </si>
  <si>
    <t>2016306921</t>
  </si>
  <si>
    <t>2016-11-15</t>
  </si>
  <si>
    <t>D192632</t>
  </si>
  <si>
    <t>2018-09-01</t>
  </si>
  <si>
    <t>施樵傑</t>
  </si>
  <si>
    <t>TWD192632S</t>
  </si>
  <si>
    <t>7918370027205</t>
  </si>
  <si>
    <t>電插接件</t>
  </si>
  <si>
    <t>本創作係有關一種電插接件之設計專利,尤指一種用於控制汽車車窗升降的減速器驅動單元內的電插接件。 如圖所示,基本上,本創作電插接件具有略似矩形的一框體,該框體前方突設供一互補電連接器插接的一插口,該框體在呈垂直的兩側壁頂面設有一連接頂片,且該兩側壁的頂面垂直向的側面則設有一防水膠條;該框體內底部供一電路板的裝設,使該插口至後方側向伸出的一對接極形成電連接,該框體背面突設一導向塊,而該連接頂片後端則設有一長條狀導向槽,並於該框體背面底端突設防止該電路板轉動的一防轉支柱,進而構成本創作。 整體觀之,本創作造形簡潔明快,線條流暢,尤其是整體造形的特殊設計,而具備機能與造形並重的訴求,使得整體表達出新穎且獨特之視覺效果,且其首先創作,在在符合設計之專利要件,爰依法提出專利申請,並祈 貴局明察,予以詳加審究,進而准予專利,實感德便。</t>
  </si>
  <si>
    <t>2017306836</t>
  </si>
  <si>
    <t>2017-11-22</t>
  </si>
  <si>
    <t>D192415</t>
  </si>
  <si>
    <t>2018-08-21</t>
  </si>
  <si>
    <t>WANG, CHIH-HSIN | ZHANG, SHUI-FEI | LIU, HOU-YING | LU, JIAN-ZHONG</t>
  </si>
  <si>
    <t>王志信 | 張水飛 | 劉厚英 | 盧建中</t>
  </si>
  <si>
    <t>TWD180089S</t>
  </si>
  <si>
    <t>TWD208040S | TWD202638S | TWD200217S | US11121509B2 | USD975024S1</t>
  </si>
  <si>
    <t>TWD192415S</t>
  </si>
  <si>
    <t>7918360021407</t>
  </si>
  <si>
    <t>浮動碟盤之內碟盤</t>
  </si>
  <si>
    <t>本創作係關於一種浮動碟盤之內碟盤的新式樣設計者。 如圖所示,本創作所提供之浮動碟盤之內碟盤,內碟盤上中央延伸的後固定齒設計令整體內碟盤看起來更加有層次,營造更立體,同時擴展外周面向外延伸,提升外周面的視覺感受。 且本創作之外觀造型經流線視覺設計,其造型以大方的流線造型及便於攜帶為設計原意,其外觀造形在俯視圖、仰視圖展現出整體俐落的線條造形之特性。整體上已展現出與習用完全不同之新穎風貌,具有獲准專利之價值,遂依法提出設計專利申請。 後視圖與前視圖對稱,故省略後視圖。 右側視圖與左側視圖對稱,故省略右側視圖。</t>
  </si>
  <si>
    <t>2017307291</t>
  </si>
  <si>
    <t>D192487</t>
  </si>
  <si>
    <t xml:space="preserve">TWM529090U | TWM525292U | TWM519194U | TWD169457S | TWM470900U | TWM438563U | TWM319202U | TWD114566S  |  </t>
  </si>
  <si>
    <t>TWD192487S</t>
  </si>
  <si>
    <t>7918360021479</t>
  </si>
  <si>
    <t>本設計係關於一種車燈,其係安裝於汽車上,並作為汽車頭燈,以提供照明之用途。 圖示所揭露之虛線部分,為本案不主張設計之部分。</t>
  </si>
  <si>
    <t>2017307256</t>
  </si>
  <si>
    <t>D192535</t>
  </si>
  <si>
    <t xml:space="preserve">TWD186078S | TWD180386S  |  </t>
  </si>
  <si>
    <t>TWD192535S</t>
  </si>
  <si>
    <t>7918360021527</t>
  </si>
  <si>
    <t>2017307366</t>
  </si>
  <si>
    <t>2017-12-15</t>
  </si>
  <si>
    <t>D192536</t>
  </si>
  <si>
    <t xml:space="preserve">TWD186078S  |  </t>
  </si>
  <si>
    <t>TWD192536S</t>
  </si>
  <si>
    <t>7918360021528</t>
  </si>
  <si>
    <t>本設計係關於一種車燈之燈殼,其係安裝於汽車車燈上之燈殼。 本設計的A-A剖視圖,係為前視圖A-A位置之剖視圖。 本設計的參考圖,係為示意車燈之燈殼呈透明狀態之參考圖。</t>
  </si>
  <si>
    <t>2017307439</t>
  </si>
  <si>
    <t>2017-12-20</t>
  </si>
  <si>
    <t>D192537</t>
  </si>
  <si>
    <t>TWD192537S</t>
  </si>
  <si>
    <t>7918360021529</t>
  </si>
  <si>
    <t>2017307453</t>
  </si>
  <si>
    <t>D192538</t>
  </si>
  <si>
    <t xml:space="preserve">TWD186679S | TWD186069S  |  </t>
  </si>
  <si>
    <t>TWD192538S</t>
  </si>
  <si>
    <t>7918360021530</t>
  </si>
  <si>
    <t>2017307454</t>
  </si>
  <si>
    <t>D192539</t>
  </si>
  <si>
    <t>TWD192539S</t>
  </si>
  <si>
    <t>7918360021531</t>
  </si>
  <si>
    <t>2018300276</t>
  </si>
  <si>
    <t>D192540</t>
  </si>
  <si>
    <t>TWD192540S</t>
  </si>
  <si>
    <t>7918360021532</t>
  </si>
  <si>
    <t>2017307005</t>
  </si>
  <si>
    <t>D192274</t>
  </si>
  <si>
    <t>2018-08-11</t>
  </si>
  <si>
    <t>TWD192274S</t>
  </si>
  <si>
    <t>7918340065406</t>
  </si>
  <si>
    <t>2017307006</t>
  </si>
  <si>
    <t>D192275</t>
  </si>
  <si>
    <t>TWD224552S | TWD224553S | TWD223232S | TWD219414S | TWD219415S | TWD216332S | TWD215461S | TWD215462S | TWD214570S</t>
  </si>
  <si>
    <t>7918340065407</t>
  </si>
  <si>
    <t>2017307039</t>
  </si>
  <si>
    <t>2017-11-30</t>
  </si>
  <si>
    <t>D192276</t>
  </si>
  <si>
    <t>TWD192276S</t>
  </si>
  <si>
    <t>7918340065408</t>
  </si>
  <si>
    <t>避光墊固定裝置</t>
  </si>
  <si>
    <t>本創作係有關於一種避光墊固定裝置,其包含係一種設置於車輛之儀表板的頂面上之避光墊的基材,在基材上設置魔鬼氈固定避光墊以及並擠塞於前擋風玻璃與儀表板之間隙間的止滑墊,經由避光墊固定裝置,使其避光墊不會因車在移動或晃動時,造成避光墊挪動或移動。</t>
  </si>
  <si>
    <t>2018205391</t>
  </si>
  <si>
    <t>M565139</t>
  </si>
  <si>
    <t>TAYIH KENMOS AUTO PARTS CO., LTD.</t>
  </si>
  <si>
    <t xml:space="preserve">WU, TSUNG HSIN | LI, CHIH HUNG | </t>
  </si>
  <si>
    <t>吳宗信 | 李志宏 | 李榮原</t>
  </si>
  <si>
    <t>楊長峯</t>
  </si>
  <si>
    <t>B60J-003/00</t>
  </si>
  <si>
    <t>TWM565139U</t>
  </si>
  <si>
    <t>7918340075861</t>
  </si>
  <si>
    <t>一種智能雷射車燈光源模組依序包含有:一雷射光裝置、一光傳遞裝置、一液晶面板、一波長轉換裝置、一散熱裝置,以及一投射裝置。該雷射光裝置具有至少一雷射光發射器,產生一雷射光,傳送至該液晶面板。該光傳遞裝置將該液晶面板所發出的雷射光傳送至該波長轉換裝置。該波長轉換裝置將該雷射光轉變為白光,再透過該投射裝置投射成像。該散熱裝置接觸該波長轉換裝置,用以吸收波長轉換時所產生的熱量,並散佚於外。</t>
  </si>
  <si>
    <t>2018203900</t>
  </si>
  <si>
    <t>M565145</t>
  </si>
  <si>
    <t>TWM565145U</t>
  </si>
  <si>
    <t>7918340075867</t>
  </si>
  <si>
    <t>本設計係關於一種車燈,其係安裝於汽車上,並作為第三剎車燈,以提供照明警示之用途。 圖式所揭露之虛線部分,為本案不主張設計之部分。</t>
  </si>
  <si>
    <t>2017306850</t>
  </si>
  <si>
    <t>D192071</t>
  </si>
  <si>
    <t>2018-08-01</t>
  </si>
  <si>
    <t>TWD209022S | TWD206724S</t>
  </si>
  <si>
    <t>TWD192071S</t>
  </si>
  <si>
    <t>7918320023602</t>
  </si>
  <si>
    <t>2017306851</t>
  </si>
  <si>
    <t>D192072</t>
  </si>
  <si>
    <t>TWD192072S</t>
  </si>
  <si>
    <t>7918320023603</t>
  </si>
  <si>
    <t>2018205320</t>
  </si>
  <si>
    <t>M564896</t>
  </si>
  <si>
    <t>H05K-007/20 | G06F-001/20</t>
  </si>
  <si>
    <t>TWM564896U</t>
  </si>
  <si>
    <t>7918320026589</t>
  </si>
  <si>
    <t>汽車裝飾件及其製程</t>
  </si>
  <si>
    <t>本發明係關於一種汽車裝飾件及其製程,最主要將至少一複合材料的外層布於模具內成型固化成一硬化外層,再將至少一結合件穿伸於至少一複合材料內層布的穿孔,且將該結合件突緣部位於該硬化外層、內層布之間,然後再於另一模具內成型固化成一裝飾件成品;而該裝飾件得藉緊固件來裝設於車體或輪圈上,藉以達到以複合材料的紋路作為車體或輪圈之表面裝飾用途。</t>
  </si>
  <si>
    <t>2017100135</t>
  </si>
  <si>
    <t>2017-01-04</t>
  </si>
  <si>
    <t>HUANG, GUO-HAO | LIN, JYUN-YU | CHANG, CHING-JUI</t>
  </si>
  <si>
    <t>黃國豪 | 林俊育 | 張慶瑞</t>
  </si>
  <si>
    <t>B44C-003/02 | B29C-070/68 | B60B-007/00</t>
  </si>
  <si>
    <t>CN103591102B | US8328294B2 | US6860957B2 | US7048880B2 | US6003895A | US6059369A | US6101636A</t>
  </si>
  <si>
    <t>TWI602713B</t>
  </si>
  <si>
    <t>7918300027159</t>
  </si>
  <si>
    <t>防疊影的反射裝置及其顯示系統</t>
  </si>
  <si>
    <t>本發明為一種防疊影的反射裝置,包括一反射夾層,具有一第一表面與一第二表面,用以產生反射面;一第一半波片,設置於該反射夾層的第一表面上;以及一第二半波片,設置於該反射夾層的第二表面下;一種防疊影的顯示系統使用兩個半波片內夾反射夾層,搭配一影像裝置投射出一P偏振影像光,可以解決入射角大約在布魯斯特角附近產生低反射與偏光太陽眼鏡看不見,以及雨滴影響畫面扭曲問題的防疊影的反射裝置。</t>
  </si>
  <si>
    <t>2017101089</t>
  </si>
  <si>
    <t>2017-01-13</t>
  </si>
  <si>
    <t>TW201825323A</t>
  </si>
  <si>
    <t>7918300027164</t>
  </si>
  <si>
    <t>手動剎車裝置</t>
  </si>
  <si>
    <t>一種手動剎車裝置,主要係由一基座、一擺動調整機構以及一手拉握柄所構成;該基座係由基板與組設部構成,於其組設部組設有一高度斜坡的棘齒定位片,該棘齒定位片形成有起始區、中下區與中上區的齒、爬昇區、前推區及一轉軸;該擺動調整機構擺動調整機構可擺動地鎖定於轉軸位置中,其構成一退隙空間及一餘隙空間,該餘隙空間可擺動地配置一限位塊,該限位塊於二自由端分別具卡鎖部與回復部,以及用來同時向上擺動的該手拉握柄,以將該限位塊可調整地鎖定於一位置中變化該卡鎖部於齒之高度位置,用來使位在該選定的齒上方的該卡鎖部後,反向擺動的該手拉握柄再從該齒鬆脫之裝置。</t>
  </si>
  <si>
    <t>2017100659</t>
  </si>
  <si>
    <t>2017-01-06</t>
  </si>
  <si>
    <t>GAO BI-LIN</t>
  </si>
  <si>
    <t>高碧林</t>
  </si>
  <si>
    <t>B60T-007/10</t>
  </si>
  <si>
    <t>CN201597710U | CN002647733Y | TWI295652B | TWM260495U | US5159850A | US5004077A</t>
  </si>
  <si>
    <t>TWI623454B</t>
  </si>
  <si>
    <t>7918300027167</t>
  </si>
  <si>
    <t>偵測高速接近之危險警報系統</t>
  </si>
  <si>
    <t>本發明提供一種偵測高速接近之危險警報系統,包含有一靜止放置的偵測裝置以及一與該偵測裝置電性連接的警報裝置,該偵測裝置利用一雷達偵測模組、一中央處理模組偵測並運算接近物體之速度,並透過一臨限判斷單元判斷是否已超出危險的臨界值,並透過該警報裝置發出警報。此系統可運用在靜止置放之三角錐、警示牌上,讓進行擺放的使用者提早透過該警報裝置發現快速移動的物體接近中而進行迴避或降低損害。另一方面可運用在警察臨檢上,降低警察於執行勤務中因攔檢車輛暴衝而受傷的機會。</t>
  </si>
  <si>
    <t>2017101300</t>
  </si>
  <si>
    <t>YOU SHAN-QUAN | HONG QI-YOU | LIN JIONG</t>
  </si>
  <si>
    <t>尤山泉 | 洪啓祐 | 林炅</t>
  </si>
  <si>
    <t>G01S-013/931 | G08B-021/24 | B60Q-009/00 | B60W-030/095</t>
  </si>
  <si>
    <t>CN104881947A | CN103208166A | JP2004-021355A | TW200606765A</t>
  </si>
  <si>
    <t>TWI650738B | US2018-0203111A1</t>
  </si>
  <si>
    <t>7918300028068</t>
  </si>
  <si>
    <t>用於裝設胎壓感測裝置的輔助治具</t>
  </si>
  <si>
    <t>本發明係一種用於裝設胎壓感測裝置的輔助治具,設有一握把、一定位座及一卡設桿,該定位座與該握把相結合且設有一樞接部及一夾持部,該樞接部設於該定位座後側且與該握把相樞設結合,該夾持部設置於該定位座的前側且與該樞接部相結合,該夾持部於前側面設有兩調整件,且該夾持部於兩調整件之間設有一頂針,該頂針用以與一胎壓感測裝置相抵頂結合,該兩調整件之間的距離能相對調整而夾持該胎壓感測裝置,該卡設桿與該握把相結合,藉此提供一準確組裝、調整使用以及快速拆裝之用於裝設胎壓感測裝置的輔助治具。</t>
  </si>
  <si>
    <t>2017108689</t>
  </si>
  <si>
    <t>2017-03-16</t>
  </si>
  <si>
    <t>HSU HSI-HSING | ZHENG SHENG-JI</t>
  </si>
  <si>
    <t>許錫興 | 鄭勝吉</t>
  </si>
  <si>
    <t>B25B-027/14 | B60C-023/00</t>
  </si>
  <si>
    <t>TWM510453U | US2011-0061499A1</t>
  </si>
  <si>
    <t>EP3342607A1 | TW2016143768 | TWI590927B</t>
  </si>
  <si>
    <t>7918280043000</t>
  </si>
  <si>
    <t>遠距離顯像的抬頭顯示裝置</t>
  </si>
  <si>
    <t>本發明係有關於一種遠距離顯像的抬頭顯示裝置,包含一影像投影模組、一反射式擴散片及一凹面鏡模組,其係利用該反射式擴散片搭配該凹面鏡模組來增長反射距離,使獲得較遠的光路距離,讓在同樣的凹面鏡放大倍率下,可得到較遠投影距離的虛像,藉以降低駕駛者視覺上的昏眩感,使獲得一個最佳視覺效果,進而提升行車安全。</t>
  </si>
  <si>
    <t>2016143302</t>
  </si>
  <si>
    <t>2016-12-27</t>
  </si>
  <si>
    <t>CN205632122U | TWM541404U | TWI621875B | US2016-0202482A1 | US9519143B2 | US7936518B2 | US7111939B2</t>
  </si>
  <si>
    <t>TWI631027B</t>
  </si>
  <si>
    <t>7918280043101</t>
  </si>
  <si>
    <t>多重顯示抬頭顯示裝置</t>
  </si>
  <si>
    <t>本發明係有關於一種多重顯示抬頭顯示裝置,其包含一主體、一第一光路模組及一第二光路模組,其中該第一光路模組係將影像投射在駕駛者眼睛前方較近距離的位置,該第二光路模組接收外來的影像光源,以獲得比較長的光路,並可將影像投射出較遠的距離,藉以降低駕駛者視覺上的昏眩感,使獲得一個最佳視覺效果,進而提升行車安全。</t>
  </si>
  <si>
    <t>2016143311</t>
  </si>
  <si>
    <t>CN205632122U | TWM543368U | US2016-0202482A1 | US9519143B2</t>
  </si>
  <si>
    <t>TWI622504B</t>
  </si>
  <si>
    <t>7918280043102</t>
  </si>
  <si>
    <t>手動圓盤式調角器</t>
  </si>
  <si>
    <t>一種手動圓盤式調角器,主要設具有一上蓋導板,其中心穿置有一轉軸,於上蓋導板內側緣面有複數對限位導塊,其內形成一導引通道以分別組設副齒板,並藉轉軸套設連動一凸輪的多向凸擋部而得對副齒板形成抵推定位作用,又再凸輪突設有複數凸塊,用以配合轉軸再套設之傳動板的穿孔取得連動,於傳動板相對於每一副齒板另鏤設有導引孔槽,藉以配合副齒板突設之導引凸塊套嵌其中,使得以在轉動轉軸帶動凸輪連動傳動板時,藉傳動板的孔槽的導持限位而迫使副齒板呈徑向內縮或外移,令其得以上蓋導板所覆設之主齒板內側緣面所製設之內齒環形成嵌卡定位或脫離,主齒板內部崁合一個檔點控制環,藉以控制主齒板旋轉作動角度,依此構成一種組裝方便且操作確實之手動圓盤式調角器者。</t>
  </si>
  <si>
    <t>2016143134</t>
  </si>
  <si>
    <t>2016-12-22</t>
  </si>
  <si>
    <t>HUANG ZHEN-DONG</t>
  </si>
  <si>
    <t>黃振東</t>
  </si>
  <si>
    <t>B60N-002/02 | B60N-002/22</t>
  </si>
  <si>
    <t>CN201068115Y | US9878641B2 | US9272649B2</t>
  </si>
  <si>
    <t>TWI626179B</t>
  </si>
  <si>
    <t>7918280043106</t>
  </si>
  <si>
    <t>胎壓偵測器及其製造方法</t>
  </si>
  <si>
    <t>本發明提出一種胎壓偵測器及其製造方法。前述胎壓偵測器具有貫通孔,用於讓輪圈的氣嘴穿過。前述方法包括:置放一電路板至一第一模具上,且電路板具有一胎壓偵測電路及一支架部;將第一模具與一第二模具結合,並注入一塑料至第一模具及第二模具之間的一空間以包覆胎壓偵測電路;分離第一模具及第二模具以取得一製品,其中製品為由一外殼部分地包覆的電路板,而外殼為成型後的塑料;以及自製品移除支架部以製成胎壓偵測器,其中支架部未被塑料包覆。本發明的胎壓偵測器製造方法可有效地減少製造成本及時間。</t>
  </si>
  <si>
    <t>2016143966</t>
  </si>
  <si>
    <t>2016-12-29</t>
  </si>
  <si>
    <t>HSU, HSI HSING</t>
  </si>
  <si>
    <t>G01L-017/00</t>
  </si>
  <si>
    <t>TWM320981U</t>
  </si>
  <si>
    <t>JP2022-118713A(FE) | TWI748862B</t>
  </si>
  <si>
    <t>TWI646317B</t>
  </si>
  <si>
    <t>7918280043736</t>
  </si>
  <si>
    <t>車用整流器封裝模組及模組中溫度感測器的連接狀態偵測方法</t>
  </si>
  <si>
    <t>車用整流器封裝模組及其溫度感測器的連接狀態偵測方法。車用整流器封裝模組包括至少一溫度感測器以及控制晶片。控制晶片具有一端點以透過封裝導線耦接至少一溫度感測器。控制晶片依據模式選擇信號而產生電流並提供參考電壓。電流透過封裝導線被提供至溫度感測器,且控制晶片比較端點上的電壓以及參考電壓以產生一比較結果。其中,在測試模式下,比較電路產生比較結果以指示端點與溫度感測器的連接狀態。</t>
  </si>
  <si>
    <t>2016142891</t>
  </si>
  <si>
    <t>2016-12-23</t>
  </si>
  <si>
    <t>WU, CHI-KAI</t>
  </si>
  <si>
    <t>吳繼開</t>
  </si>
  <si>
    <t>H02M-007/04 | G01R-031/34</t>
  </si>
  <si>
    <t>CN102998017B | JP6557136B2 | JP6316708B2 | TWI429180B</t>
  </si>
  <si>
    <t>TWI721725B</t>
  </si>
  <si>
    <t>TW105142891 A | TWI620407B | US10371724B2</t>
  </si>
  <si>
    <t>7918280044762</t>
  </si>
  <si>
    <t>調節器、車用交流發電機及其轉速偵測方法</t>
  </si>
  <si>
    <t>一種調節器、車用交流發電機及其轉速偵測方法。車用交流發電機包括轉子線圈、定子線圈部、整流器電路及調節器。調節器控制流經轉子線圈的電流。轉子線圈與定子線圈部協同運作以將機械能轉換為交流電能。整流器電路將來自定子線圈部的交流電能轉換為直流電能。當車用交流發電機以殘磁進行自激磁啟動運作時,調節器偵測轉子線圈的轉子電壓信號的頻率,以做為計算車用交流發電機的轉速的依據。</t>
  </si>
  <si>
    <t>2016142460</t>
  </si>
  <si>
    <t>2016-12-21</t>
  </si>
  <si>
    <t>H02P-006/17 | H02P-009/02</t>
  </si>
  <si>
    <t>CN202931247U | TWI509941B | US9130499B2</t>
  </si>
  <si>
    <t>TW105142460 A | TWI620408B | US10063173B2</t>
  </si>
  <si>
    <t>7918280044767</t>
  </si>
  <si>
    <t>本設計物品,是一種安裝在車輛上的車燈之部分。 圖式所揭露之虛線部分,為本案不主張設計之部分。 本衍生設計與原設計近似之處在於:兩案的車燈都包含有一個燈座、數個左右向間隔排列的燈體,以及一個由該等燈體之一側折往該等燈體下方橫向延伸的燈條。兩案差異部分在於:兩案之該燈條的造形不同,而且本衍生設計之該等燈體的位置也較原設計向上移位。</t>
  </si>
  <si>
    <t>2017303127</t>
  </si>
  <si>
    <t>D191272</t>
  </si>
  <si>
    <t>TWD191272S</t>
  </si>
  <si>
    <t>7918270042859</t>
  </si>
  <si>
    <t>本設計物品,是一種能安裝於汽車等車輛之車頭並能提供照明的頭燈之部分。 圖式所揭露之虛線部分,為本案不主張設計之部分。</t>
  </si>
  <si>
    <t>2017304038</t>
  </si>
  <si>
    <t>2017-07-14</t>
  </si>
  <si>
    <t>D191273</t>
  </si>
  <si>
    <t xml:space="preserve">TWD177051S | TWD176734S | TWD176732S  |  </t>
  </si>
  <si>
    <t>TWD213881S | TWD212605S | TWD212606S | TWD206726S | TWD205243S | TWD202363S | TWD202168S | TWD199752S | TWD202362S</t>
  </si>
  <si>
    <t>CN304484148S | TWD191273S</t>
  </si>
  <si>
    <t>7918270042860</t>
  </si>
  <si>
    <t>本設計物品,係用以安裝於車輛之頭燈。 圖式所揭露之虛線部分,為本案不主張設計之部分。</t>
  </si>
  <si>
    <t>2017306042</t>
  </si>
  <si>
    <t>D191274</t>
  </si>
  <si>
    <t xml:space="preserve">TWD176205S | TWD170694S | TWD161078S  |  </t>
  </si>
  <si>
    <t>TWD191274S | USD882129S1</t>
  </si>
  <si>
    <t>7918270042861</t>
  </si>
  <si>
    <t>2017306129</t>
  </si>
  <si>
    <t>2017-10-18</t>
  </si>
  <si>
    <t>D191276</t>
  </si>
  <si>
    <t xml:space="preserve">TWD186080S | TWD170693S | TWD168050S  |  </t>
  </si>
  <si>
    <t>TWD191276S</t>
  </si>
  <si>
    <t>7918270042863</t>
  </si>
  <si>
    <t>本設計物品,係一種安裝在車輛上之車燈的部分。 圖式所揭露之虛線部分,為本案不主張設計之部分。</t>
  </si>
  <si>
    <t>2017306324</t>
  </si>
  <si>
    <t>D191277</t>
  </si>
  <si>
    <t>TWD211489S</t>
  </si>
  <si>
    <t>TWD191277S</t>
  </si>
  <si>
    <t>7918270042864</t>
  </si>
  <si>
    <t>尾燈之部分</t>
  </si>
  <si>
    <t>本設計物品,是一種用於安裝在車輛之車頭以提供光線進行照明的尾燈之部分。 圖式所揭露之虛線部分,為本案不主張設計之部分。</t>
  </si>
  <si>
    <t>2017306375</t>
  </si>
  <si>
    <t>2017-10-31</t>
  </si>
  <si>
    <t>D191278</t>
  </si>
  <si>
    <t>TWD191278S | USD849291S1</t>
  </si>
  <si>
    <t>7918270042865</t>
  </si>
  <si>
    <t>本設計物品,是一種安裝在車輛上的尾燈之部分。 圖式所揭露之虛線部分,為本案不主張設計之部分。</t>
  </si>
  <si>
    <t>2017306376</t>
  </si>
  <si>
    <t>D191279</t>
  </si>
  <si>
    <t>TWD191279S</t>
  </si>
  <si>
    <t>7918270042866</t>
  </si>
  <si>
    <t>2017306677</t>
  </si>
  <si>
    <t>2017-11-15</t>
  </si>
  <si>
    <t>D191280</t>
  </si>
  <si>
    <t>TWD219486S | TWD214686S | TWD207577S | TWD202726S | TWD202727S</t>
  </si>
  <si>
    <t>TWD191280S | USD869022S1 | USD888298S1</t>
  </si>
  <si>
    <t>7918270042867</t>
  </si>
  <si>
    <t>2017306830</t>
  </si>
  <si>
    <t>D191282</t>
  </si>
  <si>
    <t>TWD191282S</t>
  </si>
  <si>
    <t>7918270042869</t>
  </si>
  <si>
    <t>本創作係有關於一種放大顯示裝置,包含一固定座、一支臂、一翻轉架、一反射模組及一放大模組,其利用凹面鏡的虛像成像原理,可以將物體放大數倍,並成像在比物距長數倍的遠方,眼睛看到的是在兩米以外的視覺距離,並且放大的影像,藉以緩解近距離用眼過度導致的視疲勞,從而減緩近視的發展。</t>
  </si>
  <si>
    <t>2018202611</t>
  </si>
  <si>
    <t>M562401</t>
  </si>
  <si>
    <t>CHEN XI-XUN | CHEN KE-YA</t>
  </si>
  <si>
    <t>陳錫勳 | 陳克亞</t>
  </si>
  <si>
    <t>G02B-027/18</t>
  </si>
  <si>
    <t>CN208000411U | JP3217037U | TWM562401U | US2019-0265452A1</t>
  </si>
  <si>
    <t>7918270048818</t>
  </si>
  <si>
    <t>車燈透鏡裝置</t>
  </si>
  <si>
    <t>一種車燈透鏡裝置,包含一透鏡、一安裝於該透鏡周圍的結合座、一散熱座、一夾固座,及數個螺接件。該散熱座位於該透鏡與該結合座後方。該夾固座結合於該散熱座前側,並界定出一個開口朝前且供該結合座與該透鏡安裝的安裝空間,該夾固座具有可變形彈性以供該結合座及該透鏡緊密地嵌卡結合。該等螺接件分別由後往前地自該散熱座朝該夾固座與該結合座螺鎖固定。透過該夾固座夾持該結合座,以將該結合座與該透鏡固定住,搭配該等螺接件鎖固該夾固座與該結合座,使本發明整體的組裝步驟較少且省時,組裝過程簡單便利。</t>
  </si>
  <si>
    <t>2016139182</t>
  </si>
  <si>
    <t>2016-11-29</t>
  </si>
  <si>
    <t>LIN MING-FENG | SHAO YU-BIN | CAI SHI-TING</t>
  </si>
  <si>
    <t>林明峰 | 邵育彬 | 蔡詩婷</t>
  </si>
  <si>
    <t>F21V-005/04</t>
  </si>
  <si>
    <t>TWM520605U | TW201433754A | TWM423780U | TWM390246U</t>
  </si>
  <si>
    <t>TWI601907B</t>
  </si>
  <si>
    <t>7918240021011</t>
  </si>
  <si>
    <t>本創作係有關於一種虛擬顯示裝置,包含一固定座、一反射模組、一一放大模組及至少一支架,該放大模組設有一背蓋,該支架包含一架體、一第一轉軸組及一第二轉軸組,其特徵在於該放大模組的背蓋與該支架翻轉時,係以同一軸心做旋轉,該固定座以該第二轉軸組連結該背蓋構成一盒體,該盒體內部空間收納該反射模組,藉以方便收納,展開後就可直接放大影像的虛擬顯示裝置。</t>
  </si>
  <si>
    <t>2017215870</t>
  </si>
  <si>
    <t>M561214</t>
  </si>
  <si>
    <t>2018-06-01</t>
  </si>
  <si>
    <t>CN109613688B | CN207586525U | DE20-2017-107926U1 | GB002567253B | IN201714047065 | JP3215183U | KR20-0489040Y1 | TWM555049U | TWM561214U | US11048070B2</t>
  </si>
  <si>
    <t>7918240023140</t>
  </si>
  <si>
    <t>混合式陣列天線</t>
  </si>
  <si>
    <t>一種混合式陣列天線,用以解決習知陣列天線無法兼顧體積小及高性能的問題。係包含:一第一偵測模組,具有至少一第一發射單元及至少二第一接收單元;一第二偵測模組,具有至少一第二發射單元及至少二第二接收單元;及一驅動電路板,由一承載面設置並電性連接各該第一發射單元、第二發射單元、第一接收單元及第二接收單元,該驅動電路板具有一控制單元,該控制單元驅動該第一發射單元及該第二發射單元發射訊號,及該控制單元驅動該第一接收單元及該第二接收單元接收訊號。</t>
  </si>
  <si>
    <t>2018202308</t>
  </si>
  <si>
    <t>2018-02-13</t>
  </si>
  <si>
    <t>M561336</t>
  </si>
  <si>
    <t>WU, JUI HUNG | CHEN, SHUN HUNG | CHENG, NAI HAO | MA, TZYH GHUANG | LIAO, HUA CHIEN | CHU, HUY-NAM</t>
  </si>
  <si>
    <t>吳瑞鴻 | 陳舜鴻 | 鄭乃豪 | 馬自莊 | 廖華謙 | 周　輝南</t>
  </si>
  <si>
    <t>H01Q-021/00</t>
  </si>
  <si>
    <t>TWM561336U</t>
  </si>
  <si>
    <t>7918240023262</t>
  </si>
  <si>
    <t>2017303850</t>
  </si>
  <si>
    <t>2017-07-06</t>
  </si>
  <si>
    <t>D190617</t>
  </si>
  <si>
    <t>TWD214556S | TWD212989S | TWD217050S | TWD210437S | TWD210952S | TWD210407S | TWD210397S | TWD210351S | TWD208893S | TWD214066S | TWD207399S | TWD207397S | TWD211052S | TWD209439S | TWD207391S | TWD211886S | TWD211245S | TWD206064S | USD950804S1</t>
  </si>
  <si>
    <t>TWD190617S</t>
  </si>
  <si>
    <t>7918220007698</t>
  </si>
  <si>
    <t>2017304013</t>
  </si>
  <si>
    <t>D190618</t>
  </si>
  <si>
    <t>CN304468626S | TWD190618S</t>
  </si>
  <si>
    <t>7918220007699</t>
  </si>
  <si>
    <t>本設計物品,是一種能安裝在車輛之車頭上並提供照明的頭燈之部分。 圖式所揭露之虛線部分,為本案不主張設計之部分。</t>
  </si>
  <si>
    <t>2017304190</t>
  </si>
  <si>
    <t>D190619</t>
  </si>
  <si>
    <t>TWD223244S | TWD223245S | TWD220851S | TWD214667S | TWD214634S | TWD213020S | TWD210434S | TWD210430S | TWD208887S | TWD208886S | TWD203764S</t>
  </si>
  <si>
    <t>CN304543267S | TWD190619S</t>
  </si>
  <si>
    <t>7918220007700</t>
  </si>
  <si>
    <t>本設計物品,係一種安裝於汽車車體的車燈。 圖式所揭露之虛線部分,為本案不主張設計之部分。</t>
  </si>
  <si>
    <t>2017304320</t>
  </si>
  <si>
    <t>D190620</t>
  </si>
  <si>
    <t>CN304469050S | TWD190620S | USD870328S1</t>
  </si>
  <si>
    <t>7918220007701</t>
  </si>
  <si>
    <t>一種車燈,包含一透鏡與一發光件。該透鏡包括沿一光軸間隔排列的一入光面與一出光面、二反射面,以及二側面。該等反射面間隔相對且分別連接該入光面的左右兩側。該等側面分別位於該等反射面的左右兩側且朝前延伸而連接該出光面。藉由該等反射面將入射而來的光線朝該出光面反射,避免光線射向該等側面,並且由該出光面的延伸曲度來調控射出光線的照明範圍,使投射出的照光區域為連續、不間斷。也因為該等側面並非用於調控光形的功能表面,因此側面可以作多種造形變化。</t>
  </si>
  <si>
    <t>2017217897</t>
  </si>
  <si>
    <t>M560409</t>
  </si>
  <si>
    <t>CN113028356B | CN111412434B | TWI705911B | TWI678299B</t>
  </si>
  <si>
    <t>TWM560409U</t>
  </si>
  <si>
    <t>7918220013559</t>
  </si>
  <si>
    <t>一種車燈裝置,包含一個殼座單元,以及設置於該殼座單元中的一個能往前投射出近遠燈光形的主燈單元與一個副燈單元。該副燈單元包括一個能產生光線的燈泡組,以及一個能光線聚集並往前投射的聚光組。該聚光組具有一個位於該主燈單元上方且朝外橫向斜伸的上聚光件、一個位於該主燈單元外側且由該上聚光件外側往下延伸的側聚光件、一個位於該主燈單元底側且由該側聚光件底側由後往前朝內橫向斜伸的下聚光件,以及一個位於該主燈單元內側且由該上聚光件內側自上往下朝內斜伸的內聚光件。本新型車燈裝置具備多種車燈功能,能解決整合車燈的困擾。</t>
  </si>
  <si>
    <t>2017217808</t>
  </si>
  <si>
    <t>M560410</t>
  </si>
  <si>
    <t>TWM560410U</t>
  </si>
  <si>
    <t>7918220013560</t>
  </si>
  <si>
    <t>電動工具及其操控方法</t>
  </si>
  <si>
    <t>一種電動工具,包含有一無線模組、一控制裝置、一段位選擇模組、一觸發開關、一驅動裝置與一驅動馬達,其操控方法包含有:透過該無線模組接收外部的一無線訊號,其中該無線訊號包含有複數個控制參數;該控制裝置接收控制參數並儲存於記憶體中;接收來自段位選擇模組的一段位選擇訊號後,自記憶體中擷取對應的控制參數;待觸發開關受觸動後,依據對應段位選擇訊號的控制參數之扭力值輸出一控制訊號至該驅動裝置,以令該驅動裝置控制該驅動馬達進行對應的運轉。藉此,讓使用者以無線的方式改變該電動工具的設定,增加使用電動工具的彈性。</t>
  </si>
  <si>
    <t>2016137201</t>
  </si>
  <si>
    <t xml:space="preserve">SHIH, PING-KUN | </t>
  </si>
  <si>
    <t>蔡裕慶 | 施炳坤</t>
  </si>
  <si>
    <t>B25B-023/147 | B25B-021/00 | G08C-017/02</t>
  </si>
  <si>
    <t>CN102161192A | TW201221318A | TWI257035B | TWI268839B</t>
  </si>
  <si>
    <t>TWI803064B</t>
  </si>
  <si>
    <t>TWI630989B | US2018-0133872A1</t>
  </si>
  <si>
    <t>7918210007462</t>
  </si>
  <si>
    <t>車燈燈殼</t>
  </si>
  <si>
    <t>本設計係關於一種車燈燈殼,其係安裝於汽車車燈上之車燈殼。 圖式所揭露之虛線部分,為本案不主張設計之部分。</t>
  </si>
  <si>
    <t>2017306189</t>
  </si>
  <si>
    <t>D190421</t>
  </si>
  <si>
    <t>2018-05-11</t>
  </si>
  <si>
    <t xml:space="preserve">TWD168880S | TWD167353S  |  </t>
  </si>
  <si>
    <t>TWD190421S</t>
  </si>
  <si>
    <t>7918210009842</t>
  </si>
  <si>
    <t>可透視車燈</t>
  </si>
  <si>
    <t>一種可透視車燈,適用於使一景物形成一個像,並包含一透鏡,及一第一發光件。該透鏡包括一位於一光軸上的本體部,以及一連接該本體部且不位於該光軸上的第一入光部。該本體部具有一位於該光軸上的反射面、一連接於該反射面周緣的透視面,以及一沿該光軸與該反射面間隔排列的出光面,該出光面與該透視面為前後間隔相對。該第一入光部具有一個面向該第一發光件的第一入光面。藉由上述創新結構,自該出光面觀察該透鏡時,就能看到該透視面後方景物所形成的像,產生獨特、炫麗的視覺效果,可提升車燈的特殊性與產品價值。</t>
  </si>
  <si>
    <t>2017215223</t>
  </si>
  <si>
    <t>2017-10-17</t>
  </si>
  <si>
    <t>M559981</t>
  </si>
  <si>
    <t>B02B-003/02 | B60Q-001/02</t>
  </si>
  <si>
    <t>TWI656367B</t>
  </si>
  <si>
    <t>TWM559981U</t>
  </si>
  <si>
    <t>7918210015094</t>
  </si>
  <si>
    <t>2017306034</t>
  </si>
  <si>
    <t>D190239</t>
  </si>
  <si>
    <t>2018-05-01</t>
  </si>
  <si>
    <t xml:space="preserve">TWD174805S  |  </t>
  </si>
  <si>
    <t>TWD190239S</t>
  </si>
  <si>
    <t>7918190022291</t>
  </si>
  <si>
    <t>2017306128</t>
  </si>
  <si>
    <t>D190241</t>
  </si>
  <si>
    <t>TWD172030S | TWD167362S | TWD159215S</t>
  </si>
  <si>
    <t>TWD190241S</t>
  </si>
  <si>
    <t>7918190022293</t>
  </si>
  <si>
    <t>化學發泡多段式射出成型控制機構造</t>
  </si>
  <si>
    <t>本創作係關於一種化學發泡多段式射出成型控制機構造,包含有一機台設有一加熱料筒;一模具固定於該機台上,該模具內設有一模穴及一流道,該流道係連接設有複數個熱澆道連通至該模穴,該複數個熱澆道之一射出路徑上分別相對應設有一閥澆口,並將至少一個以上之該閥澆口編為同一組共同開啟或關閉;一控制器訊號連接至該機台及該模具,藉以控制該加熱料筒開始及停止射料,又該控制器係依序控制距離該流道最遠距離、次遠距離,直到最近距離之同一組閥澆口輪流開啟或關閉,並導通其相對應之該複數個熱澆道。藉以能有效提昇射出能力。</t>
  </si>
  <si>
    <t>2017219473</t>
  </si>
  <si>
    <t>2017-12-29</t>
  </si>
  <si>
    <t>M559239</t>
  </si>
  <si>
    <t>TONG YANG INDUSTRY CO.,LTD.</t>
  </si>
  <si>
    <t>WU, CHENG MING | TSAO, CHIN HSING | CHEN, LONG TAI | LIN, YI KUAN</t>
  </si>
  <si>
    <t>吳振明 | 曹金興 | 陳龍泰 | 林宜冠</t>
  </si>
  <si>
    <t>B29C-045/00</t>
  </si>
  <si>
    <t>TWM559239U</t>
  </si>
  <si>
    <t>7918190023468</t>
  </si>
  <si>
    <t>串聯電池主動平衡模組之線損偵測系統</t>
  </si>
  <si>
    <t>一種串聯電池主動平衡模組之線損偵測系統,用以解決習知線損偵測無法分辨輕微線損與電池狀態的問題。本創作用於一串聯電池組,該串聯電池組由數個電池及數個電力線交錯串聯組成,包含:一平衡模組,具有數個平衡開關分別電性連接該數個電池與該數個電力線接觸面之一充電接點;一測壓模組,具有數個測壓單元分別電性連接該數個電池與該數個電力線接觸面之一測壓接點;及一控制單元,該控制單元耦合連接該平衡模組及該測壓模組,該控制單元開啟或關閉各該平衡開關,且通過該數個測壓單元取得該串聯電池組之數個模組電壓。</t>
  </si>
  <si>
    <t>2017218122</t>
  </si>
  <si>
    <t>2017-12-06</t>
  </si>
  <si>
    <t>M559548</t>
  </si>
  <si>
    <t>CHEN, JUNG WEI</t>
  </si>
  <si>
    <t>陳榮偉</t>
  </si>
  <si>
    <t>H02M-003/156</t>
  </si>
  <si>
    <t>TWM559548U</t>
  </si>
  <si>
    <t>7918190023756</t>
  </si>
  <si>
    <t>一種車燈透鏡,適用於傳導一發光件的光線,並包含一基壁與一出光壁。該基壁具有一位於一光軸上的入光面,以及一沿該光軸間隔地設置於該入光面前側的基面,該基面具有數個呈拋物面的基段。該出光壁自該基壁周緣朝前延伸,並具有一外周面與一出光面,該外周面形成有數個微結構,該等微結構能將自該基面反射而來的光線朝該出光面反射,每一微結構具有一個呈拋物面的第一面部,該等微結構的該等第一面部的虛焦點位於同一位置上。藉由上述創新結構,能將入射而來的光線作最有效的利用,使大部分光線朝該出光面射出,保留最大的光線利用率。</t>
  </si>
  <si>
    <t>2017214612</t>
  </si>
  <si>
    <t>2017-09-30</t>
  </si>
  <si>
    <t>M558734</t>
  </si>
  <si>
    <t>2018-04-21</t>
  </si>
  <si>
    <t>B60Q-001/04</t>
  </si>
  <si>
    <t>TWM558734U</t>
  </si>
  <si>
    <t>7918180012274</t>
  </si>
  <si>
    <t>在胎壓診斷工具內建置車輛資料之方法</t>
  </si>
  <si>
    <t>一種在胎壓診斷工具內建置車輛資料之方法,利用在一胎壓診斷工具內建置車主資訊,輸入車體識別碼,輪胎識別資訊,取得胎壓感測器識別碼以及輪胎環境參數值的方法在胎壓診斷工具內建立完整的車主身份與車體狀態的連結資料,以方便車廠或維修廠進行車輛的維護與管理,更可以在需要時即時的提供車體識別碼與輪胎識別資訊給主管單位。</t>
  </si>
  <si>
    <t>2017130515</t>
  </si>
  <si>
    <t>2017-09-06</t>
  </si>
  <si>
    <t>YOU SHAN-QUAN | LIN JIONG | YOU ZHENG-WEI | LIN ZHENG-YU | BAI ZHI-WEN | MA PEI-YU</t>
  </si>
  <si>
    <t>尤山泉 | 林炅 | 尤正偉 | 林正育 | 白志文 | 馬培瑜</t>
  </si>
  <si>
    <t>B60C-023/02 | G01L-017/00 | G07C-005/08</t>
  </si>
  <si>
    <t>TWM526508U | TWI549839B | TWI476120B | TW200702984A | US7116218B2 | US5477453A</t>
  </si>
  <si>
    <t>EP3300930B1 | TW105131959 A | TW2016131959 | TWI652182B | US10611197B2</t>
  </si>
  <si>
    <t>7918170022443</t>
  </si>
  <si>
    <t>防水蓋</t>
  </si>
  <si>
    <t>本創作係有關一種防水蓋之設計專利,尤指一種用於插接電連接器,例如車用檢測電連接器的防水蓋。 如圖所示,基本上,本創作防水蓋具有能插接於電連接器的一長形蓋體,該蓋體頂面設有一對平行的插榫,該對插榫間則突設一扣鉤,該蓋體後方底面向下突設一連接座,該連接座內以一凸榫套接一連接條帶一端的一固定套環,而該連接條帶另一端則設有套設於該電連接器的一防脫套環,進而構成本創作。 整體觀之,本創作造形簡潔明快,線條流暢,尤其是整體造形的特殊設計,而具備機能與造形並重的訴求,使得整體表達出新穎且獨特之視覺效果,且其首先創作,在在符合設計之專利要件,爰依法提出專利申請,並祈 貴局明察,予以詳加審究,進而准予專利,實感德便。</t>
  </si>
  <si>
    <t>2017304217</t>
  </si>
  <si>
    <t>2017-07-26</t>
  </si>
  <si>
    <t>D189675</t>
  </si>
  <si>
    <t>WANG, CHIH-HSIN | ZHANG, SHUI-FEI | LIU, HOU-YING | LIU, FANG-XIONG</t>
  </si>
  <si>
    <t>王志信 | 張水飛 | 劉厚英 | 劉方雄</t>
  </si>
  <si>
    <t>TWD178858S</t>
  </si>
  <si>
    <t>TWD189675S</t>
  </si>
  <si>
    <t>7918170024411</t>
  </si>
  <si>
    <t>頭燈的部分</t>
  </si>
  <si>
    <t>本設計物品,係用以安裝於車輛的頭燈。 圖式所揭露之虛線部分,為本案不主張設計之部分。</t>
  </si>
  <si>
    <t>2017303126</t>
  </si>
  <si>
    <t>2017-06-08</t>
  </si>
  <si>
    <t>D189765</t>
  </si>
  <si>
    <t>CN304469052S | TWD189765S</t>
  </si>
  <si>
    <t>7918170024501</t>
  </si>
  <si>
    <t>光學元件及汽車車燈</t>
  </si>
  <si>
    <t>一種光學元件包含本體,其兩端分別為入光端及出光端,入光端及出光端分別內凹形成凹槽及出光槽。形成凹槽的壁面定義有第一入射壁及第二入射壁,第二入射壁環繞第一入射壁的周緣。本體於入光端及出光端之間形成有全反射面,由第二入射壁進入本體的光束能通過全反射面全反射而由出光端射出。出光槽的底部為第一出光部,出光槽的內側壁為第二出光部,第二出光部形成有多個出光結構。各出光結構呈現為類截角錐狀。通過多個出光結構的光束能彼此相互交錯。</t>
  </si>
  <si>
    <t>2017216200</t>
  </si>
  <si>
    <t>2017-11-01</t>
  </si>
  <si>
    <t>M558199</t>
  </si>
  <si>
    <t>B60Q-001/26</t>
  </si>
  <si>
    <t>TWM558199U</t>
  </si>
  <si>
    <t>7918170028854</t>
  </si>
  <si>
    <t>一種光學元件包含本體及多個反射結構,其兩端分別為入光端及出光端,入光端及出光端分別內凹形成凹槽及出光槽。形成凹槽的壁面定義有第一入射壁及第二入射壁,第二入射壁環繞第一入射壁的周緣。本體於入光端及出光端之間定義有全反射面,由第二入射壁進入的光束能被全反射面全反射而向外射出;多個反射結構設置於本體,且對應位於全反射面,由第二入射壁進入的光束能被相鄰的兩個反射結構全反射而相互交錯。出光槽的內側壁為第二出光部,第二出光部形成有多個類截角錐狀的出光結構。通過多個出光結構的光束能彼此相互交錯。</t>
  </si>
  <si>
    <t>2017216201</t>
  </si>
  <si>
    <t>M558200</t>
  </si>
  <si>
    <t>EP3480642A1 | TW106216201 U | TWM558200U | US10711967B2</t>
  </si>
  <si>
    <t>7918170028855</t>
  </si>
  <si>
    <t>電池電量估算系統</t>
  </si>
  <si>
    <t>一種電池電量估算系統,用以解決習知電池電量估算未考慮電池平衡轉換效率的問題。係包含:一平衡模組,包含一輸入端電性連接該串聯電池組之首尾兩端,及數個平衡開關一對一電性連接該串聯電池組之數個電池,且該輸入端耦合連接該數個平衡開關;一監測模組,電性連接該輸入端及各該平衡開關;及一控制單元,耦合連接該輸入端、各該平衡開關及該監測模組,該控制單元透過該監測模組取得該輸入端之一輸入電壓及一輸入電流,及各該平衡開關之一充電電壓及一充電電流,再計算一輸入功率及一充電功率並估算得到該平衡模組之一耗損電量。</t>
  </si>
  <si>
    <t>2017218493</t>
  </si>
  <si>
    <t>2017-12-13</t>
  </si>
  <si>
    <t>M558361</t>
  </si>
  <si>
    <t>G01R-031/36</t>
  </si>
  <si>
    <t>TWM558361U</t>
  </si>
  <si>
    <t>7918170029016</t>
  </si>
  <si>
    <t>夾具</t>
  </si>
  <si>
    <t>本設計物品,係一種車燈部件在組裝時所使用的夾具。</t>
  </si>
  <si>
    <t>2017304023</t>
  </si>
  <si>
    <t>D189380</t>
  </si>
  <si>
    <t>陳嘉民 | 陳裕壬 | 許俊暐</t>
  </si>
  <si>
    <t>TWM510886U | TWM479263U</t>
  </si>
  <si>
    <t>TWD189380S</t>
  </si>
  <si>
    <t>7918140003502</t>
  </si>
  <si>
    <t>LED燈板的固定器</t>
  </si>
  <si>
    <t>一種LED燈板的固定器,適用於供一LED燈板透過數個工件裝設於一車殼上。該LED燈板的固定器包含一個安裝座與一個組裝座。該安裝座供該LED燈板能分離地安裝,並形成有一個沿該LED燈板的厚度方向上下延伸且能供該等工件的其中一個穿設以供該LED燈板安裝的安裝孔。該組裝座連接於該安裝座底部,並形成有一個前後延伸且能供該等工件的另外一個穿設以結合該組裝座與該車殼的組裝孔。該安裝孔與該組裝孔彼此垂直延伸的設計,能供使用者以更多樣化的方式將該LED燈板安裝於該車殼,除了能供使用者較靈活地安裝外,還能降低該車殼的設計難度。</t>
  </si>
  <si>
    <t>2017217929</t>
  </si>
  <si>
    <t>M557335</t>
  </si>
  <si>
    <t>YANG SHENG-XIANG | CAI ZHENG-FENG</t>
  </si>
  <si>
    <t>B60Q-003/50 | F21V-019/00</t>
  </si>
  <si>
    <t>TWM557335U</t>
  </si>
  <si>
    <t>7918140006291</t>
  </si>
  <si>
    <t>自動化齒輪生產暨檢測系統</t>
  </si>
  <si>
    <t>本新型係一種自動化齒輪生產暨檢測系統,係包括一加工機、一透過訊號與該加工機相連接的檢測機以及一機械手臂,藉由該機械手臂將該加工機所生產的齒輪搬運至該檢測機進行檢測,形成一自動化的生產流程,進一步,該檢測機對齒輪量測所得之偏差量的數值藉由回饋訊號回傳給該加工機即時進行補償,調整後續加工的參數,有效改善現有技術須利用人力抽檢並進行計算後,再到加工機進行調整的缺點,且可以即時調整參數,有效提高生產的良率,藉以提供一自動化齒輪生產暨檢測系統。</t>
  </si>
  <si>
    <t>2017216813</t>
  </si>
  <si>
    <t>2017-11-10</t>
  </si>
  <si>
    <t>M557353</t>
  </si>
  <si>
    <t>HOTA INDUSTRIAL MFG. CO., LTD.</t>
  </si>
  <si>
    <t>和大工業股份有限公司;</t>
  </si>
  <si>
    <t>CAI YAO-YI | ZHANG WEI-ZHI | CHEN JI-LU | LIN ZHONG-YOU</t>
  </si>
  <si>
    <t>蔡耀毅 | 張瑋志 | 陳積錄 | 林忠佑</t>
  </si>
  <si>
    <t>G01M-013/02</t>
  </si>
  <si>
    <t>TWM557353U</t>
  </si>
  <si>
    <t>7918140006309</t>
  </si>
  <si>
    <t>輪胎監測方法</t>
  </si>
  <si>
    <t>一種輪胎監測方法,包含有下列步驟:於車輛行駛中偵測一輪胎的轉速;在轉速到達一預定轉速範圍時,透過至少一感測器偵測該輪胎轉動時的狀態,以形成一第一狀態資料;將該第一狀態資料與複數個路面特徵資料比對,以取得對應的該些路面特徵資料的其中之一者;依據所取得的路面特徵資料與該第一狀態資料進行運算,以濾除該第一狀態資料中所具有的路面特徵,得到一第二狀態資料;依據該第二狀態資料,判斷該輪胎的狀態是否異常,並於異常時發出一警示訊息。藉此,增加行車的安全性。</t>
  </si>
  <si>
    <t>2016114074</t>
  </si>
  <si>
    <t>2016-05-06</t>
  </si>
  <si>
    <t>MOBILETRON ELECTRONICS CO LTD</t>
  </si>
  <si>
    <t>B60C-023/04 | B60C-023/08 | G08C-017/00</t>
  </si>
  <si>
    <t>CN105437880B</t>
  </si>
  <si>
    <t>TWI745802B</t>
  </si>
  <si>
    <t>TW105114074 A | TWI593571B | US10391822B2</t>
  </si>
  <si>
    <t>7918130391917</t>
  </si>
  <si>
    <t>2017213655</t>
  </si>
  <si>
    <t>M556995</t>
  </si>
  <si>
    <t>2018-03-11</t>
  </si>
  <si>
    <t>TWM556995U</t>
  </si>
  <si>
    <t>7918160024663</t>
  </si>
  <si>
    <t>胎壓監測裝置之固定座</t>
  </si>
  <si>
    <t>一種適用於胎壓監測裝置之固定座,包含有一基底,由一第一板體以及二第二板體所構成,而該二第二板體分別連接於該第一板體相對應的二側,使得該基底形成長形;該基底藉由該二第二板體各自彎折一預定角度後而讓底面緊密貼附於一輪框;該基底之該二第二板體係各別具有一貫穿身部的通孔,用以提供一環圈穿設;一鎖固部具有一穿孔,用以提供一固定件經穿設該穿孔而固定於該胎壓監測裝置;二擋止垣各別設置於該基底之該二第二板體;可藉由本發明來顯著改善該胎壓監測裝置與該固定座二者之間的固定狀態,進而達到本發明所預期之功效與目的。</t>
  </si>
  <si>
    <t>2016126933</t>
  </si>
  <si>
    <t>2016-08-23</t>
  </si>
  <si>
    <t>YOU SHAN-QUAN | LIN YOU-SHUN | ZHOU MING-LI</t>
  </si>
  <si>
    <t>尤山泉 | 林有順 | 周明立</t>
  </si>
  <si>
    <t>B60C-025/18 | B65D-085/06</t>
  </si>
  <si>
    <t xml:space="preserve">TWI321106B  |  </t>
  </si>
  <si>
    <t>EP3287303B1 | PL3287303T3 | TW105126933 A | TWI625254B | US9902218B1</t>
  </si>
  <si>
    <t>7918160009216</t>
  </si>
  <si>
    <t>車用訊號燈之部分</t>
  </si>
  <si>
    <t>本設計物品,是一種安裝於車輛上的車用訊號燈之部分。 圖式所揭露之虛線部分,為本案不主張設計之部分。 後視圖不具設計特徵,故省略之。 A-A 剖面圖說明沿前視圖的線A-A剖視的結構。</t>
  </si>
  <si>
    <t>2017305850</t>
  </si>
  <si>
    <t>D188734</t>
  </si>
  <si>
    <t>2018-02-21</t>
  </si>
  <si>
    <t>TWD176742S | TWD161558S</t>
  </si>
  <si>
    <t>TWD214553S | TWD211094S | TWD209517S | TWD209518S | TWD206725S</t>
  </si>
  <si>
    <t>TWD188734S</t>
  </si>
  <si>
    <t>7918090017557</t>
  </si>
  <si>
    <t>ＡＢＳ剎車盤</t>
  </si>
  <si>
    <t>一種ABS剎車盤,所述的剎車盤係組設於輪圈側邊並隨之旋轉,俾得透過磁電式輪速感測器來偵側輪胎的轉速傳輸至ABS剎車系統的電控單元,以精準地控制減速剎車,進而提昇其剎車安全性能者;其結構設計上,主要包括一剎車碟片、一讀取盤、以及一磁電式輪速感測器,所述的剎車碟可為單片碟或浮動碟型態,並於其上設有呈內、外環排列之複數栓孔與複數穿孔,而所述的讀取盤乃製設有一涵蓋前述剎車碟片內環栓孔之中心通孔及對應外環穿孔之複數穿孔,俾得以鉚栓通過讀取盤之穿孔及剎車碟片之外環穿孔,將兩者予以鉚合固組,並透過儀器進行真圓度及偏擺度的檢測校正後,再以螺栓通過剎車碟片之內環栓孔固鎖於輪圈的固定螺孔中,完成其ABS剎車盤的與輪圈的組配,據此特能有效減降其公差值,使磁電式輪速感測器在感應讀取該讀取盤之電動勢變化時,能獲得更精準的數值,從而可確保其ABS剎車系統的電控剎車性能之準確度,令其能在不鎖死輪圈的狀態下有效剎停,大幅提昇其剎車安全性能者。</t>
  </si>
  <si>
    <t>2017214199</t>
  </si>
  <si>
    <t>2017-09-21</t>
  </si>
  <si>
    <t>M555813</t>
  </si>
  <si>
    <t>B60T-001/00</t>
  </si>
  <si>
    <t>TWM555813U</t>
  </si>
  <si>
    <t>7918090021108</t>
  </si>
  <si>
    <t>胎壓偵測器之結構改良</t>
  </si>
  <si>
    <t>一種胎壓偵測器之結構改良,包括有:一本體,供設置一胎壓偵測模組,該本體具有二凹弧面及一容置槽,該二凹弧面分別位於該容置槽的兩側;該容置槽的兩側槽壁分別具有一夾迫平面,且各該夾迫平面位於各該凹弧面與該容置槽的槽底之間;以及一氣嘴,其一端具有一凸柱,位於該容置槽中,該凸柱的兩側分別具有一定位平面以及一凸弧面,各該定位平面用以與各該夾迫平面對接;各該凸弧面與各該定位平面相連接,且各該凸弧面用以與各該凹弧面對接。藉由上述設計,可使得氣嘴穩固定位於該容置槽中,不易非預期偏轉,以及可提供氣嘴角度可調整效果。</t>
  </si>
  <si>
    <t>2017211879</t>
  </si>
  <si>
    <t>2017-08-11</t>
  </si>
  <si>
    <t>M555942</t>
  </si>
  <si>
    <t>G01L-017/00 | B60C-023/00 | B60C-023/02</t>
  </si>
  <si>
    <t>TWM555942U</t>
  </si>
  <si>
    <t>7918090021237</t>
  </si>
  <si>
    <t>一種投射式頭燈,包含一反射模組、一透鏡,以及一發光模組。該反射模組包括位於一中心軸的左右兩側的一第一反射鏡與一第二反射鏡。該第一反射鏡具有一條與該中心軸相交的第一光軸,以及位於該第一光軸上的一第一焦點與一第二焦點。該第二反射鏡具有一條與該中心軸相交的第二光軸,以及位於該第二光軸上的一第三焦點與一第四焦點。該發光模組包括兩個左右設置的發光單元。本發明的改良主要在於,每一發光單元的一個中心點位置,皆相對於該第一光軸朝該中心軸偏移,如此可增加頭燈前方左右側照明投射的區域、提升照明範圍。</t>
  </si>
  <si>
    <t>2016125408</t>
  </si>
  <si>
    <t>2016-08-10</t>
  </si>
  <si>
    <t>LIN MING-FENG | SHI MING-ZHI | GUO WAN-LING</t>
  </si>
  <si>
    <t>林明峰 | 施明智 | 郭宛綾</t>
  </si>
  <si>
    <t>F21V-007/00 | F21V-013/04</t>
  </si>
  <si>
    <t>TWM510874U | TWM485162U</t>
  </si>
  <si>
    <t>TWI601908B</t>
  </si>
  <si>
    <t>7918090015836</t>
  </si>
  <si>
    <t>液態透鏡</t>
  </si>
  <si>
    <t>一種液態透鏡,包含一個可透光的外殼,以及一個可透光的液體介質。該外殼包括一個基壁,以及一個連接該基壁且呈弧曲狀的殼壁,該殼壁與該基壁共同界定一個容室。該液體介質填充於該容室。該外殼的折射率為n1,該液體介質的折射率為n2,且∣n1-n2∣≦0.05。藉由該液體介質與該外殼搭配形成透鏡,具有重量輕的優點。而且本發明的外殼厚度較薄、容易製作、成型厚度易控制,可以避免以往塑膠透鏡於厚度較厚處之局部厚度縮水的問題,故本發明液態透鏡的品質佳,能達到所需要的光學效果。</t>
  </si>
  <si>
    <t>2016125410</t>
  </si>
  <si>
    <t>LIN MING-FENG | LIN MENG-HUANG</t>
  </si>
  <si>
    <t>林明峰 | 林孟皇</t>
  </si>
  <si>
    <t>G02B-003/12 | G02B-001/06</t>
  </si>
  <si>
    <t>CN103154779B | CN001077289A | TW200817723A | US5684636A</t>
  </si>
  <si>
    <t>TWI703032B</t>
  </si>
  <si>
    <t>TWI615639B</t>
  </si>
  <si>
    <t>7918090015930</t>
  </si>
  <si>
    <t>汽車輪圈</t>
  </si>
  <si>
    <t>本設計係主要作為一般汽車之輪圈用途 請參閱本設計各圖面,本設計輪圈係於1.一輪框輪轂中心部連接輪輻設計五個均勻分佈的V形構型。2.輪轂中心部於螺絲孔位置設計一星形特徵,該星形特徵尖端處,恰設計為V形輪輻匯集處且輪輻斜率朝輪轂中心處急速變化,呈現視覺幾何梯度變化的衝擊性。3.V形輪輻的側面邊設計凹形溝槽特徵,沿著輪輻均勻的分佈於輪輻側邊,且此凹形溝槽底處,無法由前視圖觀察得知,必須要立體圖才得以窺視透徹,呈現其多層次立體結構。4.設計一凹溝(undercut)於輪輻銜接輪圈胎環位置。故本設計外觀有著俐落、輕量以及流線的視覺外觀感受,成符合本設計的專利要件。</t>
  </si>
  <si>
    <t>2016306074</t>
  </si>
  <si>
    <t>2016-10-06</t>
  </si>
  <si>
    <t>D188455</t>
  </si>
  <si>
    <t>2018-02-11</t>
  </si>
  <si>
    <t>SUPERALLOY INDUSTRIAL CO., LTD</t>
  </si>
  <si>
    <t>HUANG, SIAN CHING | CHANG, CHING JUI | LIN, JYUN YU</t>
  </si>
  <si>
    <t>黃獻慶 | 張慶瑞 | 林俊育</t>
  </si>
  <si>
    <t xml:space="preserve">TWD178132S | TWD141174S  |  </t>
  </si>
  <si>
    <t>TWD214735S | TWD209689S | TWD209690S</t>
  </si>
  <si>
    <t>TWD188455S</t>
  </si>
  <si>
    <t>7918090008946</t>
  </si>
  <si>
    <t>2017304929</t>
  </si>
  <si>
    <t>2017-08-25</t>
  </si>
  <si>
    <t>D188559</t>
  </si>
  <si>
    <t xml:space="preserve">TWD177294S | TWD171593S | TWD164226S  |  </t>
  </si>
  <si>
    <t>CN304510756S | TWD188559S</t>
  </si>
  <si>
    <t>7918090009050</t>
  </si>
  <si>
    <t>本設計物品,係一種安裝在車輛上的車燈。 圖式所揭露之虛線部分,為本案不主張設計之部分。</t>
  </si>
  <si>
    <t>2017305016</t>
  </si>
  <si>
    <t>2017-08-30</t>
  </si>
  <si>
    <t>D188560</t>
  </si>
  <si>
    <t>TWD209672S | TWD209430S</t>
  </si>
  <si>
    <t>CN304667338S | TWD188560S</t>
  </si>
  <si>
    <t>7918090009051</t>
  </si>
  <si>
    <t>本設計物品,是一種用於安裝在車輛以提供光線進行照明的車燈。</t>
  </si>
  <si>
    <t>2017305053</t>
  </si>
  <si>
    <t>2017-09-01</t>
  </si>
  <si>
    <t>D188562</t>
  </si>
  <si>
    <t>TWD188562S</t>
  </si>
  <si>
    <t>7918090009053</t>
  </si>
  <si>
    <t>本創作係有關於一種虛擬顯示裝置,包含一固定座、一反射模組及一一放大模組,其特徵在於該固定座以該放大模組的一第二轉軸組連結一背蓋構成一盒體,該固定座收納一反射片與一支架,藉以方便收納,展開後就可直接放大影像的虛擬顯示裝置。</t>
  </si>
  <si>
    <t>2017214791</t>
  </si>
  <si>
    <t>M555049</t>
  </si>
  <si>
    <t>2018-02-01</t>
  </si>
  <si>
    <t>G09F-019/18</t>
  </si>
  <si>
    <t>7918060019984</t>
  </si>
  <si>
    <t>2017211337</t>
  </si>
  <si>
    <t>M554979</t>
  </si>
  <si>
    <t>F25D-031/00</t>
  </si>
  <si>
    <t>TWI715239B | TWI683078B | TWI650520B</t>
  </si>
  <si>
    <t>TWM554979U</t>
  </si>
  <si>
    <t>7918060021400</t>
  </si>
  <si>
    <t>頂靠式手動反射片裝置</t>
  </si>
  <si>
    <t>本新型是一種頂靠式手動反射片裝置,由基座、連動座、反射模組、彈性供應模組以及連動模組所組成,當該反射模組在卡合位置時,該反射模組的卡合勾部結合在該基座的卡合凹部,該連動模組的結合凸部結合於該連動座的結合凹部,藉以同時收合該基座與連動座、該連動座與反射模組。當該反射模組在使用位置時,該反射模組的卡合勾部脫離該基座的卡合凹部,使該反射模組的反射片向上翻轉,該連動模組的結合凸部分離於該連動座的結合凹部,使該連動座向上翻轉,藉以讓該連動座相對於該基座、以及該反射模組的反射片相對於該連動座同時向上翻轉。</t>
  </si>
  <si>
    <t>2017213908</t>
  </si>
  <si>
    <t>M554426</t>
  </si>
  <si>
    <t>2018-01-21</t>
  </si>
  <si>
    <t>陳天賜 | 曾冠銘</t>
  </si>
  <si>
    <t>B60R-011/00 | G02B-027/01</t>
  </si>
  <si>
    <t>TWM554426U</t>
  </si>
  <si>
    <t>7918050017961</t>
  </si>
  <si>
    <t>可調式盲區偵測構件固定架</t>
  </si>
  <si>
    <t>一種可調式盲區偵測構件固定架,係可調整該盲區偵測構件的安裝角度,以解決習知固定架無法適用於各種不同車輛的問題。係包含:一基座,由一底部之二對應邊具有二相對應的第一壁及第二壁,該二第一壁上係各具有一第一樞接孔,該二第二壁係各具有一調整槽;及一調動架,係具有相對應的二側板,該二側板之一端各具有一第二樞接孔對應於該二第一樞接孔且供一樞接件穿設樞接,該二側板之另一端各具有一導引孔,該二導引孔各對應該調整槽且各供一導引件通過,該二側板上係各設有至少一定位孔。</t>
  </si>
  <si>
    <t>2017214248</t>
  </si>
  <si>
    <t>2017-09-25</t>
  </si>
  <si>
    <t>M554427</t>
  </si>
  <si>
    <t>CHEN, CHIA YI | HU, CHANG HUI</t>
  </si>
  <si>
    <t>陳嘉益 | 胡振輝</t>
  </si>
  <si>
    <t>CN112477767B</t>
  </si>
  <si>
    <t>TWM554427U</t>
  </si>
  <si>
    <t>7918050017962</t>
  </si>
  <si>
    <t>近淨成形鍛造鎂合金輪圈及其製造方法</t>
  </si>
  <si>
    <t>本發明係在提供有關於一種以近淨成形鍛造方式與旋形複合製程,生產出一體成形的鎂合金輪圈及其製造方法,且特別是有關於以更省時、更省料的高效率生產方式,以提供高強度、高功能性的鍛造輪圈產品,並圓滿滿足輕量化需求之汽、機車輪圈及其製造方法。以本研究發明之近淨成形鍛造方式除了可有效節省胚料的使用量,同時大幅度的縮短電腦數值控制加工時間。另一方面,近淨成形鍛造是一種連續式的熱加工方式。藉由模具的設計對於材料流的重分配,從而得以細化晶粒組織與控制結晶的優選方位,進一步提升鍛造輪圈的機械性質。顯然,藉由本發明近淨成形鍛造方式施用於一體成形的鎂合金輪圈之製造,對於生產效益與品質的提升非常顯著,誠為一種極具經濟效益與優良產品品質的創新發明製程。</t>
  </si>
  <si>
    <t>2016119895</t>
  </si>
  <si>
    <t>2016-06-24</t>
  </si>
  <si>
    <t>CHOU, TUNG SHENG | LIAO, HSUEH CHENG | CHANG, SHENG YI | KAO, TZU WEN</t>
  </si>
  <si>
    <t>周棟勝 | 廖學誠 | 張聖藝 | 高子文</t>
  </si>
  <si>
    <t>B21J-001/02 | B21K-001/38 | C21D-009/34 | C22F-001/06</t>
  </si>
  <si>
    <t>EP4144873A1</t>
  </si>
  <si>
    <t>TW201800162A</t>
  </si>
  <si>
    <t>7918020008923</t>
  </si>
  <si>
    <t>複合型保桿燈裝置</t>
  </si>
  <si>
    <t>一種複合型保桿燈裝置,包含一個具有一個容室的殼體,以及一個安裝在該容室內的位置顯示模組,該位置顯示模組包括一個導光條、一個第一發光單元,以及一個第二發光單元,該導光條具有至少一個可讓該第一發光單元產生的光線進入的入光部、一個接收由該入光部進入之光線並往前方導引的主出光部,以及一個可讓該第二發光單元產生的光線進入並往側邊導引的側出光部。藉此可以在簡化構件的情況下,將光線往不同的方向導引。</t>
  </si>
  <si>
    <t>2016118897</t>
  </si>
  <si>
    <t>2016-06-16</t>
  </si>
  <si>
    <t>F21V-008/00</t>
  </si>
  <si>
    <t>TWM449096U</t>
  </si>
  <si>
    <t>TWI598535B</t>
  </si>
  <si>
    <t>7918020009408</t>
  </si>
  <si>
    <t>本設計係關於一種車燈,其係安裝於汽車上,並作為汽車尾燈,以提供照明及警示之用途。 圖式所揭露之灰階半透明填色部分,為本案不主張設計之部分。 本設計分離時之狀態圖,為示意燈殼與車燈本體分離之狀態圖。</t>
  </si>
  <si>
    <t>2017304625</t>
  </si>
  <si>
    <t>2017-08-14</t>
  </si>
  <si>
    <t>D187710</t>
  </si>
  <si>
    <t>2018-01-01</t>
  </si>
  <si>
    <t>TWD187710S</t>
  </si>
  <si>
    <t>7918020011886</t>
  </si>
  <si>
    <t>本設計係關於一種車燈之燈殼,其係安裝於汽車車燈上之燈殼。 無。</t>
  </si>
  <si>
    <t>2017304626</t>
  </si>
  <si>
    <t>D187711</t>
  </si>
  <si>
    <t>TWD198290S | TWD198286S | TWD197926S</t>
  </si>
  <si>
    <t>TWD187711S</t>
  </si>
  <si>
    <t>7918020011887</t>
  </si>
  <si>
    <t>本設計係關於一種車燈,其係安裝於汽車上,並作為汽車頭燈,以提供照明之用途。 圖式所揭露之虛線部分,為本案不主張設計之部分。 圖式所揭露之灰階半透明填色部分,為本案不主張設計之部分。 本設計分離時之狀態圖,為示意燈殼與車燈本體分離之狀態圖。</t>
  </si>
  <si>
    <t>2017304627</t>
  </si>
  <si>
    <t>D187712</t>
  </si>
  <si>
    <t>TWD219336S | TWD220456S | TWD220457S</t>
  </si>
  <si>
    <t>7918020011888</t>
  </si>
  <si>
    <t>本設計係關於一種車燈之燈殼,其係安裝於汽車車燈上之燈殼。 圖式所揭露之虛線部分,為本案不主張設計之部分。 本設計分離時之狀態圖,為示意扣件脫離燈殼之狀態圖。 A-A剖視放大圖是左側視圖中A-A的端面特徵放大圖。</t>
  </si>
  <si>
    <t>2017304628</t>
  </si>
  <si>
    <t>D187713</t>
  </si>
  <si>
    <t>TWD211504S | TWD211501S</t>
  </si>
  <si>
    <t>TWD187713S</t>
  </si>
  <si>
    <t>7918020011889</t>
  </si>
  <si>
    <t>本設計係關於一種車燈,其係安裝於汽車上,並作為汽車尾燈,以提供照明警示之用途。 本設計所揭露之虛線部分,為本案不主張設計之部分。 本設計之後視圖、左側視圖、仰視圖,因整體為虛線之不主張設計之部分,故省略。</t>
  </si>
  <si>
    <t>2017305109</t>
  </si>
  <si>
    <t>2017-09-05</t>
  </si>
  <si>
    <t>D187714</t>
  </si>
  <si>
    <t xml:space="preserve">TWD176525S  |  </t>
  </si>
  <si>
    <t>TWD209176S | TWD196664S</t>
  </si>
  <si>
    <t>TWD187714S</t>
  </si>
  <si>
    <t>7918020011890</t>
  </si>
  <si>
    <t>本設計係關於一種車燈,其係安裝於汽車上,並作為汽車尾燈,以提供照明警示之用途。 本設計所揭露之虛線部分,為本案不主張設計之部分。 本設計之後視圖、右側視圖,因整體為虛線之不主張設計之部分,故省略。</t>
  </si>
  <si>
    <t>2017305110</t>
  </si>
  <si>
    <t>D187715</t>
  </si>
  <si>
    <t xml:space="preserve">TWD173942S | TWD179160S  |  </t>
  </si>
  <si>
    <t>TWD187715S</t>
  </si>
  <si>
    <t>7918020011891</t>
  </si>
  <si>
    <t>2017211998</t>
  </si>
  <si>
    <t>M553396</t>
  </si>
  <si>
    <t>CAI ZHENG FENG | YANG ZHONG TING</t>
  </si>
  <si>
    <t>TWM553396U</t>
  </si>
  <si>
    <t>7918020019601</t>
  </si>
  <si>
    <t>車用攝影鏡頭結構</t>
  </si>
  <si>
    <t>一種車用攝影鏡頭結構包括前殼體、鏡頭模組、電路板、後殼體、輸出連接器及外接線纜組合。前殼體的表面具有一定位標識部;鏡頭模組結合於前殼體的前端;電路板收容於前殼體內,電路板設有一影像感測器;後殼體與前殼體相接合,且具有一外接開口;輸出連接器設置於電路板的一側且外露於後殼體的外接開口;外接線纜組合具有一整合座固定於外接開口內、一連接於整合座一側的外接連接器、及一線纜。線纜穿過整合座且電連接於外接連接器,外接連接器插接於輸出連接器;其中整合座的背面與後殼體的後表面具有一落差空間位於外接開口內,落差空間填充有一黏合膠。</t>
  </si>
  <si>
    <t>2017208451</t>
  </si>
  <si>
    <t>M553535</t>
  </si>
  <si>
    <t>LU SAN MING | LIAO YU TING</t>
  </si>
  <si>
    <t>呂三明 | 廖郁婷</t>
  </si>
  <si>
    <t>H04N-005/225</t>
  </si>
  <si>
    <t>TWM553535U</t>
  </si>
  <si>
    <t>7918020019740</t>
  </si>
  <si>
    <t>便於維修之LED霧燈</t>
  </si>
  <si>
    <t>一種便於維修之LED霧燈,包含一個燈座,該燈座包括一個具有一個燈穴的主殼體,該燈穴具有一個後開口,而該霧燈還包含一個發光單元、一個安裝在該燈穴內的導光單元,以及一個定位機構,該發光單元包括一個可拆解並圍繞一個中心軸線旋轉的卡裝在該主殼體上的散熱座,以及一個安裝在該散熱座上並伸入該燈穴內的發光模組,而該定位機構包括兩個分別設在該主殼體及該散熱座上的校準件,以及一個當該霧燈位在一個組裝位置時結合該等校準件的定位件。前述結構的配合,除了方便換裝元件之外,亦可確保當該霧燈位在該組裝位置時可產生霧燈光形。</t>
  </si>
  <si>
    <t>2016117812</t>
  </si>
  <si>
    <t>2016-06-06</t>
  </si>
  <si>
    <t>WU BO HUA</t>
  </si>
  <si>
    <t>F21V-015/01 | F21Y-115/10</t>
  </si>
  <si>
    <t>TWM535287U | TWM520605U | TWM482524U | TW283400U</t>
  </si>
  <si>
    <t>TWI683973B</t>
  </si>
  <si>
    <t>TW105117812 A | TWI650511B | US9908459B2</t>
  </si>
  <si>
    <t>7917520004753</t>
  </si>
  <si>
    <t>具有偵測組件之電路模組</t>
  </si>
  <si>
    <t>一種具有偵測組件之電路模組,包含:一高壓接線,該高壓接線具有一第一端及一第二端;一低壓接線,該低壓接線具有一第一端及一第二端;一高壓繼電組件,該高壓繼電組件耦接於該高壓接線的該第一端及該第二端之間,且該高壓繼電組件具有一限流元件;一低壓繼電組件,該低壓繼電組件耦接於該低壓接線的該第一端及該第二端之間;一儲能元件,該儲能元件耦接於該高壓接線的該第二端及該低壓接線的該第二端之間;及一偵測組件,該偵測組件具有一同線偵測單元,該同線偵測單元耦接該限流元件,藉此具有提升故障偵測準確度的效果。</t>
  </si>
  <si>
    <t>2016117599</t>
  </si>
  <si>
    <t>2016-06-03</t>
  </si>
  <si>
    <t>G01R-031/327</t>
  </si>
  <si>
    <t xml:space="preserve">TWI574025B | TWM472196U | TWI233497B | US8947843B2 | US6744254B2  |  </t>
  </si>
  <si>
    <t>TWI593984B</t>
  </si>
  <si>
    <t>7917520004814</t>
  </si>
  <si>
    <t>同步整流發電機及其保護方法</t>
  </si>
  <si>
    <t>一種同步整流發電機及其保護方法。同步整流發電機包括交流發電機、整流器電路、調節器電路與控制器電路。具有場線圈與發電線圈部的交流發電機將機械能轉換為交流電能。整流器電路將交流電能轉換為直流電能。調節器電路調整場線圈的電流。控制器電路控制整流器電路的整流操作以及檢測整流器電路是否發生異常事件。當整流器電路發生異常事件時,控制器電路使調節器電路減少或停止供應電流給該場線圈。</t>
  </si>
  <si>
    <t>2016118669</t>
  </si>
  <si>
    <t>2016-06-15</t>
  </si>
  <si>
    <t>WU, CHI-KAI | LU, CHIH-CHUN</t>
  </si>
  <si>
    <t>吳繼開 | 盧志春</t>
  </si>
  <si>
    <t>H02M-001/32 | H02P-009/12</t>
  </si>
  <si>
    <t>TWI491134B | TWM470449U | TWI488425B</t>
  </si>
  <si>
    <t>CN107517026B | TWI604684B</t>
  </si>
  <si>
    <t>7917520005289</t>
  </si>
  <si>
    <t>導光條之部分</t>
  </si>
  <si>
    <t>本設計物品,係一種能安裝於車輛上,並能導引車燈等發光元件所產生之光線的導光條之部分。 圖式所揭露之虛線部分,為本案不主張設計之部分。</t>
  </si>
  <si>
    <t>2017301756</t>
  </si>
  <si>
    <t>2017-04-05</t>
  </si>
  <si>
    <t>D187250</t>
  </si>
  <si>
    <t>TWD175104S | TWD163062S | TWD163586S | TWD159915S</t>
  </si>
  <si>
    <t>TWD207160S | USD967989S1</t>
  </si>
  <si>
    <t>CN304543287S | TWD187250S</t>
  </si>
  <si>
    <t>7917510026777</t>
  </si>
  <si>
    <t>2017301757</t>
  </si>
  <si>
    <t>D187251</t>
  </si>
  <si>
    <t xml:space="preserve">TWD168208S | TWD158127S | TWD153960S  |  </t>
  </si>
  <si>
    <t>CN304510757S | TWD187251S</t>
  </si>
  <si>
    <t>7917510026778</t>
  </si>
  <si>
    <t>2017302440</t>
  </si>
  <si>
    <t>2017-05-05</t>
  </si>
  <si>
    <t>D187252</t>
  </si>
  <si>
    <t>TWD198659S | TWD192892S | TWD194058S</t>
  </si>
  <si>
    <t>TWD187252S</t>
  </si>
  <si>
    <t>7917510026779</t>
  </si>
  <si>
    <t>2017302866</t>
  </si>
  <si>
    <t>2017-05-26</t>
  </si>
  <si>
    <t>D187253</t>
  </si>
  <si>
    <t>TWD174803S | TWD170503S | TWD168203S</t>
  </si>
  <si>
    <t>TWD214665S | TWD213021S | TWD213010S | TWD211628S | TWD209315S | TWD207770S | TWD199572S | TWD198823S | TWD193285S</t>
  </si>
  <si>
    <t>TWD187253S</t>
  </si>
  <si>
    <t>7917510026780</t>
  </si>
  <si>
    <t>本設計物品,是一種能安裝於汽車等車輛之車體並能提供照明的車燈。 圖式所揭露之虛線部分,為本案不主張設計之部分。</t>
  </si>
  <si>
    <t>2017302867</t>
  </si>
  <si>
    <t>D187254</t>
  </si>
  <si>
    <t xml:space="preserve">TWD174805S | TWD172530S  |  </t>
  </si>
  <si>
    <t>TWD192891S</t>
  </si>
  <si>
    <t>CN304469049S | TWD187254S | USD865237S1</t>
  </si>
  <si>
    <t>7917510026781</t>
  </si>
  <si>
    <t>圖文發光裝置</t>
  </si>
  <si>
    <t>一種圖文發光裝置包括一燈座、一光源置於所述燈座的一側、一導光板置於所述燈座的上面並接收所述光源的光線向上導引、一擴散膜置於所述導光板的上面且均勻化由所述導光板傳來的光線、一遮蔽板及一外燈殼。本創作利用外燈殼的第二圖文與遮蔽板的第一圖文相疊合而形成輪廓透光效果,其中第二圖文小於第一圖文,第二圖文對應於第一圖文。或者,遮蔽板形成有第一圖文及第二圖文,而形成輪廓透光效果。</t>
  </si>
  <si>
    <t>2017211515</t>
  </si>
  <si>
    <t>2017-08-04</t>
  </si>
  <si>
    <t>M552879</t>
  </si>
  <si>
    <t>CHEN CHAO CHUN | LI YUAN CHENG</t>
  </si>
  <si>
    <t>陳朝椿 | 李元誠</t>
  </si>
  <si>
    <t>B60Q-009/00</t>
  </si>
  <si>
    <t>EP3438957A1 | JP3215878U | TW106211515 U | TWM552879U | US2019-0039510A1</t>
  </si>
  <si>
    <t>7917510038570</t>
  </si>
  <si>
    <t>車輛後車斗護欄</t>
  </si>
  <si>
    <t>本發明係在提供一種車輛後車斗護欄,主要係設有一護欄本體,該護欄本體之二側各向下延伸有一側護體,該二側護體之底部設為組接面,該護欄本體與該二側護體係由塑膠材質一體中空成型製成,如此,整體構件一體中空成型,重量輕,可節省組裝工時,並可降低製造成本,且其整體外型更具完整性,組裝於後車斗上更具穩固性。</t>
  </si>
  <si>
    <t>2016115316</t>
  </si>
  <si>
    <t>2016-05-18</t>
  </si>
  <si>
    <t>YANG ZHI YUAN</t>
  </si>
  <si>
    <t>楊智元</t>
  </si>
  <si>
    <t>CN103613877B | CN002167918Y | TWM285477U</t>
  </si>
  <si>
    <t>TWI573710B</t>
  </si>
  <si>
    <t>7917500042620</t>
  </si>
  <si>
    <t>微型天線結構</t>
  </si>
  <si>
    <t>一種微型天線結構,包含一基材,該基材上形成有一天線區及一電路區,該天線區電氣連通該電路區,並該天線區及該電路區係以濺鍍法、印刷法、電鍍法、微影法或蒸鍍法任一方式形成在該基材上;藉此,可有效達到天線與電路可同時製作,進而減少製造成本及降低天線反射損耗且可應用於不同操作頻率的功效。</t>
  </si>
  <si>
    <t>2017208543</t>
  </si>
  <si>
    <t>2017-06-13</t>
  </si>
  <si>
    <t>M552678</t>
  </si>
  <si>
    <t>KEYCORE TECHNOLOGY CORP. | I YUAN PRECISION INDUSTRIAL CO., LTD.</t>
  </si>
  <si>
    <t>關鍵禾芯科技股份有限公司; | 謚源實業股份有限公司;</t>
  </si>
  <si>
    <t>LIANG, YANG-TE | CHIU, PO-WEI | LIN, WEI-CHENG | HSIAO, CHIEN-JEN | TSENG, SHIH-HSIU</t>
  </si>
  <si>
    <t>梁仰德 | 邱伯韋 | 林韋丞 | 蕭建仁 | 曾士修</t>
  </si>
  <si>
    <t>孫大龍</t>
  </si>
  <si>
    <t>H01Q-001/38</t>
  </si>
  <si>
    <t>TWM552678U</t>
  </si>
  <si>
    <t>7917500050449</t>
  </si>
  <si>
    <t>本設計係關於一種車燈,其係安裝於汽車上,並作為汽車第三煞車燈,以提供照明警示之用途。 本設計的另一立體圖,為斜視角度之立體圖。</t>
  </si>
  <si>
    <t>2016306610</t>
  </si>
  <si>
    <t>2016-11-03</t>
  </si>
  <si>
    <t>D186876</t>
  </si>
  <si>
    <t>2017-11-21</t>
  </si>
  <si>
    <t>TWD216499S | TWD213418S</t>
  </si>
  <si>
    <t>TWD186876S</t>
  </si>
  <si>
    <t>7917480024770</t>
  </si>
  <si>
    <t>可拆換式車燈</t>
  </si>
  <si>
    <t>一種可拆換式車燈,包含一外殼,以及安裝於該外殼內的一透鏡、一發光模組與一鎖接件。該外殼包括一個具有一第一鎖接部的固定件。該發光模組的光線能通過該透鏡向前射出。該鎖接件與該發光模組固定結合,並用於將該發光模組可拆離地與該固定件組裝,該鎖接件具有一個能利用旋轉鎖固方式與該第一鎖接部結合的第二鎖接部。藉由該鎖接件與該固定件組裝,使該發光模組可拆離地設置於該外殼內,當該發光模組損壞時,只要拆換、更新該發光模組,而不須將整個車燈汰換掉,因此能大幅降低車燈維修成本,並提高該發光模組運用上的彈性。</t>
  </si>
  <si>
    <t>2017209413</t>
  </si>
  <si>
    <t>2017-06-28</t>
  </si>
  <si>
    <t>M551986</t>
  </si>
  <si>
    <t>HUANG HONG-WEN</t>
  </si>
  <si>
    <t>黃泓文</t>
  </si>
  <si>
    <t>TWM551986U</t>
  </si>
  <si>
    <t>7917480034061</t>
  </si>
  <si>
    <t>車用照明的導光裝置</t>
  </si>
  <si>
    <t>一種車用照明的導光裝置包括一導光體、一入光部、一前反射部、一中反射部及一後反射部。入光部形成於導光體的底面;前反射部形成於導光體的頂面,而具有第一反射面及第二反射面;中反射部具有一第三反射面;後反射部形成於導光體的一側面,後反射部具有一第四反射面及一第五反射面;光源的光線進入所述入光部後呈發散狀,第一反射面將部分的光線反射沿著一出光方向朝光射出面射出導光體;第二反射面將部分的光線反射朝向第三反射面;第三反射面將來自第二反射面的部分光線反射朝向第四反射面,接著被第四反射面反射朝光射出面射出導光體;第四反射面將來自第二反射面的部分光線反射朝向第五反射面,接著被第五反射面反射出導光體。</t>
  </si>
  <si>
    <t>2017209419</t>
  </si>
  <si>
    <t>M551987</t>
  </si>
  <si>
    <t>CHEN PEI-FEI</t>
  </si>
  <si>
    <t>陳姵妃</t>
  </si>
  <si>
    <t>EP3797242B1 | FR3081536A1 | FR3081538B1 | FR3074879B1</t>
  </si>
  <si>
    <t>EP3421873A1 | TW106209419 U | TWM551987U</t>
  </si>
  <si>
    <t>7917480034062</t>
  </si>
  <si>
    <t>具導光結構的車用照明裝置</t>
  </si>
  <si>
    <t>本創作提供一種具導光結構的車用照明裝置,其包括一承載框架、一抑制反射層以及一導光條。所述承載框架形成一容置槽,所述容置槽內具有一內側底面;所述抑制反射層置於所述容置槽內且固定於所述內側底面;所述導光條收容於所述容置槽內,所述導光條形成一反射部,所述反射部面對所述抑制反射層;其中所述反射部與所述抑制反射層相隔一間隙;從而由所述導光條的所述反射部射出至所述承載框架的餘光被所述抑制反射層吸收,並未被反射進入所述導光條,形成柔和發光效果。</t>
  </si>
  <si>
    <t>2017210112</t>
  </si>
  <si>
    <t>2017-07-10</t>
  </si>
  <si>
    <t>M551988</t>
  </si>
  <si>
    <t>ZHENG GUI-YUAN</t>
  </si>
  <si>
    <t>鄭貴元</t>
  </si>
  <si>
    <t>TWM551988U</t>
  </si>
  <si>
    <t>7917480034063</t>
  </si>
  <si>
    <t>一種車用頭燈,包含一個燈殼、一個發光模組、一個擋板單元,以及一個透鏡,該燈殼具有一個供該發光模組安裝的反射空間,以及一個位於該反射空間前方的光線通道,該發光模組產生的光線是經由該反射空間反射到該光線通道,該擋板單元包括一個位於該光線通道內並可讓通過的光線形成一條截止線的擋板,該透鏡安裝在該燈殼的該光線通道上,並包括一個主聚光部,以及一個由該主聚光部往該擋板方向突出並且將光線往該截止線之一上方區域導引的補光部。藉此可在不需要額外增加光源的情況下,提高安裝之車輛的行車安全性。</t>
  </si>
  <si>
    <t>2016113898</t>
  </si>
  <si>
    <t>2016-05-05</t>
  </si>
  <si>
    <t>F21V-013/04 | F21V-013/12</t>
  </si>
  <si>
    <t>CN103836484A | TWM531398U | TWM384320U</t>
  </si>
  <si>
    <t>DE10-2017-105757A1 | TWI624614B | US2017-0321860A1</t>
  </si>
  <si>
    <t>7917470042840</t>
  </si>
  <si>
    <t>嵌入式饋入天線結構</t>
  </si>
  <si>
    <t>一種嵌入式饋入天線結構其包括一基板、一圖案化導電層結構設置於基板上表面以及一接地層設置於基板下表面。圖案導電層結構包括一導電走線及多個輻射單元,其中每一輻射單元包括一導電片,其具有一缺口形成於導電片週緣;以及一饋線連接導電走線與導電片的缺口,其中饋線為具四分之一波長的饋線。此設計不僅可以使輻射單元距離拉近,控制垂直方向旁波瓣,亦可使每個輻射單元阻抗增大,使饋入更多個輻射單元。</t>
  </si>
  <si>
    <t>2016114398</t>
  </si>
  <si>
    <t>2016-05-10</t>
  </si>
  <si>
    <t>CHUNG, SHYH-JONG | WANG, HSIAO-NING</t>
  </si>
  <si>
    <t>鍾世忠 | 王孝寧</t>
  </si>
  <si>
    <t>H01Q-001/22</t>
  </si>
  <si>
    <t>US9361493B2 | US8013784B2 | US2010-0134376A1 | WOWO2015-025566A1</t>
  </si>
  <si>
    <t>TWI711216B</t>
  </si>
  <si>
    <t>CN107453036B | TWI645611B | US2017-0331197A1</t>
  </si>
  <si>
    <t>7917470043401</t>
  </si>
  <si>
    <t>具反向功率分配器功能之天線單元及其陣列模組</t>
  </si>
  <si>
    <t>一種具反向功率分配器功能之天線單元包含一第一基板、一第二基板、一微帶天線層、一接地層、一微帶線層及兩連通柱。微帶天線層設置於第一基板的上表面,其中微帶天線層包含多個微帶天線且一高阻抗線連接該些微帶天線。接地層設置於第二基板的上表面。微帶線層設置於第二基板的下表面。兩連通柱貫穿第一、第二基板以電性連接微帶線層與部份微帶天線,其中兩連通柱的尺寸不同。一種具反向功率分配器功能之天線模組陣列亦於此處提出。本發明能準確地控制功率分配比例及相位差,並使用此元件合成對稱饋入及不對稱饋入的天線陣列達到縮小化及分層饋入的特性。</t>
  </si>
  <si>
    <t>2016114393</t>
  </si>
  <si>
    <t>TSAI, CHING-HAN</t>
  </si>
  <si>
    <t>蔡青翰</t>
  </si>
  <si>
    <t>H01Q-021/29 | G01S-013/931 | H01Q-021/00</t>
  </si>
  <si>
    <t>CN101680945B | TWM534446U</t>
  </si>
  <si>
    <t>CN107453025B | TW105114393 A | TWI623152B | US10637132B2</t>
  </si>
  <si>
    <t>7917470043412</t>
  </si>
  <si>
    <t>鉚釘</t>
  </si>
  <si>
    <t>本創作係關於一種鉚釘,係為一種煞車碟盤用鉚釘,並可提供使用者擺飾美觀之「鉚釘」設計者。 如圖所示,本創作所提供之鉚釘,為一圓柱形上部,該圓柱形上部於其盤狀下側處連接著一圓錐形階部。 首先由前視圖觀之,該物品上窄中寬,且於下側處呈現出各向外延伸一盤狀;另由俯、仰視圖觀之,整體展現出優美流線造形之特性。 且本創作之外觀造型經美化設計,其造型以大方的流線造型及便於攜帶為設計原意,其外觀造形在整體上已展現出與習用完全不同之新穎風貌,具有獲准專利之價值,遂依法提出設計專利申請。 後視圖與前視圖對稱,故省略後視圖。 右側視圖與左側視圖對稱,故省略右側視圖。</t>
  </si>
  <si>
    <t>2016306920</t>
  </si>
  <si>
    <t>D186533</t>
  </si>
  <si>
    <t>2017-11-11</t>
  </si>
  <si>
    <t xml:space="preserve">CN302576667S  |  </t>
  </si>
  <si>
    <t>TWD193526S</t>
  </si>
  <si>
    <t>TWD186533S</t>
  </si>
  <si>
    <t>7917470043641</t>
  </si>
  <si>
    <t>汽車尾燈之部分</t>
  </si>
  <si>
    <t>本設計物品,係一種安裝於汽車車體後側的汽車尾燈之部分。 圖式所揭露之虛線部分,為本案不主張設計之部分。</t>
  </si>
  <si>
    <t>2016307278</t>
  </si>
  <si>
    <t>2016-12-01</t>
  </si>
  <si>
    <t>D186676</t>
  </si>
  <si>
    <t>CN304272237S | TWD186676S | USD837423S1</t>
  </si>
  <si>
    <t>7917470043784</t>
  </si>
  <si>
    <t>本設計物品,係一種用以安裝於汽車車體後側之汽車尾燈之部分。 圖式所揭露之虛線部分,為本案不主張設計之部分。</t>
  </si>
  <si>
    <t>2016307878</t>
  </si>
  <si>
    <t>2016-12-26</t>
  </si>
  <si>
    <t>D186677</t>
  </si>
  <si>
    <t>TWD217231S | TWD217953S | TWD209846S | TWD207400S | TWD201671S</t>
  </si>
  <si>
    <t>CN304210551S | TWD186677S | USD812275S1</t>
  </si>
  <si>
    <t>7917470043785</t>
  </si>
  <si>
    <t>本設計物品,係安裝在車輛上的車燈。</t>
  </si>
  <si>
    <t>2017300431</t>
  </si>
  <si>
    <t>2017-01-25</t>
  </si>
  <si>
    <t>D186679</t>
  </si>
  <si>
    <t>TWD200731S | TWD194515S | TWD193090S | TWD192893S | TWD193085S | TWD193086S | TWD192538S | TWD192539S</t>
  </si>
  <si>
    <t>CN304501060S | TWD186679S | USD870925S1</t>
  </si>
  <si>
    <t>7917470043787</t>
  </si>
  <si>
    <t>本設計物品,係用以安裝在車輛之頭燈。</t>
  </si>
  <si>
    <t>2017301072</t>
  </si>
  <si>
    <t>2016-11-02</t>
  </si>
  <si>
    <t>D186687</t>
  </si>
  <si>
    <t>TWD174805S | TWD173332S | TWD170693S | TWD168050S | TWD154322S</t>
  </si>
  <si>
    <t>TWD212201S</t>
  </si>
  <si>
    <t>TWD186687S</t>
  </si>
  <si>
    <t>7917470043795</t>
  </si>
  <si>
    <t>汽車尾燈</t>
  </si>
  <si>
    <t>本設計物品,係用以安裝於汽車車體後側之汽車尾燈。</t>
  </si>
  <si>
    <t>2017301585</t>
  </si>
  <si>
    <t>2016-10-12</t>
  </si>
  <si>
    <t>D186688</t>
  </si>
  <si>
    <t xml:space="preserve">TWD175176S | TWD170503S | TWD168887S  |  </t>
  </si>
  <si>
    <t>TWD186688S</t>
  </si>
  <si>
    <t>7917470043796</t>
  </si>
  <si>
    <t>車燈部件的固定裝置</t>
  </si>
  <si>
    <t>一種固定裝置,適用於將一車燈部件定位在一燈具底座的一定位槽內,該燈具底座具有一圍繞該定位槽的槽面。該固定裝置包含一基壁、二夾固壁,及四卡嵌壁。該基壁安裝在該定位槽內。該等夾固壁分別由該基壁的兩相反側向外延伸,每一該夾固壁包括一連接部,及一夾抵部,該連接部具有一中央段,及二位於該中央段的兩相反側的邊緣段,該等夾抵部相配合地夾抵該車燈部件。該等卡嵌壁分別由該等邊緣段朝該槽面延伸,並卡嵌於該槽面。該固定裝置的結構簡單,且能降低該車燈部件與該燈具底座間的組裝複雜度,並能減少裝配所需要的時間。</t>
  </si>
  <si>
    <t>2017210341</t>
  </si>
  <si>
    <t>M551581</t>
  </si>
  <si>
    <t>CHEN JIA-MIN | CHEN YU-REN | XU JUN-WEI</t>
  </si>
  <si>
    <t>TWM551581U</t>
  </si>
  <si>
    <t>7917470048664</t>
  </si>
  <si>
    <t>車用燈具</t>
  </si>
  <si>
    <t>一種車用燈具,包含一個罩體單元、一個座體單元、一個光源模組及一個散熱模組。該罩體單元包括一個前罩及一個後罩,該後罩形成有一個拆裝通道。該座體單元包括一個中央固定座。該光源模組在拆裝時可在該拆裝通道內前後移動,並包括一個可拆卸地組裝在該中央固定座的第一組裝部、一個發光單元及一個第二組裝部。該散熱模組可拆卸地組裝於該第二組裝部。利用該中央固定座、該光源模組及該散熱模組間可拆解的結構設計,能讓該光源模組在拆換以及組裝時更為便利。</t>
  </si>
  <si>
    <t>2017209414</t>
  </si>
  <si>
    <t>M551582</t>
  </si>
  <si>
    <t>TWI640716B</t>
  </si>
  <si>
    <t>TWM551582U</t>
  </si>
  <si>
    <t>7917470048665</t>
  </si>
  <si>
    <t>多頻帶印刷天線</t>
  </si>
  <si>
    <t>本創作一種多頻帶印刷天線,包括一基板、一形成在該基板一表面的接地區及一天線本體,天線本體形成在基板的另一表面上,該天線本體包含一饋入部、一輻射部、一連接接地區的接地部及一空間部,該輻射部係以圓弧形來回繞設於第二表面上,空間部係從輻射部的中央處朝相對基板的外緣延伸開設形成,該饋入部連接於空間部內的輻射部之一側,該接地部連接於空間部內的輻射部之另一側。</t>
  </si>
  <si>
    <t>2017208106</t>
  </si>
  <si>
    <t>2017-06-06</t>
  </si>
  <si>
    <t>M551761</t>
  </si>
  <si>
    <t>KEYCORE TECH CORP | I YUAN PRECISION INDUSTRIAL CO LTD</t>
  </si>
  <si>
    <t>LIANG,YANG-TE | CHIU,PO-WEI | LIN, WEI-CHENG | HSIAO, CHIEN-JEN | TSENG, SHIH-HSIU</t>
  </si>
  <si>
    <t>H01Q-005/00 | B60C-023/02 | H01Q-001/32</t>
  </si>
  <si>
    <t>TWM551761U</t>
  </si>
  <si>
    <t>7917470048806</t>
  </si>
  <si>
    <t>防震螺絲</t>
  </si>
  <si>
    <t>本創作提供一種防震螺絲,其包含一螺桿及一螺頭,螺桿包含一桿體及一螺紋,桿體具有一呈圓形的底面,底面的外緣形成一底緣,桿體的底面形成複數間隔排列並往上延伸的切削單元,每一切削單元包含一引導面、一切削面及一開槽,引導面及切削面間隔排列地設於桿體並彼此相交形成開槽,螺紋設於桿體,螺頭設於桿體的頂端,螺頭包含一頭部及一防震部,頭部的頂部形成一安裝孔,防震部設於頭部的底面並圍繞螺桿,本創作防震螺絲藉由防震部提升接合力,藉由垂直相交的切削面與引導面有效控制切屑形狀,藉由開槽降低排削阻力讓使用者更輕鬆鎖入。</t>
  </si>
  <si>
    <t>2017211651</t>
  </si>
  <si>
    <t>2017-08-08</t>
  </si>
  <si>
    <t>M551236</t>
  </si>
  <si>
    <t>SUMEEKO INDUSTRIES CO LTD</t>
  </si>
  <si>
    <t>CHEN GUANG-YU</t>
  </si>
  <si>
    <t>TWM551236U</t>
  </si>
  <si>
    <t>7917460109593</t>
  </si>
  <si>
    <t>一種汽車尾燈,包含一個中空的燈殼,及一個安裝在該燈殼內的第一發光裝置。該第一發光裝置包括一個導光座、一個第一發光單元、一個反射座,及一個透光板。該第一發光單元具有數個將光線投射到該導光座的第一發光件,及數個光色不同於該等第一發光件的第二發光件。該反射座具有一個反射部,及一個中空且對應圍罩於該等第二發光件周圍的隔離部。該透光板具有一個對應該反射座之該反射部的導光部,及一個對應該反射座之該隔離部的調光部。通過該反射座之該隔離部與該透光板之該調光部的隔離設計,能將該等第二發光件與該等第一發光件發出的光線區隔分離,不會產生干涉混光,以兼具有多種發光形式。</t>
  </si>
  <si>
    <t>2016111322</t>
  </si>
  <si>
    <t>2016-04-12</t>
  </si>
  <si>
    <t>B60Q-001/30 | F21V-001/12</t>
  </si>
  <si>
    <t xml:space="preserve">CN102388261A | CN102301499B | TWM386624U  |  </t>
  </si>
  <si>
    <t>CN108302494B | TW105111322 A | TW106200549 U | TWI614156B | TWM549174U | US10414331B2</t>
  </si>
  <si>
    <t>7917440204077</t>
  </si>
  <si>
    <t>車輛之牌照燈</t>
  </si>
  <si>
    <t>本設計係關於一種車輛之牌照燈,其係安裝於汽車牌照上方,以提供照明及警示之用途。 無</t>
  </si>
  <si>
    <t>2016306668</t>
  </si>
  <si>
    <t>2016-11-07</t>
  </si>
  <si>
    <t>D186069</t>
  </si>
  <si>
    <t>TWD192538S | TWD192539S</t>
  </si>
  <si>
    <t>TWD186069S</t>
  </si>
  <si>
    <t>7917440206087</t>
  </si>
  <si>
    <t>本設計係關於一種車燈,其係安裝於汽車上,並作為汽車頭燈,以提供照明之用途。 圖式所揭露之虛線部分,為本案不主張之部分。 本設計的另一立體圖,為後視立體圖。</t>
  </si>
  <si>
    <t>2016307657</t>
  </si>
  <si>
    <t>2016-12-16</t>
  </si>
  <si>
    <t>D186077</t>
  </si>
  <si>
    <t xml:space="preserve">CN301833489S | TWD169622S | TWM342303U  |  </t>
  </si>
  <si>
    <t>TWD186077S</t>
  </si>
  <si>
    <t>7917440206095</t>
  </si>
  <si>
    <t>水管加強連結片組</t>
  </si>
  <si>
    <t>一種水管加強連結片組,應用於複數水管,每一水管包括一圍繞界定出一開口的管口部,該管口部具有一第一彎折區,該水管加強連結片組包含複數分別用來自該等水管的該等開口穿入該等管口部的連結片,及一連接片,每一連結片包括一連接壁,二分別連接該連接壁的相反兩側的側壁,該連接壁具有一設置於該第一彎折區的第一表面,及一相反於該第一表面的第二表面,每一側壁具有一補強部,該等側壁的該等補強部分別自該連接壁的兩側朝相反該第一表面的方向延伸且相互遠離,該連接片連接該等連接壁相鄰該等補強部的一端,因該等連接壁及該等補強部可於該等水管的第一彎折區導引水流,並防止該等第一彎折區受水流直接沖刷而裂損。</t>
  </si>
  <si>
    <t>2017210900</t>
  </si>
  <si>
    <t>M550369</t>
  </si>
  <si>
    <t>F16L-003/22</t>
  </si>
  <si>
    <t>CN208619224U | EP3435019B1 | TW10610900 U | TW106210900 U | TWM550369U | US10724668B2</t>
  </si>
  <si>
    <t>7917440209915</t>
  </si>
  <si>
    <t>胎壓監測系統之初步定位方法</t>
  </si>
  <si>
    <t>本發明提供一種胎壓監測系統之初步定位方法,其主要係藉由接收器接收胎壓訊號,並擷取其中的識別碼,再將所擷取之識別碼與該資料庫中的對應識別碼進行比對,如比對結果為相同者,則設定該識別碼為一已知識別碼, 直到所有接收到的胎壓訊號的識別碼均已進行比對,且如已知識別碼數量等於該等監測器的數量時,則根據各該胎壓訊號之一指標,將各該已知識別碼指定為特定的車輪,以達到在短時間內,即發揮初步定位之功效。</t>
  </si>
  <si>
    <t>2016110223</t>
  </si>
  <si>
    <t>2016-03-31</t>
  </si>
  <si>
    <t>HONG-CHIH, YOU | XI-WEN, WU | JIA-CONG, SU</t>
  </si>
  <si>
    <t>游鴻志 | 吳錫文 | 蘇佳聰</t>
  </si>
  <si>
    <t>CN103538431B | TW201536594A | TWI340096B | TWI248882B</t>
  </si>
  <si>
    <t>CN107825922B</t>
  </si>
  <si>
    <t>TWI579162B</t>
  </si>
  <si>
    <t>7917440100838</t>
  </si>
  <si>
    <t>雙槽孔基板導波天線單元及其陣列模組</t>
  </si>
  <si>
    <t>一種雙槽孔基板導波天線單元包含一第一基板、一導電層、多個單位輻射元件、一第二基板、一接地導電層、及兩第一導通柱。多個單位輻射元件平行設置於導電層上,且每一單位輻射元件包含至少一平行設置的成對槽孔。兩第一導通柱設置於任兩單位輻射元件之間,以電性連接饋入走線層、接地導電層與導電層。一種雙槽孔基板導波天線陣列模組亦於此處被提出。利用雙槽孔可以在有限的面積內加入更多輻射元件,提高天線增益。</t>
  </si>
  <si>
    <t>2016110414</t>
  </si>
  <si>
    <t>H01Q-001/36 | H01Q-013/06 | H01Q-013/10</t>
  </si>
  <si>
    <t>CN102570058B | CN102244313A | CN101740856B | TWM528022U | TWI520289B | TWI453990B | TWI327792B | US8760352B2 | US8274442B2 | US6762729B2</t>
  </si>
  <si>
    <t>US11081805B2</t>
  </si>
  <si>
    <t>CN107453035B | TW105110414 A | TWI610492B | US10431895B2</t>
  </si>
  <si>
    <t>7917440102453</t>
  </si>
  <si>
    <t>本創作係有關於一種頂靠式電動反射片裝置,包含一基座、一反射架、一連動座及一電動模組,利用該電動模組於該基座前後移位帶動該連動座移動,並同步連動該反射架的組合部作前後移動,並透過該連動座向上彈力來緩衝在儀表台上的上下震動,使該反射片能維持緊靠在擋風玻璃上,藉以增加其穩定度,讓顯示影像不會產生晃動,進而提升觀看品質。</t>
  </si>
  <si>
    <t>2017207984</t>
  </si>
  <si>
    <t>M549880</t>
  </si>
  <si>
    <t>2017-10-01</t>
  </si>
  <si>
    <t>E-LEAD ELECTRONIC CO LTD</t>
  </si>
  <si>
    <t>TWM549880U</t>
  </si>
  <si>
    <t>7917440209426</t>
  </si>
  <si>
    <t>外接正交訊號之超外差接收機</t>
  </si>
  <si>
    <t>本創作提供一種外接正交訊號之超外差接收機,其包含:一天線、一訊號連結天線之轉換單元、一訊號連結轉換單元之混合單元、以及一訊號連結混合單元之超外差訊號處理器。其中,轉換單元接收轉換天線所接收之一射頻訊號,以輸出一同相訊號及一正交訊號;混合單元將同相訊號與一本地訊號混頻成一同相混頻訊號,正交訊號與本地訊號混頻成一正交混頻訊號;超外差訊號處理器接收同相混頻訊號及正交混頻訊號。藉此,能夠針對超外差訊號處理器之演算法需求,選擇是否需將射頻訊號作正交訊號處理。</t>
  </si>
  <si>
    <t>2017207451</t>
  </si>
  <si>
    <t>2017-05-24</t>
  </si>
  <si>
    <t>M549997</t>
  </si>
  <si>
    <t>YOU SHAN-QUAN | ZHONG SHI-ZHONG | CAI QING-HAN</t>
  </si>
  <si>
    <t>尤山泉 | 鍾世忠 | 蔡青翰</t>
  </si>
  <si>
    <t>H04B-001/26 | H04B-001/06</t>
  </si>
  <si>
    <t>TWM549997U</t>
  </si>
  <si>
    <t>7917440209543</t>
  </si>
  <si>
    <t>頭燈之導光條</t>
  </si>
  <si>
    <t>本設計物品,係用以安裝在車輛之頭燈的導光條。 圖式所揭露之虛線部分,為本案不主張設計之部分。</t>
  </si>
  <si>
    <t>2016304370</t>
  </si>
  <si>
    <t>2016-07-29</t>
  </si>
  <si>
    <t>D185673</t>
  </si>
  <si>
    <t xml:space="preserve">TWD171345S | TWD170693S | TWD159915S  |  </t>
  </si>
  <si>
    <t>TWD185673S</t>
  </si>
  <si>
    <t>7917440090302</t>
  </si>
  <si>
    <t>2016307153</t>
  </si>
  <si>
    <t>2016-08-03</t>
  </si>
  <si>
    <t>D185685</t>
  </si>
  <si>
    <t>TWD211500S | TWD212210S | TWD210370S | TWD208897S | TWD202725S</t>
  </si>
  <si>
    <t>TWD185685S</t>
  </si>
  <si>
    <t>7917440090314</t>
  </si>
  <si>
    <t>一種汽車尾燈,包含一個殼座單元,以及一個安裝在該殼座單元內部的發光裝置,該殼座單元包括一個燈罩,該燈罩具有一個主透光區,以及一個凹凸結構的調光區,該發光裝置包括一個可產生光線的發光模組、一個反射座、一個透光板,以及一個將部分光線導引到該主透光區的第一導光座,該反射座具有一個對應該燈罩之該調光區的光線通過部,而該透光板具有一個對應該光線通過部的穿孔。本新型將具有凹凸結構之該調光區設於該燈罩上,並於該透光板設置對應該反射座之該光線通過部的該穿孔,除了可以產生預定的光形及亮度外,亦可提高該透光板在製造時的方便性。</t>
  </si>
  <si>
    <t>2017200549</t>
  </si>
  <si>
    <t>2017-01-12</t>
  </si>
  <si>
    <t>M549174</t>
  </si>
  <si>
    <t>B60Q-001/30</t>
  </si>
  <si>
    <t>7917440203652</t>
  </si>
  <si>
    <t>以雷射堆積列印鋁基複合材料產製中空結構組件之方法</t>
  </si>
  <si>
    <t>在節能減排的環保意識抬頭與需求日益高漲下,啟動了汽車結構件另一波輕量化的發展趨勢,汽車底盤零件逐步往更高強度、更優化減重的發展。而以傳統鑄造或鍛造方式,配合高強度鋁合金材料使用已經逐漸無法符合需求。因此,藉由電腦輔助結構設計的優化,以期減少材料使用比例所呈現直接輕量化的效果乃成為選項之一。其中,中空鍛造結構件的製造乃順勢成為輕量化構件的首要考量。由於在結構剛性所對應的安全設計基礎下,藉由材料優化的減重效益有其設計上的極限。因而具有更高的楊氏模數(Young’s Modulus)之金屬基複合材料(Metal Matrix Composites)的發展乃因應而生,成為進一步的優化材料選項。然而,以一般習知之複合材料製造方式會面臨第二相無法均勻分散的問題,或者後續加工困難度提高等不利因素,皆難以圓滿善用高楊氏模數材料來製造中空結構件,以符合進一步輕量化的需求。緣是,本發明藉由鋁基複合材料粉末的配製,設計出具有高楊氏模數的材料。而後運用雷射堆積列印方式,產製出具有優異輕量化效果的中空結構組件。本發明結合粉末冶金、電腦輔助的優化設計考量以及雷射堆積列印方式,來製造出以一般鍛造或鑄造製程所難以生產的中空結構組件。本發明可大幅提升結構件之剛性,而且具有獨特的輕量化效果,以滿足高功能性需求之汽機車結構組件的應用。</t>
  </si>
  <si>
    <t>2016106285</t>
  </si>
  <si>
    <t>2016-03-01</t>
  </si>
  <si>
    <t>CHUI, CHUN MING | SHEN, CHUN WEI | CHOU, TUNG SHENG</t>
  </si>
  <si>
    <t>墜俊明 | 沈俊衛 | 周棟勝</t>
  </si>
  <si>
    <t>C01F-007/02 | B41M-003/06</t>
  </si>
  <si>
    <t>CN103695681B | CN103341625B | CN103341629B</t>
  </si>
  <si>
    <t>TWI747320B</t>
  </si>
  <si>
    <t>TWI602783B</t>
  </si>
  <si>
    <t>7917061005628</t>
  </si>
  <si>
    <t>車燈光學模組及光導體</t>
  </si>
  <si>
    <t>一種車燈光學模組,包括光導體及光源。光導體包含本體部及相連接排列於本體部的多個光反射結構。每個光反射結構包含鄰設於本體部的基準面、相連於基準面兩端的光傳導面與光反射面、及連接光傳導面與光反射面並遠離基準面的連接面。於每個光反射結構中,光傳導面相對於光反射面較為鄰近光源,並且光傳導面與基準面相夾形成的夾角大於光反射面與基準面相夾形成的夾角。連接面與基準面之間的距離定義為厚度。光源鄰設於本體部的入光端面並能朝向入光端面發出光線,多個光反射結構的厚度自入光端面朝遠離入光端面的方向逐漸地增加。</t>
  </si>
  <si>
    <t>2017206399</t>
  </si>
  <si>
    <t>M548641</t>
  </si>
  <si>
    <t>2017-09-11</t>
  </si>
  <si>
    <t>CHEN WEI-MING</t>
  </si>
  <si>
    <t>陳偉銘</t>
  </si>
  <si>
    <t>EP3399227A1 | TW106206399 U | TWM548641U | US10073205B1</t>
  </si>
  <si>
    <t>7917061014516</t>
  </si>
  <si>
    <t>高功能鍛造鎂合金輪圈及其製造方法</t>
  </si>
  <si>
    <t>本發明係在提供一種高品質高功能性鍛造鎂合金輪圈的生產製造方式,藉由恰當的熱處理前製程設定與熱加工參數的調整與精確控制,以產製出具有高強度、高韌性的一體成形鍛造鎂合金輪圈。鎂合金胚料經由精密計算與裁切成所需尺寸後,施以均質化熱處理。而後經由數道鍛造製程進行粗鍛與精鍛等作業;鍛胚加熱後以旋形機加工出所需造型的輪框與輪緣。鎂合金工件經由熱處理調質後,以電腦數值控制之精密加工設備車銑出所需外觀之輪轂造型,並且於輪框與輪緣部位之尺寸進行精密修正。該成形之輪圈經已研磨拋光後,施以微弧氧化抗蝕處理。之後,即可依客戶的需求進行塗裝與各式之表面處理。本發明可提供一種以固態鍛造製程方式,來產製具有優異機械性質與顯著輕量化效果之一體成形的鎂合金輪圈之製造方法。</t>
  </si>
  <si>
    <t>2016105604</t>
  </si>
  <si>
    <t>2016-02-24</t>
  </si>
  <si>
    <t>B21J-005/00 | B21K-001/28 | B60C-003/00 | C22C-023/00</t>
  </si>
  <si>
    <t>TW201729920A</t>
  </si>
  <si>
    <t>7917061003780</t>
  </si>
  <si>
    <t>半導體封裝結構及其導線架結構</t>
  </si>
  <si>
    <t>本創作公開一種半導體封裝結構,其包括散熱座、晶片、導線架以及封裝體。散熱座頂面具有晶片承載部。晶片連接於晶片承載部。導線架包括晶片覆蓋部以及自晶片覆蓋部的一側延伸而依序相連的第一彎折部、第二彎折部及接觸部,晶片覆蓋部連接於晶片,第一彎折部與第二彎折部分別具有抬升段以及下降段,第一彎折部的抬升段直接連接於晶片覆蓋部的一側,第二彎折部的抬升段連接於第一彎折部的下降段,接觸部連接於第二彎折部的下降段。封裝體包覆晶片、導線架的一部分及散熱座的一部分,並使導線架的接觸部及散熱座的底面外露於封裝體外。通過第一彎折部以及第二彎折部,可以避免施加在接觸部的外力所產生的拉扯應力影響導線架及晶片。</t>
  </si>
  <si>
    <t>2017206401</t>
  </si>
  <si>
    <t>M547750</t>
  </si>
  <si>
    <t>2017-08-21</t>
  </si>
  <si>
    <t>LU SAN-MING | XIE YA-RUI | DONG WEI-LIN | CHEN JUN-DA | LIN YUE-MEI</t>
  </si>
  <si>
    <t>呂三明 | 謝亞叡 | 董威麟 | 陳俊達 | 林月湄</t>
  </si>
  <si>
    <t>H01L-021/56 | H01L-023/045 | H01L-023/28 | H01L-023/48</t>
  </si>
  <si>
    <t>TWM547750U</t>
  </si>
  <si>
    <t>7917056014854</t>
  </si>
  <si>
    <t>本設計物品,係一種安裝於汽車車體的車燈之部分。 圖式所揭露之虛線部分,為本案不主張設計之部分。</t>
  </si>
  <si>
    <t>2016306118</t>
  </si>
  <si>
    <t>D184948</t>
  </si>
  <si>
    <t>TWD172726S | TWD152785S</t>
  </si>
  <si>
    <t>CN304237412S | TWD184948S | USD828591S1</t>
  </si>
  <si>
    <t>7917056007031</t>
  </si>
  <si>
    <t>本創作係有關於一種可調式全時抬頭顯示系統,包括一顯像裝置、一旋轉裝置、一擋風玻璃及一第二半波片,其中該旋轉裝置包含一第一半波片及一動力模組,控制該動力模組旋轉該第一半波片,以產生S、P偏振光的來回互換,解決配戴偏光太陽眼鏡無法閱讀顯示影像,以及下雨天影像扭曲的問題,進而提供駕駛者全時皆有最佳化視覺效果之顯示影像者。</t>
  </si>
  <si>
    <t>2017204392</t>
  </si>
  <si>
    <t>M547108</t>
  </si>
  <si>
    <t>TWM547108U</t>
  </si>
  <si>
    <t>7917056014238</t>
  </si>
  <si>
    <t>胎壓偵測器</t>
  </si>
  <si>
    <t>本創作係關於一種胎壓偵測器,其係用以方便拆卸或裝上偵測器模組於一氣嘴模組上,本創作只需將所述該結合件設置於一結合槽之中,先旋轉該氣嘴模組使得該氣嘴模組之一卡合槽卡合於該結合件上,同時,透過一鎖固元件將該偵測器模組鎖固於該氣嘴模組上,便可以完成該氣嘴模組與該偵測器模組之組立。此外,本案的拆卸方式也非常簡單:只要移除該鎖固元件,並旋轉該氣嘴模組,便可以輕易地將該結合件自該結合槽內移出,藉此方式將該氣嘴單元自該偵測器模組拆下。</t>
  </si>
  <si>
    <t>2017206331</t>
  </si>
  <si>
    <t>M545702</t>
  </si>
  <si>
    <t>2017-07-21</t>
  </si>
  <si>
    <t>LIN, HSIANG-SHAN | YEN, KUANG-I | LIN, YIH-JYH</t>
  </si>
  <si>
    <t>B60C-023/00</t>
  </si>
  <si>
    <t>TWD208709S</t>
  </si>
  <si>
    <t>TW545702U | TWM545702U | US6561680B1</t>
  </si>
  <si>
    <t>7913010019844</t>
  </si>
  <si>
    <t>本設計物品,係用以安裝在車輛之頭燈。 圖式所揭露之虛線部分,為本案不主張設計之部分。</t>
  </si>
  <si>
    <t>2016304367</t>
  </si>
  <si>
    <t>D184562</t>
  </si>
  <si>
    <t>CN304008441S | TWD184562S</t>
  </si>
  <si>
    <t>7917045003159</t>
  </si>
  <si>
    <t>本設計係關於一種車燈,其係安裝於汽車上,並作為汽車尾燈,以提供照明及警示之用途。 本設計所揭露之虛線部分,為不主張之部分。 本設計之後視圖、右側視圖及仰視圖因整體為虛線之不主張部分,故省略。</t>
  </si>
  <si>
    <t>2016305374</t>
  </si>
  <si>
    <t>2016-09-10</t>
  </si>
  <si>
    <t>D184563</t>
  </si>
  <si>
    <t xml:space="preserve">TWD161329S  |  </t>
  </si>
  <si>
    <t>TWD184563S</t>
  </si>
  <si>
    <t>7917045003160</t>
  </si>
  <si>
    <t>胎壓監測器燒錄方法</t>
  </si>
  <si>
    <t>一種胎壓監測器燒錄方法,其燒錄方法的步驟係包含有備置一燒錄工具以及一胎壓監測器,係僅以一電線電性連接於該燒錄工具與該胎壓監測器,便能完成該燒錄工具與該胎壓監測器二者之間的數據或訊號的傳遞,並藉以達到單線式燒錄與雙向溝通等功效及目的。</t>
  </si>
  <si>
    <t>2016100996</t>
  </si>
  <si>
    <t>2016-01-13</t>
  </si>
  <si>
    <t>YOU SHAN-QUAN | WANG SHEN-NONG | KE ZI-WEN | HU ZHAO-QING | CHEN JI-HONG</t>
  </si>
  <si>
    <t>尤山泉 | 王参農 | 柯子文 | 胡昭慶 | 陳吉宏</t>
  </si>
  <si>
    <t>TWM507356U | TWI558580B | TWM423242U | TWM331453U | US6518875B2 | US6507276B1 | US6486773B1 | US5600301A</t>
  </si>
  <si>
    <t>TWI648177B</t>
  </si>
  <si>
    <t>CN107020904B | EP3192677B1 | TWI577576B</t>
  </si>
  <si>
    <t>7917045001917</t>
  </si>
  <si>
    <t>車用複合燈具之部分</t>
  </si>
  <si>
    <t>本設計物品,係安裝在車輛上的車用複合燈具之部分。 圖式所揭露之虛線部分,為本案不主張設計之部分。</t>
  </si>
  <si>
    <t>2016307152</t>
  </si>
  <si>
    <t>2016-08-16</t>
  </si>
  <si>
    <t>D184376</t>
  </si>
  <si>
    <t>2017-07-11</t>
  </si>
  <si>
    <t>TWD211888S | TWD211264S | TWD199751S | TWD193676S</t>
  </si>
  <si>
    <t>TWD184376S</t>
  </si>
  <si>
    <t>7917045002973</t>
  </si>
  <si>
    <t>照明裝置及其導光單元</t>
  </si>
  <si>
    <t>本創作提供一種導光單元用以導引光源的複數光線,導光單元包含本體、入光結構及反光結構。本體包含第一表面、第二表面、反射部及射出部,第二表面與第一表面相對應,反射部連接第一表面及第二表面之間,射出部與反射部相對應且連接第一表面及第二表面之間。入光結構設置於第一表面,反光結構自反射部及第二表面朝本體的內部凹陷開設,且反光結構形成具有一谷線,反光結構包含複數反射凸條朝遠離入光結構的方向凸出;其中光線中的一部分經過入光結構後受反光結構反射。藉此透過反光結構中的複數反射凸條,可以更有效的導引光線。</t>
  </si>
  <si>
    <t>2017201929</t>
  </si>
  <si>
    <t>2017-02-09</t>
  </si>
  <si>
    <t>M545218</t>
  </si>
  <si>
    <t>TSENG, FONG JU</t>
  </si>
  <si>
    <t>曾鳳如</t>
  </si>
  <si>
    <t>F21V-008/00 | B60Q-001/00 | F21V-013/00</t>
  </si>
  <si>
    <t>TWM545218U</t>
  </si>
  <si>
    <t>7917045006426</t>
  </si>
  <si>
    <t>彈簧墊片</t>
  </si>
  <si>
    <t>本創作係關於一種墊片,係為一種用於設置於相互固接之間的墊片的外觀設計,並可提供使用者擺飾美觀之「彈簧墊片」設計者。 如圖所示,本創作所提供之彈簧墊片,為底部平面於中間部位向內傾斜一高度之外表面再延伸凸出複數凸伸部位之外觀設計。 首先由俯視圖觀之,該彈簧墊片中心處具有一孔,孔的周邊以延伸垂直設置複數凸伸部位,該凸伸部位包括由底部延伸至頂部的複數個弧形片狀體與沿著各該底部二側排列的半圓形孔,構成彈簧墊片整體外觀深具特異的視覺效果。 該彈簧墊片內周邊係設有三向外凸出並呈弧狀之凸伸部位,並分別於凸伸部位二側形成有半圓弧狀之內凹部,整體呈現出一種圓滑、流線之視覺觀感創作。 且本創作之外觀造型經美化設計,其造型以大方的流線造型及便於攜帶為設計原意,其外觀造形在整體上已展現出與習用完全不同之新穎風貌,具有獲准專利之價值,遂依法提出設計專利申請。</t>
  </si>
  <si>
    <t>2016306922</t>
  </si>
  <si>
    <t>D183973</t>
  </si>
  <si>
    <t>2017-07-01</t>
  </si>
  <si>
    <t>TWD165120S</t>
  </si>
  <si>
    <t>TWD183973S</t>
  </si>
  <si>
    <t>7917044009372</t>
  </si>
  <si>
    <t>光導燈具之光學結構</t>
  </si>
  <si>
    <t>本創作係提供一種光導燈具之光學結構,其包含:一導光本體,其成型設置有一入光部及一出光部;該入光部具有入光面及第一反光面,該第一反光面係將該入光面入射之光線反射至該入光部周緣;而該入光部之周緣處,至少部分設置設有一第二反光面及該出光部;該第二反光面成型有複數反射齒面;藉之,本創作係將光源之光線收光後經入光部入光,並經第一反光面及第二反光面而由出光面出光,藉可令光源較無須受光學位置限制,以提升燈具之空間運用,並利於燈具之光學及出光設計;再者,所述反射齒面係可依光型需求而予以進行反射出光之配光,並可增進有效導光量及出光均勻度者。</t>
  </si>
  <si>
    <t>2017204156</t>
  </si>
  <si>
    <t>2017-03-24</t>
  </si>
  <si>
    <t>M544636</t>
  </si>
  <si>
    <t>大億交通工業製造股份有限公司;</t>
  </si>
  <si>
    <t>CHUANG, CHING-HUI | WU, TSUNG-HUNG</t>
  </si>
  <si>
    <t>莊清輝 | 吳宗宏</t>
  </si>
  <si>
    <t>裘佩恩</t>
  </si>
  <si>
    <t>G02B-027/00</t>
  </si>
  <si>
    <t>TWM544636U</t>
  </si>
  <si>
    <t>7917044019877</t>
  </si>
  <si>
    <t>本創作係有關於一種全時抬頭顯示系統,包括一顯像裝置、一擋風玻璃、一楔型板及一半波片,其中該顯像裝置投射出的S偏振光與P偏振光,利用該半波片使S偏振光與P偏振光在該擋風玻璃、該楔型板及該半波片間,產生S、P偏振光的來回互換,藉以提供全天候無視覺障礙之全時抬頭顯示畫面,有效提升行車安全者。</t>
  </si>
  <si>
    <t>2017203405</t>
  </si>
  <si>
    <t>M544637</t>
  </si>
  <si>
    <t>TWM544637U</t>
  </si>
  <si>
    <t>7917044019878</t>
  </si>
  <si>
    <t>無刷馬達組配結構</t>
  </si>
  <si>
    <t>一種無刷馬達組配結構,用以設置於一馬達本體上,該馬達本體包含有一定子以及一轉軸,該轉軸穿設於該定子當中;該無刷馬達組配結構包含有一定位座、一第一電路板以及一第二電路板。該定位座設置於該定子上,且具有一穿孔供該轉軸穿過,該定位座具有相背對的一前側部與一後側部;該第一電路板結合於該定位座之該前側部,且位於該定位座與該定子之間;該第二電路板結合於該定位座之該後側部;其中,該定位座位於該第二電路板與該第一電路板之間。透過上述設計,可縮短馬達的整體長度,且可方便電路板的拆卸與裝配。</t>
  </si>
  <si>
    <t>2015142572</t>
  </si>
  <si>
    <t>2015-12-17</t>
  </si>
  <si>
    <t>HONG WEN-XING</t>
  </si>
  <si>
    <t>H02K-005/22</t>
  </si>
  <si>
    <t>TWI497878B | TWI467896B | TWM450969U | TWM426217U</t>
  </si>
  <si>
    <t>TWI568147B</t>
  </si>
  <si>
    <t>7917045001493</t>
  </si>
  <si>
    <t>發電機控制電路</t>
  </si>
  <si>
    <t>一種發電機控制電路。發電機控制電路包括電壓轉換器、第一、二開關以及第一、二二極體。電壓轉換器接收發電機的輸出電壓以作為輸入電壓,並轉換輸入電壓以產生轉換電壓。第一、二開關、第一、二二極體以及發電機的轉子形成一個H橋的雙開關電路以接收轉換電壓。電壓轉換器對輸入電壓進行升壓動作以產生轉換電壓。</t>
  </si>
  <si>
    <t>2015142902</t>
  </si>
  <si>
    <t>2015-12-21</t>
  </si>
  <si>
    <t>YU, CHIA-SUNG | CHENG, HSI CHIN | YU, JAN-PANG | WEI, CHENG YU</t>
  </si>
  <si>
    <t>游家崧 | 鄭錫欽 | 余振邦 | 魏振宇</t>
  </si>
  <si>
    <t>H02P-009/12 | H02P-009/04</t>
  </si>
  <si>
    <t>TW201421858A | TWI425762B | TW200402929A | TW288223B | US2009-0201620A1</t>
  </si>
  <si>
    <t>TWI574501B</t>
  </si>
  <si>
    <t>7917045001510</t>
  </si>
  <si>
    <t>液冷式散熱裝置</t>
  </si>
  <si>
    <t>一種液冷式散熱裝置,其包含有一散熱導管以及複數分布設置於散熱導管側邊的導熱單元,散熱導管包含相鄰且間隔排列的第一管部與第二管部,第一管部與第二管部之間設有一具有隔離槽道的隔離部,第一管部與第二管部能分別提供相異溫度的散熱液於其中流通,且利用隔離部於第一管部與第二管部之間形成一隔熱的空氣夾層,導熱單元於其導熱體接設第一輸液管連通散熱導管的第一管部,導熱體另接設第二輸液管連通散熱導管的第二管部,藉此,利用散熱導管提供相異溫度散熱液流動路徑的第一管部與第二管路整合為一體,且使相異溫度的散熱液隔離分流功用,每一導熱單元通過散熱導管分流輸送相異溫度的散熱液而簡化管路配置,進而縮減其整體裝置的體積。</t>
  </si>
  <si>
    <t>2015143022</t>
  </si>
  <si>
    <t>WAN ZHENG-QIAN | WAN ZHENG-FENG | LIN HAO-HUI | CHEN XIAO-QING | XIAO WEI-ZHE | LIU DONG-XIN</t>
  </si>
  <si>
    <t>萬正乾 | 萬正豐 | 林浩暉 | 陳筱青 | 蕭煒哲 | 劉東信</t>
  </si>
  <si>
    <t>CN101944834B | CN100433960C | CN002632856Y | TWI342742B | TWI264989B | TWM267829U | TW595761U</t>
  </si>
  <si>
    <t>TWI572273B | US2017-0181317A1</t>
  </si>
  <si>
    <t>7917045001740</t>
  </si>
  <si>
    <t>本創作係有關於一種窄角擴散片抬頭顯示裝置,包含一投影模組、一窄角擴散片及一反射鏡,其利用微型凹面鏡的陣列,提供最理想的窄角擴散片,以獲得最佳化視覺效果;其特徵在於該投影模組位於該反射鏡附近,而該窄角擴散片面向該投影模組與該反射鏡,藉此克服抬頭顯示裝置的使用限制及亮度問題,進而提升行車安全者。</t>
  </si>
  <si>
    <t>2017202170</t>
  </si>
  <si>
    <t>M544002</t>
  </si>
  <si>
    <t>2017-06-21</t>
  </si>
  <si>
    <t>G02B-027/01 | B60K-035/00 | B60R-001/00</t>
  </si>
  <si>
    <t>TWI769448B | TWI807066B | TWI705910B | TWI622505B</t>
  </si>
  <si>
    <t>7917030015073</t>
  </si>
  <si>
    <t>本創作係有關於一種多重顯示抬頭顯示裝置,其包含一主體、一第一光路模組及一第二光路模組,其中該第一光路模組係將影像投射在駕駛者眼睛前方較近距離的位置,該第二光路模組接收外來的影像光源,以獲得比較長的光路,並可將影像投射出較遠的距離,藉以降低駕駛者視覺上的昏眩感,使獲得一個最佳視覺效果,進而提升行車安全。</t>
  </si>
  <si>
    <t>2016219745</t>
  </si>
  <si>
    <t>M543368</t>
  </si>
  <si>
    <t>2017-06-11</t>
  </si>
  <si>
    <t>G02B-017/00 | B60R-001/00 | G02B-027/01</t>
  </si>
  <si>
    <t>DE20-2018-106156U1 | TWI635321B | TWI622504B</t>
  </si>
  <si>
    <t>TWM543368U</t>
  </si>
  <si>
    <t>7917030014478</t>
  </si>
  <si>
    <t>一種便於維修之LED霧燈,包含一個安裝在一個汽車配件上的燈殼、一個發光單元,以及一個導光單元,該燈殼包括一個具有一個燈穴的主殼部,該燈穴具有一個後開口,而該主殼部還具有一個往該後開口突出的卡掣環壁,該發光單元包括一個可拆解的安裝在該燈殼之卡掣環壁上的散熱座,以及一個安裝在該散熱座上並具有至少一個發光二極體的發光模組,該導光單元安裝在該燈穴內,並包括一個位於該發光二極體前方並讓光線通過形成霧燈光形的透鏡座。藉此達到方便更換該發光模組,以及降低換裝成本等目的。</t>
  </si>
  <si>
    <t>2015137800</t>
  </si>
  <si>
    <t>2015-11-17</t>
  </si>
  <si>
    <t>F21S-008/10 | F21V-015/01 | F21W-101/10 | F21Y-101/00</t>
  </si>
  <si>
    <t>DE20-2015-107083U1 | JP3203318U | TW201719076A | TWM520605U</t>
  </si>
  <si>
    <t>7917030002886</t>
  </si>
  <si>
    <t>機械手臂、配合該機械手臂的載盤及具備自動夾取待夾持件功能之設備</t>
  </si>
  <si>
    <t>一種機械手臂,用以夾持一待夾持件,所述待夾持件具有一第一凹部與一第二凹部,機械手臂包括一第一夾持爪、一第二夾持爪及一驅動裝置。所述第一夾持爪具有一第一夾持面相對應於所述第一凹部的內表面以於機械手臂夾持待夾持件時抵接所述待夾持件的所述第一凹部;所述第二夾持爪與所述第一夾持爪相對;所述第二夾持爪具有一第二夾持面相對應於所述第二凹部的內表面以於機械手臂夾持待夾持件時抵接所述待夾持件的所述第二凹部;驅動裝置用以驅動所述第一夾持爪與所述第二夾持爪相互靠近或遠離,以進行夾持或放開待夾持件的動作。</t>
  </si>
  <si>
    <t>2016219927</t>
  </si>
  <si>
    <t>M542554</t>
  </si>
  <si>
    <t>2017-06-01</t>
  </si>
  <si>
    <t>CHEN YING-JIE | LU SHOU-CONG</t>
  </si>
  <si>
    <t>陳英傑 | 盧綬聰</t>
  </si>
  <si>
    <t>B25J-009/08 | B25J-019/00</t>
  </si>
  <si>
    <t>TWM542554U</t>
  </si>
  <si>
    <t>7917030013664</t>
  </si>
  <si>
    <t>本新型為一種防疊影的反射裝置,包括一反射夾層,具有一第一表面與一第二表面,用以產生反射面;一第一半波片,設置於該反射夾層的第一表面上;以及一第二半波片,設置於該反射夾層的第二表面下;一種防疊影的顯示系統使用兩個半波片內夾反射夾層,搭配一影像裝置投射出一P偏振影像光,可以解決入射角大約在布魯斯特角附近產生低反射與偏光太陽眼鏡看不見,以及雨滴影響畫面扭曲問題的防疊影的反射裝置。</t>
  </si>
  <si>
    <t>2017200612</t>
  </si>
  <si>
    <t>M542778</t>
  </si>
  <si>
    <t>G02B-027/01 | B60R-016/02</t>
  </si>
  <si>
    <t>TWM542778U</t>
  </si>
  <si>
    <t>7917030013888</t>
  </si>
  <si>
    <t>胎壓監測系統及其使用方法</t>
  </si>
  <si>
    <t>一種胎壓監測系統,其包含有一主機設於一車輛中,該車輛具有一輪胎,以及一胎壓監測器設於該車輛之輪胎,該胎壓監測器藉由一傳輸晶片以無線的方式電性連接於該主機,該胎壓監測器之傳輸晶片係具有依據一第一通訊協定及一第二通訊協定來傳輸該輪胎相關數據的能力,透過本發明之胎壓監測系統將提升數據傳輸效率及達到雙模式傳輸之功效及目的。</t>
  </si>
  <si>
    <t>2015137242</t>
  </si>
  <si>
    <t>2015-11-11</t>
  </si>
  <si>
    <t>YOU SHAN-QUAN | WANG SHEN-NONG | JI YA-LING | LIN JIONG | LIN MING-HONG | CHEN XIAO-MING | MA WEI-HONG</t>
  </si>
  <si>
    <t>尤山泉 | 王参農 | 紀雅鈴 | 林炅 | 林茗宏 | 陳孝銘 | 馬緯宏</t>
  </si>
  <si>
    <t>CN103481732B | TWI519430B | TWI492864B | TWM444297U | TWI268876B | US8186208B2</t>
  </si>
  <si>
    <t>TWI794954B</t>
  </si>
  <si>
    <t>CN107009828A | TWI607896B</t>
  </si>
  <si>
    <t>7917026002545</t>
  </si>
  <si>
    <t>用於影像處理之系統及方法</t>
  </si>
  <si>
    <t>本發明係關於一種汽車影像系統,其可包含影像感測器,以從車輛的周圍環境擷取影像。由於影像感測器的視野可能會有一部分被車輛的底盤所遮蔽,本汽車影像系統可包含處理電路,從影像感測器接收影像數據幀並加以處理,以產生描繪車輛周圍環境中被遮蔽部分的影像數據。此處理電路在車輛的移動期間,可藉由結合來自影像感測器的時間延遲影像數據與當前影像數據,來產生前述影像數據。</t>
  </si>
  <si>
    <t>2016126779</t>
  </si>
  <si>
    <t>2016-08-22</t>
  </si>
  <si>
    <t>CHIEN, CHUNG-FANG</t>
  </si>
  <si>
    <t>錢中方</t>
  </si>
  <si>
    <t>楊長峯 | 李國光 | 張仲謙</t>
  </si>
  <si>
    <t>B60R-001/00 | G01C-011/02</t>
  </si>
  <si>
    <t>CN103530626B | CN101448099B | CN101438590B | CN002909749Y | CN100536564C | US9264765B2 | US2013-0176436A1 | US2009-0113505A1 | US7502048B2 | WOWO2012-032412A2</t>
  </si>
  <si>
    <t>TWI693578B</t>
  </si>
  <si>
    <t>CN107021015B | TWI600559B | US2017-0132476A1 | US2019-0266416A1</t>
  </si>
  <si>
    <t>7917026002553</t>
  </si>
  <si>
    <t>高週波3D複合式感應線圈</t>
  </si>
  <si>
    <t>本發明係關於一種高週波3D複合式感應線圈,包括:一線圈本體具有一彎繞形狀,該線圈本體於二端分別形成有一電極端。一板體設於該線圈本體,該板體係順應該線圈本體之該彎繞形狀,而設置一感應面,以供朝向至少一待加熱之工件產生一電磁感應作用。該線圈本體係以彎繞方式成型為一平面形狀或具有至少一立體之曲面形狀,該感應面的形狀係對應該線圈本體之該彎繞形狀,而相同設置為一平面形狀或一立體之曲面形狀。可供配合具有不同立體形狀之工件進行高週波加熱時,藉以能達到不會造成局部過熱的現象,而且溫度亦能均勻分布等優點。</t>
  </si>
  <si>
    <t>2015136764</t>
  </si>
  <si>
    <t>2015-11-06</t>
  </si>
  <si>
    <t>H05B-006/36 | B29C-045/73</t>
  </si>
  <si>
    <t>TW201717698A</t>
  </si>
  <si>
    <t>7917026003982</t>
  </si>
  <si>
    <t>2016302717</t>
  </si>
  <si>
    <t>2016-05-17</t>
  </si>
  <si>
    <t>D183058</t>
  </si>
  <si>
    <t>2017-05-11</t>
  </si>
  <si>
    <t>TWD193664S</t>
  </si>
  <si>
    <t>TWD183058S</t>
  </si>
  <si>
    <t>7917026004694</t>
  </si>
  <si>
    <t>2016302719</t>
  </si>
  <si>
    <t>D183059</t>
  </si>
  <si>
    <t>TWD183059S</t>
  </si>
  <si>
    <t>7917026004695</t>
  </si>
  <si>
    <t>本創作係有關於一種遠距離顯像的抬頭顯示裝置,包含一影像投影模組、一反射式擴散片及一凹面鏡模組,其係利用該反射式擴散片搭配該凹面鏡模組來增長反射距離,使獲得較遠的光路距離,讓在同樣的凹面鏡放大倍率下,可得到較遠投影距離的虛像,藉以降低駕駛者視覺上的昏眩感,使獲得一個最佳視覺效果,進而提升行車安全。</t>
  </si>
  <si>
    <t>2016219744</t>
  </si>
  <si>
    <t>M541404</t>
  </si>
  <si>
    <t>B60R-001/02</t>
  </si>
  <si>
    <t>DE20-2018-106156U1 | TWI631027B</t>
  </si>
  <si>
    <t>TWM541404U</t>
  </si>
  <si>
    <t>7917026012358</t>
  </si>
  <si>
    <t>車用影像整合系統</t>
  </si>
  <si>
    <t>本創作係揭露一種車用影像整合系統,適用於一車輛,其包含環景影像模組及行車記錄模組。環景影像模組包含複數個第一影像感測器、第一處理器及第一影像傳輸介面。複數個第一影像感測器設置於車輛之不同位置,擷取車輛周圍環境之影像,以產生複數個第一影像資訊。第一處理器連接於複數個第一影像感測器,接收複數個第一影像資訊,第一處理器包含壓縮單元,壓縮單元對複數個第一影像資訊進行處理,並對應產生複數個第一壓縮影像資訊。第一影像傳輸介面連接於第一處理器,並以一通訊協定傳輸複數個第一壓縮影像資訊至少其中之一。行車記錄模組包含第二影像傳輸介面、第二處理器及儲存單元。第二影像傳輸介面透過通訊協定將行車記錄模組與環景影像模組相連接,以接收至少一第一壓縮影像資訊。第二處理器連接於第二影像傳輸介面,第二處理器透過第二影像傳輸介面接收第一壓縮影像資訊。儲存單元連接於第二處理器,接收並儲存第一壓縮影像資訊。</t>
  </si>
  <si>
    <t>2017201748</t>
  </si>
  <si>
    <t>2017-02-06</t>
  </si>
  <si>
    <t>M541406</t>
  </si>
  <si>
    <t>LIAO, KUO-HUNG | TU, CHIH-CHENG</t>
  </si>
  <si>
    <t>廖國宏 | 杜志乾</t>
  </si>
  <si>
    <t>楊長峯 | 張仲謙</t>
  </si>
  <si>
    <t>B60R-016/02 | G06T-015/00</t>
  </si>
  <si>
    <t>TWI726601B</t>
  </si>
  <si>
    <t>TWM541406U</t>
  </si>
  <si>
    <t>7917026012360</t>
  </si>
  <si>
    <t>抗震反射片裝置</t>
  </si>
  <si>
    <t>本發明係有關於一種抗震反射片裝置,其包含一反射片、一重量支撐件、一角度固定調整組、一基盤及至少一滑動組,藉由上述結構之組成,該抗震反射片裝置的大部分重量,由該重量支撐件其一側面固定在該汽車擋風玻璃的部位所承受,使該反射片不隨汽車儀表台的震動而受影響,藉以提供該反射片的固定與支撐,並可輕易作上下左右角度之調整。</t>
  </si>
  <si>
    <t>2015135561</t>
  </si>
  <si>
    <t>2015-10-29</t>
  </si>
  <si>
    <t>B60R-001/00 | B60R-011/00 | F16M-011/06 | F16M-013/02 | G02B-027/01</t>
  </si>
  <si>
    <t>CN202896452U | CN101186193A | TWM307561U | US2010-0286904A1</t>
  </si>
  <si>
    <t>TWI592321B</t>
  </si>
  <si>
    <t>7917026001057</t>
  </si>
  <si>
    <t>汽車頭燈之部分</t>
  </si>
  <si>
    <t>本設計物品,係一種安裝在車輛上的頭燈之部分。 圖式所揭露之虛線部分,為本案不主張設計之部分。</t>
  </si>
  <si>
    <t>2016303619</t>
  </si>
  <si>
    <t>2016-06-23</t>
  </si>
  <si>
    <t>D182815</t>
  </si>
  <si>
    <t>2017-05-01</t>
  </si>
  <si>
    <t>TWD220863S | TWD194513S</t>
  </si>
  <si>
    <t>CN304119865S | TWD182815S</t>
  </si>
  <si>
    <t>7917026004451</t>
  </si>
  <si>
    <t>車燈透鏡之部分（三）</t>
  </si>
  <si>
    <t>本設計物品,係用以安裝在車燈之透鏡的部分。 圖式所揭露之虛線部分,為本案不主張設計之部分。</t>
  </si>
  <si>
    <t>2016302653</t>
  </si>
  <si>
    <t>2016-05-13</t>
  </si>
  <si>
    <t>D182526</t>
  </si>
  <si>
    <t>2017-04-21</t>
  </si>
  <si>
    <t>14-99</t>
  </si>
  <si>
    <t>TWD154319S | TWD152154S</t>
  </si>
  <si>
    <t>TWD182526S</t>
  </si>
  <si>
    <t>7917026004162</t>
  </si>
  <si>
    <t>車用整流器裝置</t>
  </si>
  <si>
    <t>車用整流器裝置包括導線架、多數個電晶體以及多數個基納二極體。電晶體配置在導線架的第一表面上,各電晶體具有第一端、第二端以及控制端。基納二極體配置在導線架的第二表面上。基納二極體分別串接在電晶體的第一端及第二端間。其中,第一表面相對於該第二表面,且各基納二極體反向偏壓於對應的各電晶體的第一端與第二端間。</t>
  </si>
  <si>
    <t>2016218730</t>
  </si>
  <si>
    <t>2016-12-08</t>
  </si>
  <si>
    <t>M540066</t>
  </si>
  <si>
    <t>B60R-016/02 | H02M-001/00</t>
  </si>
  <si>
    <t>TWM540066U</t>
  </si>
  <si>
    <t>7917026011079</t>
  </si>
  <si>
    <t>胎壓感測器之燒錄器</t>
  </si>
  <si>
    <t>一種胎壓感測器之燒錄器,用於承置一胎壓感測器以燒錄程式至其中;該胎壓感測器具有一第一連接埠;該燒錄器包含有一殼體、一定位件以及一頂出裝置。該殼體表面形成一容置槽,且於該容置槽設置一第二連接埠;該胎壓感測器放置於該容置槽時,其第一連接埠接觸該第二連接埠。該定位件結合於該殼體且具有一擋止部,該定位之擋止部供抵靠該胎壓感測器,以使該胎壓感測器之該第一連接埠與該燒錄器之該第二連接埠保持接觸。該頂出裝置用以提供一頂推力於該胎壓感測器,以向上頂起該胎壓感測器,以使該第一連接埠不與該第二連接埠接觸。</t>
  </si>
  <si>
    <t>2015133357</t>
  </si>
  <si>
    <t>2015-10-12</t>
  </si>
  <si>
    <t>XU MING-HONG | WU JIA-ZHANG</t>
  </si>
  <si>
    <t>徐銘鴻 | 巫佳璋</t>
  </si>
  <si>
    <t>TWM507365U | TWI491516B | TWI467366B | TWI423759B | TW201235233A | TWI476120B | TWM317097U | US7513145B2</t>
  </si>
  <si>
    <t>TWI650254B | TWI649692B | US11648808B2(FE)</t>
  </si>
  <si>
    <t>TW104133357 A | TWI573702B | US10046609B2</t>
  </si>
  <si>
    <t>7917022000314</t>
  </si>
  <si>
    <t>防塵蓋式抬頭顯示裝置</t>
  </si>
  <si>
    <t>一種防塵蓋式抬頭顯示裝置,其包含一基座、一顯示模組、一反射模組、一防塵模組及一電動模組,其中該防塵模組至少包含一第一蓋體及一第二蓋體,該電動模組帶動該第二蓋體翻轉,使該第一蓋體與該第二蓋體摺疊連動蓋合於該基座的開口,藉此避免擦拭灰塵時,能夠防止灰塵掉落於該基座的內部,達到防塵及確保操作順暢性之效益者。</t>
  </si>
  <si>
    <t>2016215543</t>
  </si>
  <si>
    <t>2016-10-13</t>
  </si>
  <si>
    <t>M539721</t>
  </si>
  <si>
    <t>2017-04-11</t>
  </si>
  <si>
    <t>TWM539721U</t>
  </si>
  <si>
    <t>7917021019951</t>
  </si>
  <si>
    <t>一種車燈透鏡,包含一入光面、一間隔地設置於該入光面前側的出光面,及一反射面。該反射面自該入光面周緣朝該出光面周緣延伸連接,並包括二上下間隔的第一反射面部,以及二左右間隔且分別連接於該等第一反射面部間的第二反射面部,該等第一反射面部與該等第二反射面部都是連續且弧曲的表面,每一第一反射面部與該等第二反射面部間形成斷差,使該反射面為非連續的表面。透過該反射面的特殊結構,利用全反射原理來反射光線,光利用率佳。而且該反射面結構簡單、光學設計也較簡單,方便生產製造。</t>
  </si>
  <si>
    <t>2016218204</t>
  </si>
  <si>
    <t>M538471</t>
  </si>
  <si>
    <t>2017-03-21</t>
  </si>
  <si>
    <t>LIN MING-FENG | SHI MING-ZHI</t>
  </si>
  <si>
    <t>林明峰 | 施明智</t>
  </si>
  <si>
    <t>TWM538471U</t>
  </si>
  <si>
    <t>7917021018744</t>
  </si>
  <si>
    <t>電連接器殼體</t>
  </si>
  <si>
    <t>本設計物品,用於收容連接線纜之導電端子的連接器外殼。 請參閱全部附圖所示,就整體外觀而言,本設計為一連接器殼體;從俯視圖來看約以梯型呈現,視圖上方有一矩形容置空間,由仰視圖來看,呈矩形並設有複數個孔洞,由左側視圖來看,視圖左上方有一「C」形特徵;右下方有一矩形容置空間。 綜上所述,本設計具有新穎獨特之式樣,並突破習知造型,確具巧思與創意,獨具意匠創作,同時本創作在申請前並未見公開確具新穎性,爰依法提請新式樣專利。</t>
  </si>
  <si>
    <t>2016302802</t>
  </si>
  <si>
    <t>2016-05-20</t>
  </si>
  <si>
    <t>D181748</t>
  </si>
  <si>
    <t>2017-03-11</t>
  </si>
  <si>
    <t>鄭益信 | 陳逸璇</t>
  </si>
  <si>
    <t>TWD163153S</t>
  </si>
  <si>
    <t>TWD181748S</t>
  </si>
  <si>
    <t>7917018002965</t>
  </si>
  <si>
    <t>雙透鏡遠近燈切換車燈</t>
  </si>
  <si>
    <t>一種雙透鏡遠近燈切換車燈,包含:一燈座、一安裝在該燈座上的發光單元、一第一透鏡,以及一第二透鏡。該第一透鏡位於該發光單元前側。該第二透鏡可改變位置地安裝在該第一透鏡前側,並可在一近燈位置與一遠燈位置間切換。當該第二透鏡位於該近燈位置時,該發光單元的光線通過該第一透鏡而投射出一近燈光形;當該第二透鏡位於該遠燈位置時,光線依序通過該第一透鏡與該第二透鏡而投射出一遠燈光形。藉由改變該第二透鏡的位置可以切換遠燈與近燈,本發明可減少空間使用、減少使用高功率LED,從而降低車燈整體裝置體積與成本。</t>
  </si>
  <si>
    <t>2015128003</t>
  </si>
  <si>
    <t>2015-08-26</t>
  </si>
  <si>
    <t>F21S-008/10 | B60Q-001/14 | F21W-107/17</t>
  </si>
  <si>
    <t>CN103185272B | CN102272518B | CN102224374B | CN101761847B | JP6209858B2 | US9416933B2 | US6425683B1</t>
  </si>
  <si>
    <t>TWI582336B</t>
  </si>
  <si>
    <t>7917017008125</t>
  </si>
  <si>
    <t>車燈透鏡之部分（二）</t>
  </si>
  <si>
    <t>2016302654</t>
  </si>
  <si>
    <t>D181632</t>
  </si>
  <si>
    <t>2017-03-01</t>
  </si>
  <si>
    <t>TWD152154S</t>
  </si>
  <si>
    <t>TWD181632S | USD846792S1</t>
  </si>
  <si>
    <t>7917017009456</t>
  </si>
  <si>
    <t>本案係一種電連接器,其包括一本體及一蓋體,該本體具有一軸向開設至少兩端子槽之接合部、各自結合於該等端子槽中之至少兩端子、至少一第一卡接槽以及至少一端子致動卡接件,其中該端子致動卡接件包括一止擋件和一具有一第二卡接槽之第一彈性扣件;而該蓋體套接於該接合部,該蓋體具有至少一第一扣鉤及至少一第二彈性扣件,其中該第一扣鉤以可在該第一卡接槽中滑動,並以無法脫離該第一卡接槽的方式容置於該第一卡接槽中,該第二彈性扣件具有至少一止動件及一第二扣鉤;當端子未插入該端子槽內時,該止動件係與該止擋件相抵;另當端子插入該端子槽內後,該止動件因受到該端子壓迫該第一彈性扣件而脫離該止擋件,且該第二扣鉤係在該止動件脫離該止擋件後進一步扣接於該第二卡接槽。</t>
  </si>
  <si>
    <t>2015128672</t>
  </si>
  <si>
    <t>2015-08-31</t>
  </si>
  <si>
    <t>HU LANE ASS INC</t>
  </si>
  <si>
    <t>WANG, CHIH-HSIN | WU, GAI-GE | CHANG, CHAO</t>
  </si>
  <si>
    <t>王志信 | 吳改革 | 常超</t>
  </si>
  <si>
    <t>林文烽</t>
  </si>
  <si>
    <t>H01R-013/422</t>
  </si>
  <si>
    <t>CN104022400B | TWI504080B | TWM390591U | US7090523B2</t>
  </si>
  <si>
    <t>TWI583063B</t>
  </si>
  <si>
    <t>7917018000937</t>
  </si>
  <si>
    <t>免持裝置接收通知訊息以及回覆的方法</t>
  </si>
  <si>
    <t>本發明提供一種免持裝置接收通知訊息以及回覆的方法,其主要是透過免持裝置的應用程式擷取一通信應用軟體的伺服器傳送的一通知訊息,而能將文字訊息轉換為語音訊息,並以播放語音的方式傳達該通知訊息文字部份,且以透過語音留言的方式回覆,據此能降低使用者於行車過程中拿取手機輸入訊息或閱覽訊息的機會,提高行車安全性;且本發明透過此訊息傳遞的方式,並在發信端未安裝應用程式時提示發信端進行安裝,據此能持續不斷地使所有可能通信的連絡人逐步安裝完成應用程式,使得所有可能通信的連絡人皆能同時達到上列目的及功效,利己又利人。</t>
  </si>
  <si>
    <t>2015128264</t>
  </si>
  <si>
    <t>2015-08-28</t>
  </si>
  <si>
    <t>E-LEAD ELECTRONIC CO., LTD.</t>
  </si>
  <si>
    <t>H04M-001/247 | H04M-001/253</t>
  </si>
  <si>
    <t>US9374423B2 | US9432499B2 | US8914012B2 | US2014-0068713A1 | US8874162B2 | US8897822B2 | US7242970B2</t>
  </si>
  <si>
    <t>TWI658369B</t>
  </si>
  <si>
    <t>TWI569617B</t>
  </si>
  <si>
    <t>7917018001029</t>
  </si>
  <si>
    <t>車燈透鏡之部分（一）</t>
  </si>
  <si>
    <t>2016302655</t>
  </si>
  <si>
    <t>D181469</t>
  </si>
  <si>
    <t>2017-02-21</t>
  </si>
  <si>
    <t>TWD203757S | TWD196646S | TWD196647S | TWD196641S | TWD196642S | TWD196643S | TWD196644S | TWD196645S</t>
  </si>
  <si>
    <t>TWD181469S | USD821638S1</t>
  </si>
  <si>
    <t>7917013004660</t>
  </si>
  <si>
    <t>霧燈之部分（十）</t>
  </si>
  <si>
    <t>本設計物品,係一種安裝在車輛上的霧燈之部分。 圖式所揭露之虛線部分,為本案不主張設計之部分。 A-A 端面剖視圖中所揭露斜線部分,係表示前視圖中A-A 端面之燈罩與透鏡的凹凸特徵。</t>
  </si>
  <si>
    <t>2016302906</t>
  </si>
  <si>
    <t>2016-05-24</t>
  </si>
  <si>
    <t>D181523</t>
  </si>
  <si>
    <t xml:space="preserve">TWD169861S  |  </t>
  </si>
  <si>
    <t>TWD181523S</t>
  </si>
  <si>
    <t>7917013004714</t>
  </si>
  <si>
    <t>霧燈之部分（九）</t>
  </si>
  <si>
    <t>本設計物品,係一種安裝在車輛上的霧燈之部分。 圖式所揭露之虛線部分,為本案不主張設計之部分。</t>
  </si>
  <si>
    <t>2016302908</t>
  </si>
  <si>
    <t>D181524</t>
  </si>
  <si>
    <t xml:space="preserve">TWD156068S  |  </t>
  </si>
  <si>
    <t>TWD181524S</t>
  </si>
  <si>
    <t>7917013004715</t>
  </si>
  <si>
    <t>霧燈之部分（八）</t>
  </si>
  <si>
    <t>2016302910</t>
  </si>
  <si>
    <t>D181525</t>
  </si>
  <si>
    <t>TWD181525S | USD818184S1</t>
  </si>
  <si>
    <t>7917013004716</t>
  </si>
  <si>
    <t>霧燈之部分（七）</t>
  </si>
  <si>
    <t>2016302911</t>
  </si>
  <si>
    <t>D181526</t>
  </si>
  <si>
    <t xml:space="preserve">TWD169861S | TWD156068S  |  </t>
  </si>
  <si>
    <t>TWD181526S | USD821637S1</t>
  </si>
  <si>
    <t>7917013004717</t>
  </si>
  <si>
    <t>霧燈之部分（六）</t>
  </si>
  <si>
    <t>2016302912</t>
  </si>
  <si>
    <t>D181527</t>
  </si>
  <si>
    <t>CN304107280S | TWD181527S | USD819876S1</t>
  </si>
  <si>
    <t>7917013004718</t>
  </si>
  <si>
    <t>霧燈之部分（五）</t>
  </si>
  <si>
    <t>2016302913</t>
  </si>
  <si>
    <t>D181528</t>
  </si>
  <si>
    <t>CN304133075S | TWD181528S | USD821022S1</t>
  </si>
  <si>
    <t>7917013004719</t>
  </si>
  <si>
    <t>霧燈之部分(四)</t>
  </si>
  <si>
    <t>2016302914</t>
  </si>
  <si>
    <t>D181529</t>
  </si>
  <si>
    <t>TWD181529S</t>
  </si>
  <si>
    <t>7917013004720</t>
  </si>
  <si>
    <t>霧燈之部分(三)</t>
  </si>
  <si>
    <t>2016302915</t>
  </si>
  <si>
    <t>D181530</t>
  </si>
  <si>
    <t>TWD181530S</t>
  </si>
  <si>
    <t>7917013004721</t>
  </si>
  <si>
    <t>霧燈之部分(二)</t>
  </si>
  <si>
    <t>本設計物品,係安裝在車輛上的霧燈之部分。 圖式所揭露之虛線部分,為本案不主張設計之部分。</t>
  </si>
  <si>
    <t>2016302916</t>
  </si>
  <si>
    <t>D181531</t>
  </si>
  <si>
    <t xml:space="preserve">TW453773S | TW407009S  |  </t>
  </si>
  <si>
    <t>CN304107279S | TWD181531S | USD821634S1</t>
  </si>
  <si>
    <t>7917013004722</t>
  </si>
  <si>
    <t>霧燈之部分(一)</t>
  </si>
  <si>
    <t>2016302917</t>
  </si>
  <si>
    <t>D181532</t>
  </si>
  <si>
    <t>TWD219413S | TWD200738S | TWD200737S</t>
  </si>
  <si>
    <t>CN304107278S | TWD181532S | USD821635S1</t>
  </si>
  <si>
    <t>7917013004723</t>
  </si>
  <si>
    <t>發泡射出成型之保險桿緩衝器構造</t>
  </si>
  <si>
    <t>本創作係關於一種發泡射出成型之保險桿緩衝器構造,包括有一保險桿,該保險桿係設有一防撞面及一結合面。一緩衝本體,係結合於該保險桿之該結合面上,該緩衝本體係貫穿設有呈縱橫交錯排列之複數個透孔,又該緩衝本體利用發泡射出成型方式,於其內部形成有大小較為均一的複數個氣泡。透過該等透孔,藉以於該保險桿受到撞擊時,可提供一最佳的緩衝效果及吸能效果,得以確保人車之安全。又利用該等氣泡大小較為均一,可以有助於整體之重量減輕,以達到節能減碳之優點。</t>
  </si>
  <si>
    <t>2016216954</t>
  </si>
  <si>
    <t>M537044</t>
  </si>
  <si>
    <t>B60R-019/02</t>
  </si>
  <si>
    <t>TWM537044U</t>
  </si>
  <si>
    <t>7917013010613</t>
  </si>
  <si>
    <t>整流二極體的引線結構的製造方法及裝置</t>
  </si>
  <si>
    <t>本發明揭示一種整流二極體的引線結構的製造方法,包括以下步驟:首先,提供設定長度的一胚料;接著,將所述胚料進行鍛打,以形成一預鍛件,其中所述預鍛件具有一引線部及一連接於所述引線部一端的頭部;然後,將所述預鍛件裁切成型,以使所述頭部成型為一接合部,其中所述接合部具有一焊接面,且所述焊接面為具有N個直線邊緣的一多邊形,其中N為大於2的正整數。採用本發明之方法所製成的引線結構,能有效提升整流二極體之性能。</t>
  </si>
  <si>
    <t>2015125585</t>
  </si>
  <si>
    <t>2015-08-06</t>
  </si>
  <si>
    <t>LU, SAN MING</t>
  </si>
  <si>
    <t>B21J-005/06 | B21J-005/00 | B23K-026/21</t>
  </si>
  <si>
    <t>CN203839361U | CN202259237U | CN201323199Y | JP2004-079877A | JP1984-191361A | TWI357133B | TW410771U | TW412064U</t>
  </si>
  <si>
    <t>TWI619566B</t>
  </si>
  <si>
    <t>7917013002504</t>
  </si>
  <si>
    <t>功率二極體裝置之處理設備</t>
  </si>
  <si>
    <t>本發明揭示一種功率二極體裝置之處理設備,其包括一雙頻超音波清洗裝置以及一沖洗裝置,所述雙頻超音波清洗裝置用於對經乾式蝕刻後的至少一功率二極體裝置半成品進行一雙頻超音波之震盪清洗,以去除經乾式蝕刻後的至少一所述功率二極體裝置半成品上殘留的乾式蝕刻之汙染物,所述沖洗裝置與所述雙頻超音波清洗裝置位於相鄰位置,用於將經雙頻超音波之震盪清洗後的至少一所述功率二極體裝置半成品進行一沖洗步驟。藉此,可大幅提升功率二極體表面之微粒汙染的清除效率。</t>
  </si>
  <si>
    <t>2016136445</t>
  </si>
  <si>
    <t>2015-06-12</t>
  </si>
  <si>
    <t>TSENG, CHING WEI | HUANG, CHUN HSIUNG | CHOU, CHIH HUNG | LIN, HSI | WU, HSIN HANG</t>
  </si>
  <si>
    <t>曾慶偉 | 黃春雄 | 周致宏 | 林曦 | 吳欣航</t>
  </si>
  <si>
    <t>H01L-021/67 | B08B-003/12</t>
  </si>
  <si>
    <t>CN203972395U | TWM485821U | TWI527143B</t>
  </si>
  <si>
    <t>TWI609447B</t>
  </si>
  <si>
    <t>7917013003568</t>
  </si>
  <si>
    <t>本創作提供一種車燈裝置,其包含一透鏡、一光源、一反射件、一撥光件及一遮光件。光源設置在透鏡的一側且用以發出複數光線,反射件用以反射光線以使光線朝透鏡射出,撥光件設置在透鏡及光源之間且包含一撥光面,光線中的一部分受反射件反射後再經由撥光面反射以朝透鏡射出,遮光件位於撥光面與光源之間,且遮光件相對光源於一第一位置及一第二位置間擺動。遮光件位於第一位置時遮擋光線中的另一部分,遮光件位於第二位置時,前述另一部分光線受反射件反射後朝透鏡射出。藉此在結構簡單的前提下,投射出符合法規的光形。</t>
  </si>
  <si>
    <t>2016213558</t>
  </si>
  <si>
    <t>2016-09-02</t>
  </si>
  <si>
    <t>M536630</t>
  </si>
  <si>
    <t>2017-02-11</t>
  </si>
  <si>
    <t>CHOU, CHUNGHSIAO</t>
  </si>
  <si>
    <t>周忠孝</t>
  </si>
  <si>
    <t>TWI651221B | TWI619624B</t>
  </si>
  <si>
    <t>TWM536630U | US2018-0066823A1</t>
  </si>
  <si>
    <t>7917013010201</t>
  </si>
  <si>
    <t>旋轉式抬頭顯示裝置</t>
  </si>
  <si>
    <t>本創作係有關於一種旋轉式抬頭顯示裝置,其包含一基座、一旋轉模組、一顯示模組及一反射模組,利用該旋轉模組的固定部與該基座固定結合,該旋轉模組的旋轉部與該顯示模組固定結合,藉此作為畫面旋轉的機構,並透過該調整模組的開關操作,使影像畫面旋轉與放大投射,以對應手機或平板的橫屏與直屏影像畫面的轉換,達到方便影像畫面的觀看與使用。</t>
  </si>
  <si>
    <t>2016215913</t>
  </si>
  <si>
    <t>2016-10-19</t>
  </si>
  <si>
    <t>M536635</t>
  </si>
  <si>
    <t>B60R-011/02</t>
  </si>
  <si>
    <t>TWM536635U</t>
  </si>
  <si>
    <t>7917013010206</t>
  </si>
  <si>
    <t>活塞環安裝輔助裝置</t>
  </si>
  <si>
    <t>一種活塞環安裝輔助裝置包含裝配座、第一傳動裝置、第一連接桿及第一撐張結構。裝配座具有平台、第一開孔及容置空間。第一傳動裝置設於容置空間中,且包含第一導螺桿、第一滑座及第一馬達。第一滑座可滑動地螺設於第一導螺桿。第一馬達用以驅動第一導螺桿而連動第一滑座滑移。第一連接桿設於第一滑座上。活塞環套設於第一連接桿,且活塞環套設在第一連接桿時之外徑尺寸大於第一開孔之內徑尺寸。第一撐張結構設於第一連接桿上。第一撐張結構的外徑尺寸係從連接第一連接桿之一端向另一端漸增。第一撐張結構具有可容置活塞之第一置放空間。</t>
  </si>
  <si>
    <t>2015124276</t>
  </si>
  <si>
    <t>2015-07-27</t>
  </si>
  <si>
    <t>F16J-009/12 | F16J-009/00</t>
  </si>
  <si>
    <t>CN100519061C | TWM492814U</t>
  </si>
  <si>
    <t>TW104124276 A | TWI597443B | US9789571B2</t>
  </si>
  <si>
    <t>7917013001116</t>
  </si>
  <si>
    <t>消除突波電路與消除突波方法與短路保護裝置</t>
  </si>
  <si>
    <t>一種消除突波電路、消除突波方法與短路保護裝置。在第一旗標信號為第一邏輯態的期間,消除突波電路以上升速率累加計數結果。在第一旗標信號為第二邏輯態的期間,消除突波電路以下降速率累減計數結果,其中上升速率快於下降速率。消除突波電路依據計數結果與門檻值的關係而設定第二旗標信號的邏輯態。</t>
  </si>
  <si>
    <t>2015123032</t>
  </si>
  <si>
    <t>2015-07-16</t>
  </si>
  <si>
    <t>LU, CHIH CHUN</t>
  </si>
  <si>
    <t>盧志春</t>
  </si>
  <si>
    <t>H02H-007/06</t>
  </si>
  <si>
    <t>TWI445936B | TWI347610B | TWI283804B | US7961111B2</t>
  </si>
  <si>
    <t>TWI625032B</t>
  </si>
  <si>
    <t>TW104123032 A | TWI560965B | US9553537B1</t>
  </si>
  <si>
    <t>7917013002093</t>
  </si>
  <si>
    <t>衛生筷套</t>
  </si>
  <si>
    <t>本新型提供一種衛生筷套。該衛生筷套包括:一套體、一封閉端及一開口端。該套體用以包覆筷子之一夾物部,該套體為矽膠材質,該套體具有一內表面及一外表面,該內表面至少接觸該夾物部之部分表面。相對於筷子之該夾物部,該套體之該外表面為一實際夾物部。該封閉端形成於該套體之一端,設置於筷子之該夾物部之一底端。該開口端形成於該套體之另一端。本新型之衛生筷套具有耐高溫、耐酸鹼、清洗容易、防滑易夾持及親膚性之特性及優點,且可重複使用。本新型之衛生筷套攜帶方便且不佔空間,具使用之便利性。利用本新型之衛生筷套,可輕易地夾住圓形物件,且夾住後不易滑落,提升使用之效益。</t>
  </si>
  <si>
    <t>2016209896</t>
  </si>
  <si>
    <t>2016-06-30</t>
  </si>
  <si>
    <t>M536014</t>
  </si>
  <si>
    <t>2017-02-01</t>
  </si>
  <si>
    <t>詠勝昌股份有限公司;</t>
  </si>
  <si>
    <t>WU MING-XING</t>
  </si>
  <si>
    <t>吳明星</t>
  </si>
  <si>
    <t>蔡東賢</t>
  </si>
  <si>
    <t>A47G-021/10</t>
  </si>
  <si>
    <t>TWM536014U</t>
  </si>
  <si>
    <t>7917013009597</t>
  </si>
  <si>
    <t>車輛後車斗遮蓋</t>
  </si>
  <si>
    <t>本創作係在提供一種車輛後車斗遮蓋,主要係設有遮蓋,該遮蓋係設有二導軌、一固定遮片及至少一活動遮片所組成,該二導軌係分別固設於車輛之後車斗的二側邊框上,該固定遮片與該活動遮片之二側邊係分別靠持於該二導軌上,該固定遮片之底部二側設有固接片固設於該導軌上,該固定遮片與該活動遮片之對接邊上設有一飾板,該固定遮片與該活動遮片之底面設有數條滑槽,該活動遮片與該固定遮片之間、以及該活動遮片與該活動遮片之間相對應的滑槽內設有樞接件,如此,該遮蓋可遮蓋於車輛之後車斗上。</t>
  </si>
  <si>
    <t>2016216330</t>
  </si>
  <si>
    <t>2016-10-27</t>
  </si>
  <si>
    <t>M536177</t>
  </si>
  <si>
    <t>TNPWC CO LTD</t>
  </si>
  <si>
    <t>YANG ZHI-YUAN</t>
  </si>
  <si>
    <t>B60P-007/02</t>
  </si>
  <si>
    <t>TWD187990S</t>
  </si>
  <si>
    <t>TWM536177U</t>
  </si>
  <si>
    <t>7917013009748</t>
  </si>
  <si>
    <t>連動式防塵蓋抬頭顯示裝置</t>
  </si>
  <si>
    <t>一種連動式防塵蓋抬頭顯示裝置,其包含一基座、一顯示模組、一反射模組、一防塵模組及一電動模組,其中該防塵模組至少包含一第一蓋體及一第二蓋體,該電動模組帶動該第二蓋體翻轉,使該第一蓋體與該第二蓋體摺疊連動,同步轉動該反射模組的反射片作開啟及收合作動,藉以達到防塵及確保操作順暢性之效益者。</t>
  </si>
  <si>
    <t>2016215544</t>
  </si>
  <si>
    <t>M536363</t>
  </si>
  <si>
    <t>TWM536363U</t>
  </si>
  <si>
    <t>7917013009934</t>
  </si>
  <si>
    <t>一種投射式頭燈,包含一上反射鏡、一下反射鏡、一具有一開口的遮板、一透鏡,以及一發光單元。該上反射鏡具有一朝下的上反射面,以及一連接該上反射面的上突面。該下反射鏡位於該上反射鏡下方,並具有一朝上的下反射面,以及一連接該下反射面的下突面。該發光單元包括一個具有近燈功能的第一發光件,以及一個能與該第一發光件搭配而產生遠燈功能的第二發光件。透過該上反射鏡設有該上突面,該下反射鏡設有該下突面,而且該遮板的該底面也能用於反射光線,上述各個面的搭配能使各發光件的光線反射至特定位置,從而提升車燈亮度與行車安全。</t>
  </si>
  <si>
    <t>2016211875</t>
  </si>
  <si>
    <t>2016-08-05</t>
  </si>
  <si>
    <t>M535173</t>
  </si>
  <si>
    <t>2017-01-11</t>
  </si>
  <si>
    <t>TWI683974B | TWI651489B | TWI650512B</t>
  </si>
  <si>
    <t>TWM535173U</t>
  </si>
  <si>
    <t>7917003015216</t>
  </si>
  <si>
    <t>2016208486</t>
  </si>
  <si>
    <t>M535287</t>
  </si>
  <si>
    <t>F21S-008/10 | F21V-015/01 | F21W-101/10 | F21Y-115/10</t>
  </si>
  <si>
    <t>TWI650511B</t>
  </si>
  <si>
    <t>TWM535287U</t>
  </si>
  <si>
    <t>7917003015330</t>
  </si>
  <si>
    <t>一種車燈透鏡,包含兩個相連接的透鏡體,每一透鏡體包括前後間隔的一出光面與一入光面,以及一連接於該出光面與該入光面間的反射面。該出光面包括一第一遮蔽區。該入光面包括一第二遮蔽區。每一透鏡體的該入光面能供光線射入,且部分光線受到該第二遮蔽區遮擋而朝後反射,其他光線則經由該入光面進入該透鏡體內部並由該出光面射出。藉由該第二遮蔽區能有效遮擋往明暗截止線上方投射的光線,從而避免車燈前方較高處的部位過亮,以避免影響對向來車駕駛人視線,故能提升行車安全。</t>
  </si>
  <si>
    <t>2016213826</t>
  </si>
  <si>
    <t>2016-09-08</t>
  </si>
  <si>
    <t>M535288</t>
  </si>
  <si>
    <t>LIN MING-FENG | SHI MING-ZHI | ZHANG JIAN-XING</t>
  </si>
  <si>
    <t>林明峰 | 施明智 | 張建興</t>
  </si>
  <si>
    <t>F21V-013/00</t>
  </si>
  <si>
    <t>TWM535288U</t>
  </si>
  <si>
    <t>7917003015331</t>
  </si>
  <si>
    <t>遮物簾之伸縮邊桿</t>
  </si>
  <si>
    <t>一種遮物簾之伸縮邊桿,係接設於遮物簾之簾布側邊,伸縮邊桿係於一桿體兩端各組設一伸縮定位組件,伸縮定位組件之固定座固定於桿體之桿端口,固定座中組接定位件,且設有彈性元件對定位件提供彈力,定位件於固定座中能伸縮活動且為限位單元限制其伸出長度為一定長,伸縮邊桿兩端定位件能分別插入車體兩側壁中定位,側壁至側鄰之固定座之間具有一大於或等於定位件插入側壁深度的伸縮活動間距,拆下伸縮邊桿時,僅須手握伸縮邊桿朝桿體一端施力,桿體該端之伸縮定位組件受力收縮,桿體另一端之伸縮定位組件隨同桿體朝該端一起移動而自動脫離車體另一側側壁,伸縮邊桿即能自汽車車體兩側壁之間簡便而快速地拆下。</t>
  </si>
  <si>
    <t>2015119478</t>
  </si>
  <si>
    <t>2015-06-16</t>
  </si>
  <si>
    <t>MACAUTO INDUSTRIAL CO., LTD.</t>
  </si>
  <si>
    <t>LIN, PAUL | YEN, HUNG-MING</t>
  </si>
  <si>
    <t>A47H-001/022 | B60J-009/00</t>
  </si>
  <si>
    <t>CN102189920A | CN101597999B | JP2004-036803A | TW325178U</t>
  </si>
  <si>
    <t>CN106963223B</t>
  </si>
  <si>
    <t>TWI533828B</t>
  </si>
  <si>
    <t>7917003003838</t>
  </si>
  <si>
    <t>電動工具之電池轉接裝置</t>
  </si>
  <si>
    <t>一種電動工具之電池轉接裝置包含有:一第一轉接座與一電池座,該第一轉接座係用以可分離地結合於該第一電池包上,該電池座係用以可分離地結合於該第二電池包上,其中該第一轉接座與該電池座皆包含有:一座體,具有位於一側之一第一結合部及位於相對側之相對應位置上之一第二結合部;該第一結合部置有一結合槽;該第二結合部具有一結合柱,該結合柱的斷面及形狀與該結合槽之槽形互補;其中,該第一轉接座的結合柱以可轉動的方式設置於該電池座之結合槽內。</t>
  </si>
  <si>
    <t>2015121122</t>
  </si>
  <si>
    <t>2015-06-30</t>
  </si>
  <si>
    <t>LEE, HSIANG LIN</t>
  </si>
  <si>
    <t>B25F-005/00</t>
  </si>
  <si>
    <t>CN101140984B | EP2421071B1 | EP1973181B1 | JP5103726B2 | JP2001-155700A | TWM487813U | TWI581926B | TWM406505U | TWI327947B | TWM336128U | TWM334771U | WOWO2008-047765A1</t>
  </si>
  <si>
    <t>TWI736331B</t>
  </si>
  <si>
    <t>TWI522215B</t>
  </si>
  <si>
    <t>7917003004027</t>
  </si>
  <si>
    <t>分離式抬頭顯示裝置</t>
  </si>
  <si>
    <t>本創作係有關於一種分離式抬頭顯示裝置,其利用一顯示模組的基座底面設一黏膠黏貼於一擋風玻璃上,藉以消除一反射調整模組的反射片固定在儀表台與擋風玻璃時所產生的晃動,且該顯示模組及該反射片調整模組之間,更設有各旋轉關節結構,讓駕駛可輕易調整該反射片的轉向,以獲得一個最佳視覺角度,進而提升行車安全者。</t>
  </si>
  <si>
    <t>2016203285</t>
  </si>
  <si>
    <t>2016-03-10</t>
  </si>
  <si>
    <t>M534127</t>
  </si>
  <si>
    <t>B60R-001/00 | G02B-027/01</t>
  </si>
  <si>
    <t>TWM534127U</t>
  </si>
  <si>
    <t>7916046009093</t>
  </si>
  <si>
    <t>液冷式散熱組件</t>
  </si>
  <si>
    <t>一種液冷式散熱組件,其包含散熱導管、複數導熱單元以及導熱管,該些導熱單元分設於散熱導管側邊,且連通散熱導管的第一管部及第二管部,導熱管銜接散熱導管的第二管部,藉此,散熱液供給源輸出散熱液由散熱導管的第一管部分流至導熱單元中熱交換,吸熱後的散熱液滙流至散熱導管的第二管部,再通過導熱管對較高溫的發熱源進行熱交換,該散熱導管係將提供相異溫度散熱液流動路徑整合為一體,且使相異溫度的散熱液隔離分流,導熱單元通過散熱導管分流輸送相異溫度的散熱液而簡化管路之配置,散熱導管輸出的散熱液還能再通過導熱管應用於較高溫發熱源之熱交換,充分發揮其散熱功能。</t>
  </si>
  <si>
    <t>2016212872</t>
  </si>
  <si>
    <t>2016-08-24</t>
  </si>
  <si>
    <t>M534509</t>
  </si>
  <si>
    <t>TWI688329B</t>
  </si>
  <si>
    <t>TW105212872 U | TWM534509U | US10342159B2</t>
  </si>
  <si>
    <t>7916046009446</t>
  </si>
  <si>
    <t>功率二極體裝置之處理方法及設備</t>
  </si>
  <si>
    <t>本發明揭示一種功率二極體裝置之處理方法,包括以下步驟:首先,提供經乾式蝕刻後的至少一功率二極體裝置半成品;接著,將經乾式蝕刻後的至少一功率二極體裝置半成品置於一高揮發性溶劑中,並進行一雙頻超音波之震盪清洗步驟,以去除經乾式蝕刻後的至少一功率二極體裝置半成品上殘留的乾式蝕刻之汙染物;最後,將經雙頻超音波之震盪清洗後的至少一所述功率二極體裝置半成品進行一第二次清洗步驟。採用本發明之處理方法,可大幅提升功率二極體表面之微粒汙染的清除效率</t>
  </si>
  <si>
    <t>2015119070</t>
  </si>
  <si>
    <t>CN203972395U | JP2009-283929A | TWM485821U | TWI527143B</t>
  </si>
  <si>
    <t>TWI576943B</t>
  </si>
  <si>
    <t>7916046002976</t>
  </si>
  <si>
    <t>氣壓棒及氣壓棒裝置</t>
  </si>
  <si>
    <t>一種氣壓棒及氣壓棒裝置,該氣壓棒裝置包含一個中管組,及一個氣壓棒。該中管組具有一個第一接觸面,該第一接觸面圍繞界定出一個沿一條軸線延伸的穿伸通道。該氣壓棒包括一個缸管,及一個穿置於該缸管內的活塞桿,該缸管可沿該軸線移動地同軸穿置於該穿伸通道,並具有一個可滑動地靠抵於第一接觸面的第二接觸面,該第二接觸面呈粗糙狀並可供潤滑油填附。透過第二接觸面呈粗糙狀的設計,不僅能夠減少第二接觸面與第一接觸面的接觸面積,也能使第二接觸面與第一接觸面透過潤滑油而具潤滑性地相互滑動,以避免產生摩擦異音。</t>
  </si>
  <si>
    <t>2016209261</t>
  </si>
  <si>
    <t>2016-06-21</t>
  </si>
  <si>
    <t>M533706</t>
  </si>
  <si>
    <t>2016-12-11</t>
  </si>
  <si>
    <t>F16F-009/02</t>
  </si>
  <si>
    <t>TWM533706U</t>
  </si>
  <si>
    <t>7916046008676</t>
  </si>
  <si>
    <t>冷媒式散熱裝置</t>
  </si>
  <si>
    <t>一種冷媒式散熱裝置,係包含一蒸發器、一冷凝器、一第一冷媒管、二第二冷媒管及冷媒,口徑較大的第一冷媒管連接蒸發器頂部與冷凝器一側冷凝基管上段,該二口徑較小的第二冷媒管係自蒸發器兩側低於第一冷媒管之位置分別延伸連接冷凝器兩側的冷凝基管下段,構成一多流向的密閉冷媒循環迴路。使蒸發器中吸熱轉化為氣態的冷媒集中向上通過第一冷媒管流向冷凝器散熱,進入冷凝器一側的冷凝基管的氣態冷媒的一部分先冷凝為液態冷媒,且沿著在下的第二冷媒管先回流蒸發器中回補冷媒,其餘氣態冷媒則流向另一側冷凝基管冷凝為液態冷媒,再沿另一第二冷媒管回流至蒸發器中,藉此多流向的冷媒相變循環流動方式以及液、氣態冷媒確實分流之機制,達到高效能的散熱效果。</t>
  </si>
  <si>
    <t>2015116203</t>
  </si>
  <si>
    <t>2015-05-21</t>
  </si>
  <si>
    <t>WAN ZHENG-QIAN | WAN ZHENG-FENG | LIN HAO-HUI</t>
  </si>
  <si>
    <t>萬正乾 | 萬正豐 | 林浩暉</t>
  </si>
  <si>
    <t>CN102834688B | CN100342195C | TWM513991U | TWM444501U | US9297589B2</t>
  </si>
  <si>
    <t>CN205793890U | TW104116203 A | TWI650522B | US9797659B2</t>
  </si>
  <si>
    <t>7916046000908</t>
  </si>
  <si>
    <t>輪胎平衡之檢測方法</t>
  </si>
  <si>
    <t>一種輪胎平衡之檢測方法,係於一無線監測系統的監測器與接收器分別執行;於該監測器執行的步驟包含:在該車輛之車速介於一預定車速範圍時,偵測該輪胎相對於一參考平面之一偏斜角度;以及在該偏斜角度大於一預定角度時,發出一異常訊號至該接收器。於該接收器執行的步驟包含:在該車輛之車速介於該預定車速範圍時,偵測該車輛之車體的震動;以及在該車輛之車體產生異常的震動且接收到該異常訊號時,發出一警示訊號。藉由監測器與接收器的雙重確認,可以準確地判斷輪胎發生不平衡的情形。</t>
  </si>
  <si>
    <t>2015116493</t>
  </si>
  <si>
    <t>2015-05-22</t>
  </si>
  <si>
    <t>YU, CHENG HSIUNG | HUNG, WEN CHUAN</t>
  </si>
  <si>
    <t>余正雄 | 洪文娟</t>
  </si>
  <si>
    <t>G01M-017/02 | B60C-023/00</t>
  </si>
  <si>
    <t>TW201641922A</t>
  </si>
  <si>
    <t>7916046000920</t>
  </si>
  <si>
    <t>可拆式飾框之車用音響</t>
  </si>
  <si>
    <t>一種可拆式飾框之車用音響,包含一主機及一可拆式飾框;其中該主機與該可拆式飾框係為可分離且各自獨立之主體,該主機包含一具有共用性基礎模組所組成之音響模組,透過更換該可拆式飾框與該主機之組合,使不同款式之可拆式飾框,對應安裝於不同車款上,藉以大幅節省測試成本及製造時程,進而使汽車內裝走向個性化。</t>
  </si>
  <si>
    <t>2016210512</t>
  </si>
  <si>
    <t>2016-07-13</t>
  </si>
  <si>
    <t>M532591</t>
  </si>
  <si>
    <t>2016-11-21</t>
  </si>
  <si>
    <t>G06F-001/16 | B60R-016/02</t>
  </si>
  <si>
    <t>TWM532591U</t>
  </si>
  <si>
    <t>7913087019852</t>
  </si>
  <si>
    <t>用於機車之胎壓偵測器的殼體</t>
  </si>
  <si>
    <t>本設計物品係設於機車之輪圈,供裝設偵測模組及供電模組等。 圖示所揭露虛線部分為本設計不主張設計之部分。</t>
  </si>
  <si>
    <t>2016303014</t>
  </si>
  <si>
    <t>2016-05-26</t>
  </si>
  <si>
    <t>D179598</t>
  </si>
  <si>
    <t>尤山泉 | 周明立 | 李國鼎 | 林育賢</t>
  </si>
  <si>
    <t>TWD179598S</t>
  </si>
  <si>
    <t>7916042002823</t>
  </si>
  <si>
    <t>槓桿抗震反射片裝置</t>
  </si>
  <si>
    <t>本創作係有關於一種槓桿抗震反射片裝置,其包含一基座、一槓桿作用板及一反射片,利用一第一彈性元件的彈性扭力,透過該槓桿作用板作為槓桿旋轉中心,讓該反射片產生靠緊擋風玻璃的力量,使該反射片不隨汽車儀表台的震動而受到影響,藉以提升該反射片的固定與支撐穩定性。</t>
  </si>
  <si>
    <t>2015220601</t>
  </si>
  <si>
    <t>2015-12-23</t>
  </si>
  <si>
    <t>M532401</t>
  </si>
  <si>
    <t>B60R-011/00 | B60W-040/105 | G06K-009/78</t>
  </si>
  <si>
    <t>TWM532401U</t>
  </si>
  <si>
    <t>7916042007484</t>
  </si>
  <si>
    <t>旗標式胎壓感測器設定方法</t>
  </si>
  <si>
    <t>一種旗標式胎壓感測器設定方法;提供一步驟A由一主控處理單元進行監測參數值與判斷預設值比對,判斷輪胎內的氣壓值這個監測參數是否大於胎壓判斷預設值,當輪胎內的氣壓值小於胎壓判斷預設值時執行一步驟B,若胎壓值大於胎壓判斷預設值時執行一C步驟;步驟B該主控處理單元接受由一接收單元所接收到的無線訊號使該胎壓感測器的通訊協定可以進行變更;步驟C該主控處理單元不再接受由接收單元所接收到的無線訊號使該胎壓感測器的通訊協定不能進行變更,完成一胎壓感測器的安裝。</t>
  </si>
  <si>
    <t>2015114935</t>
  </si>
  <si>
    <t>2015-05-11</t>
  </si>
  <si>
    <t>YOU SHAN-QUAN | KE ZI-WEN</t>
  </si>
  <si>
    <t>尤山泉 | 柯子文</t>
  </si>
  <si>
    <t>TW201639728A</t>
  </si>
  <si>
    <t>7916042001299</t>
  </si>
  <si>
    <t>遠近燈切換車燈</t>
  </si>
  <si>
    <t>一種遠近燈切換車燈,包含:一燈座、一包括一發光件的發光單元、一位於該發光單元前側的第一透鏡,以及一第二透鏡。該第二透鏡可改變位置地安裝在該燈座上,並可在一近燈位置與一遠燈位置間切換。當該第二透鏡位於該近燈位置時,該發光件的光線通過該第一透鏡而投射出一近燈光形;當該第二透鏡位於該遠燈位置時,該發光件的光線通過該第二透鏡與該第一透鏡而投射出一遠燈光形。藉由改變該第二透鏡的位置可以切換遠燈與近燈,本發明可減少空間使用、減少使用高功率LED,從而降低車燈整體裝置體積與成本。</t>
  </si>
  <si>
    <t>2015114904</t>
  </si>
  <si>
    <t>TW201506299A | TWI427007B</t>
  </si>
  <si>
    <t>TWI593575B</t>
  </si>
  <si>
    <t>7916042001303</t>
  </si>
  <si>
    <t>用於車載診斷系統之防水型連接器</t>
  </si>
  <si>
    <t>一種用於車載診斷系統之防水型連接器,其包括一本體,其內部軸向開設複數個供端子插設之端子槽,而外周面前後側各自形成一插接部及一定位部;以及一隔離件,其包括一套設於該定位部的套接環,該套接環以一繫帶連接一造形與尺寸對應該插接部的帽蓋;其中該帽蓋可選擇性套設該插接部以形成封閉型態,或者將該帽蓋由該插接部取下以形成開啟型態。</t>
  </si>
  <si>
    <t>2016207587</t>
  </si>
  <si>
    <t>2016-05-23</t>
  </si>
  <si>
    <t>M532105</t>
  </si>
  <si>
    <t>2016-11-11</t>
  </si>
  <si>
    <t>HU LANE ASSOCIATE INC</t>
  </si>
  <si>
    <t>ZHENG YI-XIN | CHEN YI-XUAN</t>
  </si>
  <si>
    <t>TWM532105U</t>
  </si>
  <si>
    <t>7916042007193</t>
  </si>
  <si>
    <t>本新型係關於一種胎壓偵測器,其係用以方便拆卸或裝上偵測器單元於一氣嘴單元上,本新型設計只需將所述彈性套筒嵌入該套筒之中,並令彈性套筒前後兩端的環狀限位凸部露出於該套筒之外,便可以完成該氣嘴單元與該偵測器單元之組立。此外,本案的拆卸方式也非常簡單:只要切除彈性套筒的環狀限位凸部,便可以輕易地將彈性套筒自該套筒內移出,藉此方式將該氣嘴單元自該偵測器單元拆下。</t>
  </si>
  <si>
    <t>2016211075</t>
  </si>
  <si>
    <t>2016-07-22</t>
  </si>
  <si>
    <t>M531391</t>
  </si>
  <si>
    <t>2016-11-01</t>
  </si>
  <si>
    <t>LIN, HSIANG-SHAN | LIN, YIH-JYH | YEN, KUANG-I | CHU, HSUN-CHIH</t>
  </si>
  <si>
    <t>林祥山 | 林益至 | 顏光毅 | 褚訓志</t>
  </si>
  <si>
    <t>TWM531391U</t>
  </si>
  <si>
    <t>7916041019654</t>
  </si>
  <si>
    <t>2016206400</t>
  </si>
  <si>
    <t>M531398</t>
  </si>
  <si>
    <t>TWI624614B</t>
  </si>
  <si>
    <t>TWM531398U</t>
  </si>
  <si>
    <t>7916041019661</t>
  </si>
  <si>
    <t>2016205047</t>
  </si>
  <si>
    <t>M531399</t>
  </si>
  <si>
    <t>TWI642876B</t>
  </si>
  <si>
    <t>CN206522715U | JP3210713U | TWM531399U</t>
  </si>
  <si>
    <t>7916041019662</t>
  </si>
  <si>
    <t>可拆式抬頭顯示器及其反射片裝置</t>
  </si>
  <si>
    <t>本創作係有關於一種抬頭顯示器及其反射片裝置,其利用可拆式的結構,使在拆除後殘留在汽車擋風玻璃上的組件,只剩下一簡單的透明薄片,藉此可減少駕駛人視線觀看的障礙,讓駕駛者獲得一個較佳的觀看視野及品質,進而提升行車安全性者。</t>
  </si>
  <si>
    <t>2016209748</t>
  </si>
  <si>
    <t>2016-06-29</t>
  </si>
  <si>
    <t>M531599</t>
  </si>
  <si>
    <t>G02B-027/01 | G02B-027/14</t>
  </si>
  <si>
    <t>TWM531599U</t>
  </si>
  <si>
    <t>7916041019862</t>
  </si>
  <si>
    <t>電壓調節裝置</t>
  </si>
  <si>
    <t>一種電壓調節裝置包括晶片封裝結構。晶片封裝結構包括導線架、電壓調節晶片、封裝打線、多層陶瓷電容。導線架具有接地端引腳、電源接收引腳。多層陶瓷電容的第一端藉由封裝打線耦接至電源接收引腳,且其第二端耦接至接地端引腳;或是,多層陶瓷電容的第一端耦接至電源接收引腳,且第二端藉由封裝打線耦接至接地端引腳。</t>
  </si>
  <si>
    <t>2015112559</t>
  </si>
  <si>
    <t>2015-04-20</t>
  </si>
  <si>
    <t>YU, JAN PANG | YU, CHIA SUNG</t>
  </si>
  <si>
    <t>余振邦 | 游家崧</t>
  </si>
  <si>
    <t>H01L-023/49 | G05F-001/10</t>
  </si>
  <si>
    <t>CN204244024U | CN102782973B | TWI270326B</t>
  </si>
  <si>
    <t>TWI571993B</t>
  </si>
  <si>
    <t>7916042000675</t>
  </si>
  <si>
    <t>用於機車之胎壓偵測器</t>
  </si>
  <si>
    <t>一種用於機車之胎壓偵測器,主要包含有一弧形殼體、一氣嘴、一偵測模組、一供電模組,以及一封膠體,殼體的縱斷面形狀呈弧形且具有一容置空間與一連通容置空間之灌膠口,灌膠口位於殼體之其中一長側邊,氣嘴之一端設於殼體之外周面,偵測模組與供電模組共同設於殼體之容置空間內且彼此連接在一起,封膠體經由殼體之灌膠口設於殼體之容置空間內且包覆偵測模組及供電模組。藉此,本創作之胎壓偵測器可以對偵測模組及供電模組提供良好的密封效果。</t>
  </si>
  <si>
    <t>2016207822</t>
  </si>
  <si>
    <t>M530753</t>
  </si>
  <si>
    <t>2016-10-21</t>
  </si>
  <si>
    <t>YOU SHAN-QUAN | ZHOU MING-LI | LI GUO-DING | LIN YU-XIAN</t>
  </si>
  <si>
    <t>TWM530753U</t>
  </si>
  <si>
    <t>7916038016208</t>
  </si>
  <si>
    <t>輪圈的製造方法及具有補強結構設計的輪圈結構</t>
  </si>
  <si>
    <t>本發明提供一種輪圈的製造方法及具有補強結構設計的輪圈結構,透過本發明之輪圈製造方法於初成型輪圈體步驟中成形之容置凹部,而補強結構置入容置凹部後透過成型輪圈同一鍛造工序以夾束結合該補強結構成為穩定的結構體,透過輪圈細成型同一工序中即能結合補強結構無需另外複雜的施工,而補強結構則能改善對應位置的機械性能,據此提供經濟附加價值高的製造方法以及性能優異的輪圈。</t>
  </si>
  <si>
    <t>2015111394</t>
  </si>
  <si>
    <t>2015-04-09</t>
  </si>
  <si>
    <t>WANG, BAO HUI | CHANG, CHING JUI | LIAO, HSUEH CHENG</t>
  </si>
  <si>
    <t>王寶惠 | 張慶瑞 | 廖學誠</t>
  </si>
  <si>
    <t>B21K-001/28 | B60B-021/00</t>
  </si>
  <si>
    <t>CN201158271Y | EP1680286B1 | TWI460085B | TWM267085U | TW348119B | US7547076B2</t>
  </si>
  <si>
    <t>TWI579071B</t>
  </si>
  <si>
    <t>7916038004118</t>
  </si>
  <si>
    <t>電動工具及其扭力切換裝置</t>
  </si>
  <si>
    <t>一種電動工具及其扭力切換裝置,其中電動工具包括一殼體;扭力切換裝置包括:一基座,設置於殼體內,且具有一限制部;一內齒環,設置於殼體內,其一端面面對基座;一切換環,以可於基座之一第一位置與一第二位置之間,沿一固定軸心轉動之方式結合於基座上,且具有一定位部;其中切換環位於第一位置時,定位部遠離限制部,使切換環可沿基座之軸向移動;切換環位於第二位置時,定位部受到基座之限制部的限制,使切換環無法沿基座之軸向移動;以及複數個壓制件,設置於內齒環及切換環之間,且每一壓制件之一端抵接內齒環之端面。</t>
  </si>
  <si>
    <t>2015111588</t>
  </si>
  <si>
    <t>2015-04-10</t>
  </si>
  <si>
    <t>KUO, TUNG CHIN</t>
  </si>
  <si>
    <t>B25D-016/00</t>
  </si>
  <si>
    <t>EP1714745A2 | TWM343562U | TW556637U | TW554792U | TW498824U | TW454656U | US7717192B2 | US6142242A | US6230819B1 | US6199640B1 | US5711380A | WOWO2014-062868A1</t>
  </si>
  <si>
    <t>TWI513556B</t>
  </si>
  <si>
    <t>7916038004159</t>
  </si>
  <si>
    <t>藍牙胎壓監測系統之使用設定方法</t>
  </si>
  <si>
    <t>一種藍牙胎壓監測系統之使用設定方法為開啟應用程式,自顯示裝置中選擇一欲設定輪胎位置的選項框,透過手持裝置的藍牙傳輸介面發出一請求訊號給胎壓感測器,胎壓感測器由藍牙傳輸介面接收到請求訊號後會回覆一回覆訊號,手持裝置收到回覆訊號後會將胎壓感測器的ID表列於輪胎位置的選項框中,由輪胎位置選項框中所表列的ID選擇一選定的ID。</t>
  </si>
  <si>
    <t>2015111335</t>
  </si>
  <si>
    <t>2015-04-08</t>
  </si>
  <si>
    <t>YOU SHAN-QUAN | XU DE-QIN</t>
  </si>
  <si>
    <t>尤山泉 | 許德欽</t>
  </si>
  <si>
    <t>B60C-023/02 | H04B-005/00</t>
  </si>
  <si>
    <t>TWM444297U | US2015-0029016A1 | US8186208B2</t>
  </si>
  <si>
    <t>TWI614731B</t>
  </si>
  <si>
    <t>DE10-2015-105885B4 | TWI661950B</t>
  </si>
  <si>
    <t>7916038004220</t>
  </si>
  <si>
    <t>連接器殼體（三）</t>
  </si>
  <si>
    <t>本設計係為一連接器殼體,該連接器殼體用以容置其他電氣元件。 本設計為一體成型之連接器殼體,由立體圖觀之,連接器殼體約略為矩形,左右殼體為不對襯設計,右殼體上部有一延伸懸臂,左殼體下方延伸一容置槽體,綜觀本創作整體造型,呈現出之簡單大方獨特風格,誠為一深具創作性之設計佳作。</t>
  </si>
  <si>
    <t>2016301457</t>
  </si>
  <si>
    <t>2016-03-22</t>
  </si>
  <si>
    <t>D178858</t>
  </si>
  <si>
    <t>2016-10-11</t>
  </si>
  <si>
    <t>TWD158548S</t>
  </si>
  <si>
    <t>TWD211791S | TWD213693S | TWD207318S | TWD205152S | TWD200844S | TWD201569S | TWD200414S | TWD203968S | TWD191422S | TWD189675S | USD901394S1</t>
  </si>
  <si>
    <t>7916038006344</t>
  </si>
  <si>
    <t>遮陽簾之飾蓋連動機構</t>
  </si>
  <si>
    <t>一種遮陽簾之飾蓋連動機構,用於連接遮陽簾之飾蓋與捲簾外架之間,飾蓋連動機構包含第一連動組件與第二連動組件,第一連動組件之限位擋件與飾蓋連動件分別結合扭力彈簧組設於捲簾外架上,飾蓋連動件再樞接飾蓋,第二連動組件之連桿樞接於飾蓋與捲簾外架之間,第一連動組件與第二連動組件能配合飾蓋的高低差而設定其尺寸,限位擋件隨著簾布拉伸與捲收而改變對飾蓋之限位狀態,飾蓋連動件受簾布邊板上推或扭力彈簧作用而帶動飾蓋,飾蓋連動機構係帶動飾蓋升降且平移方式於捲簾外架頂部運動,不論係水平或呈高低差的非平坦狀型式之飾蓋皆能隨著簾布展開與收合於捲簾外架上啟閉飾蓋。</t>
  </si>
  <si>
    <t>2016209918</t>
  </si>
  <si>
    <t>M530248</t>
  </si>
  <si>
    <t>CN106994938B</t>
  </si>
  <si>
    <t>CN107554245B | TWM530248U</t>
  </si>
  <si>
    <t>7916038015712</t>
  </si>
  <si>
    <t>本創作係在提供一種車輛後車斗護欄,主要係設有一護欄本體,該護欄本體之二側各向下延伸有一側護體,該二側護體之底部設為組接面,該護欄本體與該二側護體係由塑膠材質一體中空成型製成,如此,整體構件一體中空成型,重量輕,可節省組裝工時,並可降低製造成本,且其整體外型更具完整性,組裝於後車斗上更具穩固性。</t>
  </si>
  <si>
    <t>2016207248</t>
  </si>
  <si>
    <t>M530262</t>
  </si>
  <si>
    <t>TAYIH LUN AN CO LTD</t>
  </si>
  <si>
    <t>TWM530262U</t>
  </si>
  <si>
    <t>7916038015726</t>
  </si>
  <si>
    <t>頂靠式反射片裝置</t>
  </si>
  <si>
    <t>本創作係有關於一種頂靠式反射片裝置,其由一基座、一反射片及一轉軸組所組成,更包含一角度調整模組,利用上述元件之組成,可提供該反射片易於作水平及翻轉角度調整,以及穩固將該反射片頂端頂住於汽車的前擋風玻璃,藉以消除晃動的產生,讓駕駛者獲得一個最佳視覺角度,進而提升行車安全者。</t>
  </si>
  <si>
    <t>2016206843</t>
  </si>
  <si>
    <t>2016-05-12</t>
  </si>
  <si>
    <t>M530409</t>
  </si>
  <si>
    <t>TWM530409U</t>
  </si>
  <si>
    <t>7916038015873</t>
  </si>
  <si>
    <t>本設計物品,係用以安裝在汽車上之汽車尾燈的部分。 圖式所揭露之虛線部分,為本案不主張設計之部分。 本衍生設計與原設計近似之處在於:兩案尾燈的外形輪廓相同,且兩案都具有一個類似矩形的上燈區,以及一個位於該上燈區下方的下燈區。兩案差異部分在於:本衍生設計的上燈區具有一個環框,以及一個位在環框中間的上條紋區塊,而該下燈區具有數個左右間隔的下條紋區塊。</t>
  </si>
  <si>
    <t>2015305841</t>
  </si>
  <si>
    <t>2016-02-04</t>
  </si>
  <si>
    <t>D178748</t>
  </si>
  <si>
    <t>2016-10-01</t>
  </si>
  <si>
    <t xml:space="preserve">TWD169859S | TWD121055S  |  </t>
  </si>
  <si>
    <t>TWD201302S | TWD189378S</t>
  </si>
  <si>
    <t>TWD178748S | USD792620S1</t>
  </si>
  <si>
    <t>7916038006234</t>
  </si>
  <si>
    <t>電池容量估算系統</t>
  </si>
  <si>
    <t>一種電池容量估算系統,用以提升估算電池剩餘容量的精確度與穩定度。本創作之電池容量估算系統包含:一第一估算模組,係以一第一演算法產生一第一電荷量;一第二估算模組,係以一第二演算法產生一第二電荷量;及一微處理器,該微處理器具有一資料判斷模組及一輸出模組,該資料判斷模組耦接該第一估算模組及該第二估算模組,以接收該第一電荷量及該第二電荷量,該輸出模組耦接該資料判斷模組,以接收並輸出該第一電荷量或該第二電荷量。</t>
  </si>
  <si>
    <t>2016208397</t>
  </si>
  <si>
    <t>M529170</t>
  </si>
  <si>
    <t>2016-09-21</t>
  </si>
  <si>
    <t>TWI653458B</t>
  </si>
  <si>
    <t>TWM529170U</t>
  </si>
  <si>
    <t>7916038014667</t>
  </si>
  <si>
    <t>割草機</t>
  </si>
  <si>
    <t>本創作是關於一種割草機,尤指一種提供割草用途之割草機形狀設計。 本創作割草機之設計重點在其具有車輪的機體形成前寬後窄之形狀,且機體頂面具有一長形的飾蓋,機體前端左右兩側形成弧凸狀之裝飾部,該割草機能夠獨立進行割草作業,或如參考圖所示,該割草機後端還能接設一把手,提供使用者手推進行割草作業。本創作割草機藉其整體形狀設計,使其整體外觀呈現出不同於現有割草機之視覺美感。</t>
  </si>
  <si>
    <t>2016300504</t>
  </si>
  <si>
    <t>2016-01-30</t>
  </si>
  <si>
    <t>D178175</t>
  </si>
  <si>
    <t>2016-09-11</t>
  </si>
  <si>
    <t>LIN, PAUL | LI, CHIEH-HUNG</t>
  </si>
  <si>
    <t>林永清 | 李健宏</t>
  </si>
  <si>
    <t>15-03</t>
  </si>
  <si>
    <t>TWD132680S | TWD118103S</t>
  </si>
  <si>
    <t>TWD208193S</t>
  </si>
  <si>
    <t>TWD178175S</t>
  </si>
  <si>
    <t>7916034001813</t>
  </si>
  <si>
    <t>一種車燈,包括一導光透鏡,及一發光單元。該導光透鏡包括沿一光軸排列的一入光面與一出光面,以及二分別由該入光面之左右兩側朝該出光面延伸連接的側面。該入光面具有一朝該出光面弧突的曲面部,以及二分別連接於該曲面部的上下兩側的連接面部。定義一通過該等連接面部並與該光軸相交的連接線,該發光單元之一發光件鄰近該光軸與該連接線的交界處,該發光件的光線經由該入光面進入該導光透鏡內部,且部分光線直接射向該出光面,部分光線受到該等側面多次反射後再朝該出光面射出。藉由上述結構,使本發明產生高亮度且均勻的照明光線。</t>
  </si>
  <si>
    <t>2015106280</t>
  </si>
  <si>
    <t>2015-02-26</t>
  </si>
  <si>
    <t>LIN MING-FENG | WU JIN-HUA | SHI MING-ZHI</t>
  </si>
  <si>
    <t>林明峰 | 吳金華 | 施明智</t>
  </si>
  <si>
    <t>F21S-008/10 | F21V-008/00</t>
  </si>
  <si>
    <t>DE10-2011-002340A1 | EP1519107B1 | US8475019B2 | US2010-0084667A1 | US7645054B2</t>
  </si>
  <si>
    <t>EP3062013A1 | TWI582335B</t>
  </si>
  <si>
    <t>7916034000750</t>
  </si>
  <si>
    <t>可調節公差汽車扣件</t>
  </si>
  <si>
    <t>本創作係一種可調節公差汽車扣件,其包含一支撐座、一調整螺栓及一膠層,該支撐座具有一金屬材質且中空的座體,該座體的內側面設置一內螺紋部,該調整螺栓係可移動地設於該支撐座並為金屬材質製成,該調整螺栓具有一本體,該本體的外側面形成一側向延伸的承載翼及一外螺紋部,該承載翼鄰近該本體的頂面,該外螺紋部與該座體的內螺紋部螺合,該膠層係設於該調整螺栓之承載翼的頂面,該可調節公差汽車扣件的承載翼與本體係一體成形並為金屬材質,不會變質、脫落,且支撐、補強效果佳,該膠層可減少對板金的摩擦、損傷,以及可作為間隙補償。</t>
  </si>
  <si>
    <t>2016205807</t>
  </si>
  <si>
    <t>2016-04-25</t>
  </si>
  <si>
    <t>M527831</t>
  </si>
  <si>
    <t>2016-09-01</t>
  </si>
  <si>
    <t>SUMEEKO IND CO LTD</t>
  </si>
  <si>
    <t>WENG GUO-YUAN</t>
  </si>
  <si>
    <t>翁國源</t>
  </si>
  <si>
    <t>7916034004996</t>
  </si>
  <si>
    <t>智慧型轉向頭燈系統</t>
  </si>
  <si>
    <t>一種智慧型轉向頭燈系統,包含一頭燈裝置、一影像擷取裝置與一智慧燈控裝置。頭燈裝置包括一可被啟動而朝該車輛前方之左右其中一側偏斜照明的副頭燈。智慧燈控裝置可自行車影像資料中擷取出道路影像,並分析判斷出道路影像的轉彎方向,並可於該轉彎方向是朝向該副頭燈之偏斜方向時,啟動副頭燈。透過頭燈裝置、影像擷取裝置與智慧燈控裝置之設計,本發明智慧型轉向頭燈系統完全不需要使用傳統轉向頭燈系統之轉向傳動機構,可大幅降低轉向頭燈系統的結構複雜度、生產製造成本與組裝難度,是一種創新的智慧型轉向頭燈系統設計。</t>
  </si>
  <si>
    <t>2015105102</t>
  </si>
  <si>
    <t>2015-02-13</t>
  </si>
  <si>
    <t>B60Q-001/06 | B60Q-001/08 | B60Q-001/12</t>
  </si>
  <si>
    <t>TWM500705U | TWI439630B | TWI338638B</t>
  </si>
  <si>
    <t>TWI654104B</t>
  </si>
  <si>
    <t>7916031004482</t>
  </si>
  <si>
    <t>汽車頭燈</t>
  </si>
  <si>
    <t>本設計係一種汽車頭燈,尤指一種於用於車輛照明之燈具者。 本設計主要係一種汽車頭燈,請參閱各視圖所示,其包含一燈座及一對應蓋合之燈罩;該燈座整體係略呈流線之眼型,該燈座設置有頭燈及晝行燈,其中,頭燈係呈球狀設置,而晝行燈係包含導光條及位於該頭燈一側之導光體,導光條係沿燈座之輪廓設置並部份圍繞於該頭燈,且導光條係呈簡潔俐落之弧狀及彎折狀線條設置,且導光條係配合頭燈之外型而於其下方形成缺口,令導光條相互排列繞設於頭燈及導光體而略呈眼型;導光體則係由燈座朝前方延伸並向相對頭燈一端彎折成型,令導光體呈現如眼眸之光澤,進而令頭燈如同眼睛之瞳孔般呈現炯炯有神之視覺效果,使本設計整體觀之呈現出銳利之神韻,藉以令本設計整體呈現具科技感及時尚感之視覺觀感,配合燈座之造型及導光條排列之型狀,俾具流暢眼型曲線之設計及新穎之視覺美感。 整體而言,本創作之汽車頭燈呈現流線之特色與視覺風格,故確實迥異於傳統創作,明顯可見本設計之造型係經設計人精心設計後,散發出特殊視覺感受及新穎風格,誠屬一前所未見且具備設計專利要件之創作,爰依法提出申請設計專利。</t>
  </si>
  <si>
    <t>2015307035</t>
  </si>
  <si>
    <t>D177502</t>
  </si>
  <si>
    <t>2016-08-01</t>
  </si>
  <si>
    <t>林明峰</t>
  </si>
  <si>
    <t>顏宏斌</t>
  </si>
  <si>
    <t xml:space="preserve">TWD171345S | TWD166611S  |  </t>
  </si>
  <si>
    <t>TWD177502S</t>
  </si>
  <si>
    <t>7916031006694</t>
  </si>
  <si>
    <t>本設計物品,係用以安裝在汽車上之車燈的部分。 圖式所揭露之虛線部分,為本案不主張設計之部分。 本衍生設計與原設計近似之處在於:兩案的車燈都是直立的長條形,且都具有一個上燈區,以及一個下燈區。差異部分在於:兩案上燈區之造形不同。</t>
  </si>
  <si>
    <t>2015301259</t>
  </si>
  <si>
    <t>D177290</t>
  </si>
  <si>
    <t>2016-07-21</t>
  </si>
  <si>
    <t xml:space="preserve">TWD166612S | TWD121175S  |  </t>
  </si>
  <si>
    <t>TWD177290S</t>
  </si>
  <si>
    <t>7916031006497</t>
  </si>
  <si>
    <t>冷媒式散熱器</t>
  </si>
  <si>
    <t>一種冷媒式散熱器,係包含一導熱性材質的散熱器本體、二固接於散熱器本體兩端的導熱性材質的封蓋以及裝填於散熱器本體內部的冷媒,其中內部形成多數平行而間隔排列的穿槽,所述穿槽內周面形成凹凸狀的冷媒導流面,另於該散熱器本體內部兩端分別設有連通該多數穿槽末端的連通槽,而形成多道相互連通的冷媒流道,如此使冷媒於散熱器本體內部能夠不受限的分流加速流動,進而提昇其散熱效能。</t>
  </si>
  <si>
    <t>2016206337</t>
  </si>
  <si>
    <t>2016-05-04</t>
  </si>
  <si>
    <t>M526060</t>
  </si>
  <si>
    <t>WAN ZHENG-QIAN | WAN ZHENG-FENG | LIN HAO-HUI | LIU DONG-XIN | XIAO WEI-ZHE</t>
  </si>
  <si>
    <t>萬正乾 | 萬正豐 | 林浩暉 | 劉東信 | 蕭煒哲</t>
  </si>
  <si>
    <t>F28D-015/00</t>
  </si>
  <si>
    <t>TWM526060U</t>
  </si>
  <si>
    <t>7916031016417</t>
  </si>
  <si>
    <t>發光裝置</t>
  </si>
  <si>
    <t>一種發光裝置,包含:一電路板、一發光件,以及一散熱單元。該電路板包括相反的一第一面與一第二面,以及數個貫穿該第一面與該第二面的安裝孔。該發光件設置於該電路板的該第一面。該散熱單元包括數個分別插設結合於該等安裝孔的金屬散熱片,該等金屬散熱片分別自該等安裝孔突出延伸於該第二面的一側。藉由該等金屬散熱片作為散熱元件,而且該電路板上設有該等安裝孔,可供金屬散熱片直接插設結合。本新型之結構設計可節省安裝空間與元件成本,而且方便安裝。</t>
  </si>
  <si>
    <t>2015218733</t>
  </si>
  <si>
    <t>2015-11-20</t>
  </si>
  <si>
    <t>M525421</t>
  </si>
  <si>
    <t>2016-07-11</t>
  </si>
  <si>
    <t>LIN MING-FENG | HONG MING-CAN | CHEN JIA-YOU</t>
  </si>
  <si>
    <t>林明峰 | 洪銘燦 | 陳嘉佑</t>
  </si>
  <si>
    <t>F21V-029/00</t>
  </si>
  <si>
    <t>JP3204063U | TWM525421U</t>
  </si>
  <si>
    <t>7916027005059</t>
  </si>
  <si>
    <t>內置啓動裝載器之胎壓偵測系統及其更新方法</t>
  </si>
  <si>
    <t>本發明一種內置啟動裝載器之胎壓偵測系統,其包含一胎壓偵測元件及一更新設定元件,在胎壓偵測元件內的一隨機記憶體內含一段備用啟動裝載器及一內建記憶段,而更新設定元件內儲置有數種重置模組,各重置模組僅相對應內建記憶段。本發明更新方法為運用不受影響的備用啟動裝載器,其可便利直接以更新設定元件在內建記憶段更換不同的重置模組。</t>
  </si>
  <si>
    <t>2014146587</t>
  </si>
  <si>
    <t>2014-12-31</t>
  </si>
  <si>
    <t>YU, HUNGCHIH | LAI, CHANGSUNG</t>
  </si>
  <si>
    <t>游鴻志 | 賴長嵩</t>
  </si>
  <si>
    <t>蔡坤財 | 李世章</t>
  </si>
  <si>
    <t>CN101047457B | TWI476120B | TWI346895B | TWI240890B | US7992076B2 | US7356680B2</t>
  </si>
  <si>
    <t>US11433718B2(FE)</t>
  </si>
  <si>
    <t>DE10-2015-121470B4 | TWI551479B</t>
  </si>
  <si>
    <t>7916026011577</t>
  </si>
  <si>
    <t>無線胎壓偵測裝置的定位方法、可定位的無線胎壓偵測裝置以及可定位的無線胎壓偵測系統</t>
  </si>
  <si>
    <t>一種無線胎壓偵測裝置的定位方法,該方法包含:接收一輪胎的一徑向加速度值與一切線加速度值;將該徑向加速度值與該切線加速度值分別與一重力加速度值進行運算,以分別得到一徑向向量計算值與一切線向量計算值;根據該徑向向量計算值與切線向量計算值的增減判斷出一操作狀態;判斷該操作狀態是否發生轉換;當判斷出該操作狀態轉換為另一操作狀態,根據操作狀態之轉換順序判斷輪胎的一位置資訊。</t>
  </si>
  <si>
    <t>2014144349</t>
  </si>
  <si>
    <t>2014-12-18</t>
  </si>
  <si>
    <t>YU HUNG-CHIH | CAI BING-CHENG</t>
  </si>
  <si>
    <t>游鴻志 | 蔡秉承</t>
  </si>
  <si>
    <t>TWI440839B | US7010968B2 | US6204758B1</t>
  </si>
  <si>
    <t>TWI771173B | TWI684751B</t>
  </si>
  <si>
    <t>TWI660865B</t>
  </si>
  <si>
    <t>7916026011578</t>
  </si>
  <si>
    <t>連接器殼體（一）</t>
  </si>
  <si>
    <t>本創作係有關於一種連接器殼體,乃指一種外型簡潔之連接器設計,可裝設其他電氣元件。 本創作外型為一體成型,用於置放其他電氣元件之殼體,由立體圖觀之,連接器殼體呈長方形,頂部有一拱門設計,側壁有一突出邊條,其內部設有數個分隔之容置空間。本創作操作使用方便、外型簡潔輕巧,爰依法提請專利,請鈞局鑒核。</t>
  </si>
  <si>
    <t>2015306005</t>
  </si>
  <si>
    <t>2015-10-27</t>
  </si>
  <si>
    <t>D176830</t>
  </si>
  <si>
    <t>2016-07-01</t>
  </si>
  <si>
    <t>TWD158414S</t>
  </si>
  <si>
    <t>TWD201569S | TWD193771S</t>
  </si>
  <si>
    <t>TWD176830S</t>
  </si>
  <si>
    <t>7916026012578</t>
  </si>
  <si>
    <t>連接器殼體（二）</t>
  </si>
  <si>
    <t>本設計係為一連接器殼體,該連接器殼體用以容置連接器本體及端子並對接於對手件。 本設計為一連接器殼體,由立體圖觀之,連接器殼體由一前殼體與一後殼體所組成,該前殼體與後殼體約略為矩形,前殼體設置略低於後殼體,視圖左側設有數個容槽,上半部兩側與底部兩側各設有一溝槽;由前視圖來看,位於底部之容槽呈現階梯狀。由圖觀之,後殼體上方有一向外延伸之按壓部,該按壓部之一端成懸空狀態,其頭端係呈一多角狀。 本設計整體外觀呈現簡單大方的線條設計,其俐落的線條修飾出簡約風格,勻稱的比例架構,其造形極具獨特與新穎性,係為一外型與功能兼具之新設計。</t>
  </si>
  <si>
    <t>2015306006</t>
  </si>
  <si>
    <t>D176831</t>
  </si>
  <si>
    <t>TWD205152S</t>
  </si>
  <si>
    <t>TWD176831S</t>
  </si>
  <si>
    <t>7916026012579</t>
  </si>
  <si>
    <t>高電壓抑制方法及裝置</t>
  </si>
  <si>
    <t>一種高電壓抑制裝置,與一發電機之一組三相線圈電性連接,該裝置包括:三個上臂半導體開關,分別具有一第一端以及一第二端,該等上臂半導體開關之第一端互相電性連接,且其第二端係分別與該三相線圈之各相線圈電性連接;三個下臂半導體開關,分別具有一第一端以及一第二端,該等下臂半導體開關之第一端分別地與該等上臂半導體開關之第二端電性連接,且該等下臂半導體開關之第二端互相電性連接;一控制電路用以輸出PWM訊號予該等下臂半導體開關,以控制該等下臂半導體開關依序導通與截止,以分攤與吸收突湧電壓所產生的能量。</t>
  </si>
  <si>
    <t>2014145823</t>
  </si>
  <si>
    <t>2014-12-26</t>
  </si>
  <si>
    <t>WEI, CHEN KU</t>
  </si>
  <si>
    <t>魏成穀</t>
  </si>
  <si>
    <t>H02P-009/04 | H02H-009/04</t>
  </si>
  <si>
    <t>TW103145823 A | TW201624909A | US9553444B2</t>
  </si>
  <si>
    <t>7916027001273</t>
  </si>
  <si>
    <t>具有滾輪輔助收回機構之遮物簾</t>
  </si>
  <si>
    <t>一種具有滾輪輔助收回機構之遮物簾,其主要係於簾布軸管兩端各設軸管定組件,簾布軸管內部設有連接簾布之簾布捲收器,簾布伸出簾布軸管一側壁的長槽口外且連接具有邊桿的簾布邊板,簾布軸管還於具有長槽口之側壁上設置滾輪輔助收回機構,藉此,於簾布被捲收至簾布軸管的過程中,在簾布邊板受到簾布捲收器施加以拉力之基礎上,利用滾輪輔助收回機構的滾輪順向輔助推送簾布及其一側簾布邊板,使簾布邊板能夠完全回收至至簾布軸管的長槽口處,且所述滾輪頂抵簾布邊板之邊桿定位,使簾布邊板不致下垂。</t>
  </si>
  <si>
    <t>2016201333</t>
  </si>
  <si>
    <t>2016-01-28</t>
  </si>
  <si>
    <t>M524272</t>
  </si>
  <si>
    <t>CN106627387B</t>
  </si>
  <si>
    <t>DE10-2016-109289B4 | TWM524272U</t>
  </si>
  <si>
    <t>7916024006655</t>
  </si>
  <si>
    <t>遠近燈之多重反射面TIR透鏡光學結構</t>
  </si>
  <si>
    <t>本創作係提供一種遠近燈之多重反射面TIR(Total Internal Reflection, 全內反射)透鏡光學結構,其包含:一本體,其具有一光軸,本體於該光軸之一末端設有一容置空間,且該本體對應該光軸成型有依序相鄰之第一至第四光學面,且該光軸係通過該第一光學面,第四光學面成型有一交於該光軸之第五光學面;藉之,第一光學面係將由容置空間入射之光線折射後略平行於光軸,並由第五光學面出光;第二光學面係將由該容置空間入射之光線折射至該第三光學面,並經該第三光學面反射至該第四光學面出光,藉以透過所述光學面於前方投影面形成強光區、擴散區及明暗截止線,藉以降低製成成本,並能有效提高光學效率者。</t>
  </si>
  <si>
    <t>2015216684</t>
  </si>
  <si>
    <t>2015-10-19</t>
  </si>
  <si>
    <t>M524427</t>
  </si>
  <si>
    <t>F21S-008/10 | F21V-005/04</t>
  </si>
  <si>
    <t>CN108916805B | TWI621803B</t>
  </si>
  <si>
    <t>JP3205171U | MY179881A | TWM524427U</t>
  </si>
  <si>
    <t>7916024006800</t>
  </si>
  <si>
    <t>電動捲簾式的抬頭顯示裝置</t>
  </si>
  <si>
    <t>本創作係有關於一種電動捲簾式的抬頭顯示裝置,其包含一基座、一顯示模組、一反射鏡、一反射模組、一齒輪組、一溝槽及一捲簾,其中該反射模組設有一反射片,藉由該反射模組調整其反射片的翻轉角度,並且利用該捲簾在儀表台上的開啟關閉操作,以提供該抬頭顯示裝置的收納保護。</t>
  </si>
  <si>
    <t>2016201827</t>
  </si>
  <si>
    <t>M524475</t>
  </si>
  <si>
    <t>DE20-2016-103848U1 | TWM524475U</t>
  </si>
  <si>
    <t>7916024006846</t>
  </si>
  <si>
    <t>胎壓偵測裝置裝車後的辨識碼修正方法</t>
  </si>
  <si>
    <t>本發明提供一種胎壓偵測裝置裝車後的辨識碼(ID)修正方法,該方法步驟包括ID讀取步驟、ID比對步驟、ID群組確立步驟及ID燒錄步驟,其主要是使用ID設定裝置讀取車輛所有輪胎的胎壓偵測裝置ID後,透過辨識碼設定裝置比對該被讀取的ID,經確立該被讀取的ID所屬群組並儲存在與該ID設定裝置連接的記憶模組後,即可經由讀取其中一個胎壓偵測裝置的ID而獲得同一群組的其他ID,達到無需胎壓偵測裝置接收器的學習程序,即可複製所有輪胎的胎壓監測系統,或者,在部分輪胎的胎壓監測系統無法讀取其附帶ID時,可藉由讀取同組的其他ID而獲得同組中的所有ID。</t>
  </si>
  <si>
    <t>2014141605</t>
  </si>
  <si>
    <t>2014-12-01</t>
  </si>
  <si>
    <t>CN102133843B | TWM436579U | TWI327534B | TWI268876B</t>
  </si>
  <si>
    <t>CN110406332B | TWI709861B | TWI648177B | TWI641820B | US11648808B2</t>
  </si>
  <si>
    <t>TWI543887B</t>
  </si>
  <si>
    <t>7916024000376</t>
  </si>
  <si>
    <t>第三煞車燈之部分</t>
  </si>
  <si>
    <t>本設計物品,是一種車輛的第三煞車燈之部分。 圖式所揭露之虛線部分,為本案不主張設計之部分。</t>
  </si>
  <si>
    <t>2015306607</t>
  </si>
  <si>
    <t>2015-11-26</t>
  </si>
  <si>
    <t>D176525</t>
  </si>
  <si>
    <t>2016-06-11</t>
  </si>
  <si>
    <t xml:space="preserve">TWD159389S | TW088505S  |  </t>
  </si>
  <si>
    <t>TWD218973S | TWD208877S | TWD203771S | TWD208872S | TWD200506S | TWD194515S | TWD193090S | TWD192893S | TWD193085S | TWD193086S | TWD187714S | TWD186679S | TWD189141S | TWD184373S</t>
  </si>
  <si>
    <t>7916024002477</t>
  </si>
  <si>
    <t>2015220481</t>
  </si>
  <si>
    <t>M524057</t>
  </si>
  <si>
    <t>TWM524057U</t>
  </si>
  <si>
    <t>7916024006450</t>
  </si>
  <si>
    <t>液冷式散熱導管</t>
  </si>
  <si>
    <t>一種液冷式散熱導管,其包含有間隔排列的第一管部與第二管部,且於第一管部與第二管部之間設有一隔離部,第一管部與第二管部能分別提供相異溫度的散熱液於其中流通,位於第一管部與第二管部之間的隔離部具有隔離槽道,提供空氣存在於隔離槽道中而形成一具有隔熱作用的空氣夾層,藉此,使液冷式散熱導管能將提供相異溫度散熱液流動路徑的第一管部與第二管路整合為一體,且提供相異溫度的散熱液隔離分流功用,使該液冷式散熱導管應用於液冷式散熱裝置中,具備簡化管路配置、縮減整體裝置體積之功效。</t>
  </si>
  <si>
    <t>2015220482</t>
  </si>
  <si>
    <t>M524058</t>
  </si>
  <si>
    <t>TWM524058U</t>
  </si>
  <si>
    <t>7916024006451</t>
  </si>
  <si>
    <t>本設計物品,係一種安裝於汽車上之車燈的部分。 圖式所揭露之虛線部分,為本案不主張設計之部分。 本衍生設計與原設計近似之處在於:兩案的車燈都是直立的長條形,且都具有一個上燈區,以及一個下燈區,兩案的下燈區都具有一條ㄈ形的下燈條。兩案差異部分在於:原設計之上燈區具有一條ㄈ形的上燈條,本衍生設計的上燈區具有兩條ㄈ形且彼此平行的上燈條。</t>
  </si>
  <si>
    <t>2015301799</t>
  </si>
  <si>
    <t>D175916</t>
  </si>
  <si>
    <t>2016-05-21</t>
  </si>
  <si>
    <t xml:space="preserve">TWD160922S  |  </t>
  </si>
  <si>
    <t>TWD175916S</t>
  </si>
  <si>
    <t>7916020004262</t>
  </si>
  <si>
    <t>本設計物品,係一種安裝在汽車上的車燈之部分。 圖式所揭露之虛線部分,為本案不主張設計之部分。</t>
  </si>
  <si>
    <t>2015305539</t>
  </si>
  <si>
    <t>2015-10-06</t>
  </si>
  <si>
    <t>D175918</t>
  </si>
  <si>
    <t>TWD175918S</t>
  </si>
  <si>
    <t>7916020004264</t>
  </si>
  <si>
    <t>汽車尾燈的部分</t>
  </si>
  <si>
    <t>本設計物品,係一種安裝於汽車車體後側的汽車尾燈的部分。 圖式中實線所示部分為本案主張設計之部分,圖式所揭露之虛線部分為本案不主張設計之部分。</t>
  </si>
  <si>
    <t>2015305834</t>
  </si>
  <si>
    <t>2015-10-20</t>
  </si>
  <si>
    <t>D175919</t>
  </si>
  <si>
    <t>CANPLUS INC.</t>
  </si>
  <si>
    <t xml:space="preserve">TWD154718S | TWD116067S  |  </t>
  </si>
  <si>
    <t>CN303704943S | TWD175919S</t>
  </si>
  <si>
    <t>7916020004265</t>
  </si>
  <si>
    <t>一種汽車尾燈,包含一個外殼、一個安裝架,以及數個發光模組。該外殼包括一個殼座、一個與該殼座相配合界定出一個容置空間的燈罩,以及一個安裝在該容置空間內的架框,該架框具有數個前後貫穿的架設孔。該安裝架可拆卸地安裝於該架框上。而該等發光模組則是設置於該安裝架上,且在該安裝架組立於該架框後,該等發光模組向前突伸於該等架設孔。本新型利用該安裝架供該等發光模組安裝在一起的模組化設計,將該等發光模組皆安裝於該安裝架後,再一次性地裝置於該架框上,可減少該外殼在組裝製程中受到磨損的機會,故能進一步提高產品的良率。</t>
  </si>
  <si>
    <t>2015219820</t>
  </si>
  <si>
    <t>2015-12-10</t>
  </si>
  <si>
    <t>M522147</t>
  </si>
  <si>
    <t>CN111706826B</t>
  </si>
  <si>
    <t>CN206130798U | JP3203229U | TW104218382 U | TW104219820 U | TW2015200191 | TWM504025U | TWM519087U | TWM522147U | US10328846B2</t>
  </si>
  <si>
    <t>7916020008802</t>
  </si>
  <si>
    <t>發光二極體車燈之散熱構造</t>
  </si>
  <si>
    <t>本創作提供一種發光二極體車燈之散熱構造,其主要包含一散熱座、一光源電路板及一反射片,其中該光源電路板上設有一第一石墨層,以及該反射片上設有一第二石墨層。該光源電路板上的至少一發光二極體元件所產生的熱能主要通過該第一石墨層傳導至該第二石墨層,並藉由該第二石墨層來進行散熱,因此該散熱座的體積可以大幅地縮小,可節省該發光二極體車燈之製作成本及重量。</t>
  </si>
  <si>
    <t>2016201807</t>
  </si>
  <si>
    <t>2016-02-03</t>
  </si>
  <si>
    <t>M522310</t>
  </si>
  <si>
    <t>T. Y. C. BROTHER INDUSTRIAL CO., LTD.</t>
  </si>
  <si>
    <t>康清敬</t>
  </si>
  <si>
    <t>F21V-029/50 | F21V-029/85</t>
  </si>
  <si>
    <t>TWI625589B</t>
  </si>
  <si>
    <t>TWM522310U</t>
  </si>
  <si>
    <t>7916020008965</t>
  </si>
  <si>
    <t>本創作係關於一種高週波3D複合式感應線圈,包括:一線圈本體具有一彎繞形狀,該線圈本體於二端分別形成有一電極端。一板體設於該線圈本體,該板體係順應該線圈本體之該彎繞形狀,而設置一感應面,以供朝向至少一待加熱之工件產生一電磁感應作用。該線圈本體係以彎繞方式成型為一平面形狀或具有至少一立體之曲面形狀,該感應面的形狀係對應該線圈本體之該彎繞形狀,而相同設置為一平面形狀或一立體之曲面形狀。可供配合具有不同立體形狀之工件進行高週波加熱時,藉以能達到不會造成局部過熱的現象,而且溫度亦能均勻分布等優點。</t>
  </si>
  <si>
    <t>2015217879</t>
  </si>
  <si>
    <t>M522538</t>
  </si>
  <si>
    <t>H05B-006/40</t>
  </si>
  <si>
    <t>TWM522538U</t>
  </si>
  <si>
    <t>7916020009193</t>
  </si>
  <si>
    <t>智慧型車門開閉控制方法</t>
  </si>
  <si>
    <t>本發明係關於一種智慧型車門開閉控制方法,該方法係根據駕駛人於一第一偵測區域與一第二偵測區域之間的移動方向,藉以辨別駕駛人係正遠離汽車的後車廂或者正靠近汽車的後車廂,進而通知汽車的中央控制台自動地開啟或關閉後車廂的廂門;重要的是,駕駛者於該智慧型車門開閉控制方法的運行過程中,不需要做任何觸發後車廂啟閉之行為動作,像是伸腳進入汽車後保險桿下方。</t>
  </si>
  <si>
    <t>2014138329</t>
  </si>
  <si>
    <t>2014-11-05</t>
  </si>
  <si>
    <t>LEE, CHIEN HUNG | HE, JYUN SIAN | HUANG, CHIH MING | LIN, HSIEN TSUNG</t>
  </si>
  <si>
    <t>李簡宏 | 何俊賢 | 黃志明 | 林顯宗</t>
  </si>
  <si>
    <t>E05F-015/73</t>
  </si>
  <si>
    <t>CN103168317B | CN102424154B | CN201128393Y | CN001990321B | TWM419810U | TW330223B</t>
  </si>
  <si>
    <t>TWI530613B</t>
  </si>
  <si>
    <t>7916020002414</t>
  </si>
  <si>
    <t>可更換LED燈之導光結構</t>
  </si>
  <si>
    <t>本創作係在提供一種可更換LED燈之導光結構,係設有一導光棒,該導光棒之二端各接設有一燈座,該二燈座內均設有LED燈,該二燈座之一端係設有供夾持於該導光棒端部之夾持部,該二燈座之另一端穿設有一連接至該LED燈之電線,該電線之另一端係連接至一控制盒,如此,藉由該導光棒與該二燈座之間係為可拆卸式,當該其中一燈座內的LED燈損壞而欲更換時,僅須將該導光棒的一端自該壞掉LED燈之燈座上的夾持部上取下,即可更換另一新的燈座於該導光棒上使用,在更換使用上非常方便、快速。</t>
  </si>
  <si>
    <t>2016201815</t>
  </si>
  <si>
    <t>M521703</t>
  </si>
  <si>
    <t>2016-05-11</t>
  </si>
  <si>
    <t>TWM521703U</t>
  </si>
  <si>
    <t>7913010019795</t>
  </si>
  <si>
    <t>保險絲盒</t>
  </si>
  <si>
    <t>本創作係有關於一種保險絲盒之設計,乃指一種外型簡潔、造型輕巧之保險絲盒,可裝設保險絲及其他電氣元件。 本創作用於置放保險絲及其他電氣元件之盒體,外型為一體成型,其內可置放保險絲、繼電器及端子插接於該內部定位孔槽內。本創作操作使用方便、外型新穎輕巧,爰依法提請專利,請鈞局鑒核。</t>
  </si>
  <si>
    <t>2015303044</t>
  </si>
  <si>
    <t>2015-06-05</t>
  </si>
  <si>
    <t>D175496</t>
  </si>
  <si>
    <t>王志信 | 吳改革 | 胡永榮 | 張輝</t>
  </si>
  <si>
    <t>TW140946S</t>
  </si>
  <si>
    <t>TWD175496S</t>
  </si>
  <si>
    <t>7916020003864</t>
  </si>
  <si>
    <t>行車攝影之抬頭顯示裝置</t>
  </si>
  <si>
    <t>本創作係有關於一種行車攝影之抬頭顯示裝置,其包含一機體、一前攝影鏡頭、一調整模組、一顯示模組及一反射片,利用該反射片所反射放大之虛像與前方道路景象疊合在一起,使其成為結合行車攝影與抬頭顯示器功能之一體式裝置,藉以方便駕駛者同時觀看行車資訊與道路景象,又能依需求調整前攝影鏡頭之角度,進而提升行車安全者。</t>
  </si>
  <si>
    <t>2016200164</t>
  </si>
  <si>
    <t>2016-01-07</t>
  </si>
  <si>
    <t>M521565</t>
  </si>
  <si>
    <t>B60R-001/00 | G02B-027/01 | G03B-019/18</t>
  </si>
  <si>
    <t>TWI646354B</t>
  </si>
  <si>
    <t>TWM521565U</t>
  </si>
  <si>
    <t>7916020008238</t>
  </si>
  <si>
    <t>水箱液體深度量測方法</t>
  </si>
  <si>
    <t>一種水箱液體深度量測方法,包含有a)提供一具有可偵測液體之液壓的感應器;b)提供一具有可接收源自於該感應器發出之數據與訊號的主機;c)將該感應器設於一水箱內之液面下,並將該主機設於該車體;d)啟動該感應器與該主機,而該感應器將會量測該水箱內液體壓力,且經該主機儲存該感應器之識別碼與通訊碼;以及e)該主機係接收源自於該感應器的數據後並用以比對、紀錄;爰透過該感應器感測該水箱中之液體狀態,並將所測得之相關數據發送至該主機即時地警示或告知駕駛者,藉此以達到本發明所提之預期功效及目的。</t>
  </si>
  <si>
    <t>2014135773</t>
  </si>
  <si>
    <t>2014-10-16</t>
  </si>
  <si>
    <t>YOU YU-TAO | LIN MING-HONG</t>
  </si>
  <si>
    <t>尤禹濤 | 林茗宏</t>
  </si>
  <si>
    <t>F01P-011/18 | B60K-011/02</t>
  </si>
  <si>
    <t>TW201615962A</t>
  </si>
  <si>
    <t>7916020000876</t>
  </si>
  <si>
    <t>導光元件</t>
  </si>
  <si>
    <t>本設計物品,係一種安裝在車燈上的導光元件。</t>
  </si>
  <si>
    <t>2015305303</t>
  </si>
  <si>
    <t>2015-09-23</t>
  </si>
  <si>
    <t>D175104</t>
  </si>
  <si>
    <t>2016-04-21</t>
  </si>
  <si>
    <t xml:space="preserve">TWD167143S | TWD154446S  |  </t>
  </si>
  <si>
    <t>TWD187250S</t>
  </si>
  <si>
    <t>TWD175104S</t>
  </si>
  <si>
    <t>7916015000446</t>
  </si>
  <si>
    <t>本設計物品,係用以安裝在汽車之頭燈。 圖式中實線所示部分為本案主張設計之部分,圖式所揭露之虛線部分為本案不主張設計之部分。</t>
  </si>
  <si>
    <t>2015305160</t>
  </si>
  <si>
    <t>2015-09-17</t>
  </si>
  <si>
    <t>D175175</t>
  </si>
  <si>
    <t xml:space="preserve">TWD154115S  |  </t>
  </si>
  <si>
    <t>TWD175175S</t>
  </si>
  <si>
    <t>7916015000517</t>
  </si>
  <si>
    <t>本設計物品,係用以安裝在汽車上之車燈的部分。 圖式所揭露之虛線部分,為本案不主張設計之部分。</t>
  </si>
  <si>
    <t>2015305301</t>
  </si>
  <si>
    <t>D175176</t>
  </si>
  <si>
    <t xml:space="preserve">TWD166748S | TWD166606S | TWD130895S | TWD116064S  |  </t>
  </si>
  <si>
    <t>TWD211500S | TWD212210S | TWD210370S | TWD208897S | TWD207573S | TWD205239S | TWD202725S | TWD187514S | TWD186688S | TWD185685S | TWD183059S</t>
  </si>
  <si>
    <t>TWD175176S | USD792618S1</t>
  </si>
  <si>
    <t>7916015000518</t>
  </si>
  <si>
    <t>2015305302</t>
  </si>
  <si>
    <t>D175177</t>
  </si>
  <si>
    <t>TWD199756S | TWD197926S | TWD185338S</t>
  </si>
  <si>
    <t>TWD175177S | USD792619S1</t>
  </si>
  <si>
    <t>7916015000519</t>
  </si>
  <si>
    <t>燈泡</t>
  </si>
  <si>
    <t>一種燈泡,包含一個座體單元、一個發光單元,及一個卡套單元。該座體單元包括一個基座,及一個由該基座向前延伸的燈座。該發光單元包括一片靠置於該燈座之一側的電路板,及至少一個安裝於該電路板的發光件。該卡套單元可拆離地彈性卡扣於該座體單元,且用於將該發光單元定位在該燈座上,並包括一片卡擋在該電路板遠離該燈座之一側且供該發光件裸露的第一擋片。通過該卡套單元的卡套設計,可具有組裝方便的功效。</t>
  </si>
  <si>
    <t>2015210117</t>
  </si>
  <si>
    <t>2015-06-24</t>
  </si>
  <si>
    <t>M520604</t>
  </si>
  <si>
    <t>F21S-008/10</t>
  </si>
  <si>
    <t>TWI773548B</t>
  </si>
  <si>
    <t>TWM520604U</t>
  </si>
  <si>
    <t>7916015003617</t>
  </si>
  <si>
    <t>2015218383</t>
  </si>
  <si>
    <t>M520605</t>
  </si>
  <si>
    <t>F21S-008/10 | F21V-015/01 | F21W-101/10</t>
  </si>
  <si>
    <t>TWI601907B | TWI650511B | US9908459B2</t>
  </si>
  <si>
    <t>7916015003618</t>
  </si>
  <si>
    <t>電連接器之改良</t>
  </si>
  <si>
    <t>一種電連接器之改良,其包括一本體,其內部軸向具有一開設複數個銷孔之中隔座,該中隔座兩側之前方內部及後方外部分別形成一定位部及一插接部,且該定位部內部之頂、底面分別設有至少一扣槽;以及一端子定位件,其軸向開設複數個對應於該等銷孔之端子槽,各該端子槽開口後方延伸一供一端子卡扣定位之彈性定位爪,該等彈性定位爪位於該中隔座內,其中該端子定位件之頂、底面對應該等扣槽位置各自突設一扣鉤,使得該等扣鉤扣接於該等扣槽內,使該端子定位件不致與該本體軸向脫離。</t>
  </si>
  <si>
    <t>2015220489</t>
  </si>
  <si>
    <t>M520743</t>
  </si>
  <si>
    <t>WANG, CHIH-HSIN</t>
  </si>
  <si>
    <t>王志信</t>
  </si>
  <si>
    <t>H01R-013/514</t>
  </si>
  <si>
    <t>TWM520743U</t>
  </si>
  <si>
    <t>7916015003754</t>
  </si>
  <si>
    <t>串聯電池組的主動平衡模組及其控制方法</t>
  </si>
  <si>
    <t>本發明揭示一種串聯電池組的主動平衡模組,用於解決習知無法全域式平衡之問題,其係包含:一轉換單元,設有一初級側線圈及數個次級側線圈;一返馳開關,電性連接該轉換單元之初級側線圈;一初級側調控器,電性連接該轉換單元及該返馳開關,該初級側調控器、該返馳開關及該轉換單元共同構成具有初級側調節功能之返馳式架構;數個分時切換器,電性連接於該轉換單元之數個次級側線圈與一串聯電池組之數個蓄電單元之間;及一處理器,電性連接該分時切換器及該初級側調控器,該處理器用以分時切換各分時切換器的導通狀態,使各次級側線圈分時輸出一定電流至各蓄電單元,並由該初級側調控器分時取得一參考訊號,用以估算各蓄電單元的充電量。另,揭示上述主動平衡模組的控制方法。藉此,可確實解決上述問題。</t>
  </si>
  <si>
    <t>2014134629</t>
  </si>
  <si>
    <t>2014-10-03</t>
  </si>
  <si>
    <t>H02J-007/34</t>
  </si>
  <si>
    <t>CN102055358A | CN002652036Y | TWM497385U | TW201340545A | TWI260807B | US7400114B2 | US6873134B2</t>
  </si>
  <si>
    <t>TWI792793B | TWI732653B | TWI683212B</t>
  </si>
  <si>
    <t>CN105591411B | TWI581543B</t>
  </si>
  <si>
    <t>7916014009612</t>
  </si>
  <si>
    <t>變結構電機及其驅動電路</t>
  </si>
  <si>
    <t>一種驅動電路用以驅動一功率晶體導通或斷開,且包含有一脈衝寬度調變電路、一自振盪電路、一脈衝變壓器及一整流電路。該脈衝寬度調變電路用以產生一脈衝寬度調變訊號;該自振盪電路用以接收該脈衝寬度調變訊號,並依據該脈衝寬度調變訊號產生對應之一交變訊號;該脈衝變壓器用以接收該交變訊號並改變其電壓後輸出;該整流電路用以接收該脈衝電壓器改變電壓後輸出之交變訊號,並轉換成對應之直流後輸出予該功率晶體,以驅動該功率晶體導通或斷開。除此之外,本發明更提供有具有該驅動電路之變結構電機。</t>
  </si>
  <si>
    <t>2014134607</t>
  </si>
  <si>
    <t>SHAO, TZU CHANG | TAI, PO KAI</t>
  </si>
  <si>
    <t>邵子昌 | 戴伯凱</t>
  </si>
  <si>
    <t>H02P-013/06</t>
  </si>
  <si>
    <t>CN203261208U | TW200929842A | US8207699B2 | US5736916A</t>
  </si>
  <si>
    <t>TWI552505B</t>
  </si>
  <si>
    <t>7916015000057</t>
  </si>
  <si>
    <t>手動式反射片裝置</t>
  </si>
  <si>
    <t>本新型係為一種手動式反射片裝置,包括:一基座,樞設有至少一旋轉套筒,以及該基座與該旋轉套筒間分別設有一釋放模組與一角度調整模組,藉該釋放模組與該角度調整模組使該基座與該旋轉套筒可被調整後定位或釋放特定角度,以及於該旋轉套筒上另結合一反射片,藉由調整該角度調整模組帶動該旋轉套筒與該反射片的相對角度並定位,使該反射片保持在駕駛人的最佳視角。</t>
  </si>
  <si>
    <t>2015219181</t>
  </si>
  <si>
    <t>2015-11-30</t>
  </si>
  <si>
    <t>M520145</t>
  </si>
  <si>
    <t>2016-04-11</t>
  </si>
  <si>
    <t>CHEN, XI-XUN</t>
  </si>
  <si>
    <t>G02B-027/01 | B60R-011/02</t>
  </si>
  <si>
    <t>TWI735062B</t>
  </si>
  <si>
    <t>TWM520145U</t>
  </si>
  <si>
    <t>7916015003159</t>
  </si>
  <si>
    <t>胎壓感測器之多設備軟體同版本更新系統及更新方法</t>
  </si>
  <si>
    <t>一種胎壓感測器之多設備軟體同版本更新系統及更新方法,主要是把多個設備電性連接於一電腦時,該電腦係藉由各該設備的設備辨識碼來判斷所連接的設備,且該電腦並且可以下載或預先儲存一檔案集,該檔案集具有多個子檔案且各該子檔案具有一檔案辨識碼對應於各該設備辨識碼,且各該子檔案的內容係對應於各該設備。該電腦係藉由各該檔案辨識碼與各該設備辨識碼的對應關係,將對應的各該子檔案分別傳送至對應的設備,進而供各該設備以最新接收到的該子檔案來更新其內部軟體,進而達到對多個設備進行同一版本的軟體更新的動作。</t>
  </si>
  <si>
    <t>2014132089</t>
  </si>
  <si>
    <t>2014-09-17</t>
  </si>
  <si>
    <t>YOU SHAN-QUAN | LIN JIONG | KE ZI-WEN | HU ZHAO-QING</t>
  </si>
  <si>
    <t>尤山泉 | 林炅 | 柯子文 | 胡昭慶</t>
  </si>
  <si>
    <t>B60C-023/02 | B60W-050/04 | G06F-009/445</t>
  </si>
  <si>
    <t>JP5646629B2 | JP4954221B2 | TWI475205B | TWI293926B | TWI295440B | TW518513B</t>
  </si>
  <si>
    <t>CN104536794B | TWI568605B</t>
  </si>
  <si>
    <t>7916014006773</t>
  </si>
  <si>
    <t>電動車倒車開關</t>
  </si>
  <si>
    <t>一種電動車倒車開關,包含有一基座設有一感應區;一旋鈕件套設於該基座,而該旋鈕件設有一第一、第二容置空間;一簧件盤環設置於該旋鈕件之第一容置空間,其兩端分別固設於該基座與該旋鈕件;以及一致動組件設於該旋鈕件之第二容置空間中,且該致動組件具有一觸動部;爰當該旋鈕件朝一第一方向樞旋時,俾使該致動組件之觸動部相符對應於該基座之感應區而呈作動模式,而當放開該旋鈕件並自該第一方向朝一第二方向復歸時,直至該致動組件之觸動部因未能相符對應於該基座之感應區而解除該作動模式,藉此,以達到本發明所提之預期功效及目的。</t>
  </si>
  <si>
    <t>2014132904</t>
  </si>
  <si>
    <t>2014-09-24</t>
  </si>
  <si>
    <t>YOU SHAN-QUAN | WU JUN-BIN</t>
  </si>
  <si>
    <t>尤山泉 | 吳竣斌</t>
  </si>
  <si>
    <t>B60K-035/00 | H01H-013/30</t>
  </si>
  <si>
    <t xml:space="preserve">CN202796600U | CN202285209U | US2011-0035902A1  |  </t>
  </si>
  <si>
    <t>TWI568609B</t>
  </si>
  <si>
    <t>7916014006781</t>
  </si>
  <si>
    <t>用於煞車來令片之磨耗感測器</t>
  </si>
  <si>
    <t>一種用於煞車來令片之磨耗感測器,包含有一殼體、一可轉動地穿設於殼體之傳動齒輪軸、一設於殼體內且嚙接傳動齒輪軸之行星齒輪組,以及一設於殼體內之感測裝置,其中的感測裝置具有一電路板與一轉盤,電路板之一側面具有一弧形導電片,轉盤連接於行星齒輪組且具有一接觸凸點,藉此,當踩動煞車時,傳動齒輪軸會透過行星齒輪組驅使轉盤轉動,使感測裝置能夠藉由轉盤之接觸凸點與電路板之弧形導電片之間的導通與否來感測煞車來令片的磨耗程度。</t>
  </si>
  <si>
    <t>2014133926</t>
  </si>
  <si>
    <t>2014-09-30</t>
  </si>
  <si>
    <t>YOU SHAN-QUAN | LIN YU-XIAN</t>
  </si>
  <si>
    <t>尤山泉 | 林育賢</t>
  </si>
  <si>
    <t>B60T-017/22 | F16D-066/02</t>
  </si>
  <si>
    <t>CN203532592U | CN202484165U | TW501556U | WOWO2008-022754A1</t>
  </si>
  <si>
    <t>EP3574227B1 | US11105388B2</t>
  </si>
  <si>
    <t>TWI581993B</t>
  </si>
  <si>
    <t>7916014006789</t>
  </si>
  <si>
    <t>電動車油門開關</t>
  </si>
  <si>
    <t>一種電動車油門開關,包含有:一座體,設一第一定位部以及一第二定位部。一磁力感測器,設於座體之一外環壁。一旋鈕,具有一凸垣,落於第一定位部與第二定位部之間,旋鈕未轉動前的起始位置與轉動至最後的終止位置之間夾一角度θ1。一弧形磁鐵,設於旋鈕的外側且與磁力感測器相鄰;弧形磁鐵高斯曲線的第一峰值到第二峰值之間夾設一角度θ2,第一峰值與0度間夾設一角度θ3,弧形磁鐵於起始位置時,弧形磁鐵的中心為圓心與磁力感測器連成一假想線,假想線與弧形磁鐵0度間夾一角度θ4。θ1小於等於θ2,θ4大於等於θ3。</t>
  </si>
  <si>
    <t>2014132907</t>
  </si>
  <si>
    <t>YOU SHAN-QUAN | CHEN XI-XUN</t>
  </si>
  <si>
    <t>尤山泉 | 陳錫勳</t>
  </si>
  <si>
    <t>F02D-001/12 | F02M-069/50</t>
  </si>
  <si>
    <t>TW201612409A</t>
  </si>
  <si>
    <t>7916014007152</t>
  </si>
  <si>
    <t>層架式推車</t>
  </si>
  <si>
    <t>本創作係關於一種推車,尤指一種用於承載物品移動的層架式推車。 如圖所示,本創作層架式推車具有一車架,車架一側設有把手,車架底部分布組設有多個車輪,其中,車架包含一矩形底框,矩形底框相對兩側分別設有一架桿,該二架桿一側形成向下傾斜彎曲狀,且該二架桿頂部跨接橫桿等,藉由前述平實而穩重之形狀設計,使本創作層架式推車的整體外觀呈現出不同於現有推車的視覺美感。</t>
  </si>
  <si>
    <t>2015302814</t>
  </si>
  <si>
    <t>2015-05-27</t>
  </si>
  <si>
    <t>D174462</t>
  </si>
  <si>
    <t>2016-03-21</t>
  </si>
  <si>
    <t>12-02</t>
  </si>
  <si>
    <t>TWD174462S</t>
  </si>
  <si>
    <t>7916014009910</t>
  </si>
  <si>
    <t>燈泡之部分</t>
  </si>
  <si>
    <t>本設計物品,係一種安裝在車輛上的燈泡之部分。 圖式所揭露之虛線部份,為本案不主張設計之部分。</t>
  </si>
  <si>
    <t>2015303093</t>
  </si>
  <si>
    <t>2015-06-09</t>
  </si>
  <si>
    <t>D174583</t>
  </si>
  <si>
    <t>TWD156163S | TWM418837U | TWI296584B | TWD102652S</t>
  </si>
  <si>
    <t>CN303694043S | TWD174583S | USD777961S1</t>
  </si>
  <si>
    <t>7916014010031</t>
  </si>
  <si>
    <t>一種車燈,包含一個近燈裝置。該近燈裝置包括一個第一燈座、一個反射座、一個第一框座、一個第一透鏡,及兩個近燈模組。該第一燈座具有同體成型之一個承載壁、一個延伸壁、一片遮光板,及數片散熱片。該反射座對應罩設於該承載壁上方,並與該承載壁相配合界定出兩個左右對應的反射空間。該等近燈模組分別設置於該等反射空間,而且所發出的光線經過該反射座反射後,會沿著兩條交叉的光行方向向前投射出該第一透鏡。本新型藉由上述設計,不僅能投射出具有所需亮度與光形以符合相關法規規定的光線,還能有效運用空間並增加散熱效果。</t>
  </si>
  <si>
    <t>2015209173</t>
  </si>
  <si>
    <t>M519084</t>
  </si>
  <si>
    <t>JP3201358U | TW2014131619 | TWM519084U</t>
  </si>
  <si>
    <t>7916014019104</t>
  </si>
  <si>
    <t>一種汽車尾燈,包含一個外殼,以及至少一個安裝在該外殼內部的發光模組,該發光模組包括一個第一導光座、一個第二導光座、一個發光單元、一個反射板,以及一個可將部分光線反射到該反射板的透光板,該第一及第二導光座都具有一個入光面及一個出光面,而該發光單元具有數個對應該第一導光座之入光面的第一發光件,以及數個對應該第二導光座之入光面的第二發光件。利用該等第一發光件及該等第二發光件分別對應該第一導光座及該第二導光座,可以採用成本較低之單色光的發光二極體作為光源,以降低製造及維修時成本。</t>
  </si>
  <si>
    <t>2015218382</t>
  </si>
  <si>
    <t>M519087</t>
  </si>
  <si>
    <t>B60Q-001/26 | F21W-107/10</t>
  </si>
  <si>
    <t>7916014019107</t>
  </si>
  <si>
    <t>雲端行程規劃方法</t>
  </si>
  <si>
    <t>一種雲端行程規劃方法,係包含下列步驟:一、一行動裝置透過一應用程式連結至網路伺服器,使用者於該行動裝置上編輯一目的地資料,當使用者發出一傳送指令時,則跳至步驟二;二、偵測該行動裝置是否與一車用裝置連接,若是,該應用程式將該目的地資料送給該車用裝置,並跳至步驟四;若否,該應用程式將該目的地資料傳送到網路伺服器裡儲存,並跳至步驟三;三、使用者將行動裝置與一車用裝置連結,該車用裝置連結該網路伺服器,並接收該儲存在網路伺服器裡的該目的地資料,並跳至步驟四;四:該車用裝置以該目的地資料進行導航。</t>
  </si>
  <si>
    <t>2014131495</t>
  </si>
  <si>
    <t>2014-09-12</t>
  </si>
  <si>
    <t>G01C-021/26 | G06F-015/16</t>
  </si>
  <si>
    <t>TW201250208A | TW201227604A | US2009-0164110A1 | US8014942B2 | US9360337B2 | US8412452B2</t>
  </si>
  <si>
    <t>TWI526673B</t>
  </si>
  <si>
    <t>7916011005992</t>
  </si>
  <si>
    <t>集魚燈之LED透氣結構</t>
  </si>
  <si>
    <t>本發明係提供一種集魚燈之LED透氣結構,其包含:一燈座,其內部形成一容室,且該燈座於該容室內對應組設至少一發光元件;該燈座設有至少一對應連通該容室之通孔,且所述通孔對應封閉設置一防水透氣元件,所述防水透氣元件係僅朝燈座外部方向單向透氣者;藉之,當發光元件發光產生熱量或受液體冷卻時,空氣可由防水透氣元件單向朝燈座外部散熱,以平衡燈座內部空氣中熱漲冷縮之壓差,並能夠防止水氣進入而造成發光元件損壞或產生霧氣,進而提升集魚燈整體之發光效能,藉以增進誘集魚群之效能者。</t>
  </si>
  <si>
    <t>2014128605</t>
  </si>
  <si>
    <t>2014-08-20</t>
  </si>
  <si>
    <t>LU, CHING-LUNG | LIN, CHENG-WEI</t>
  </si>
  <si>
    <t>盧慶龍 | 林政瑋</t>
  </si>
  <si>
    <t>A01K-085/01 | F21V-031/00</t>
  </si>
  <si>
    <t>TW201607427A</t>
  </si>
  <si>
    <t>7916011003036</t>
  </si>
  <si>
    <t>射出成品保護設備</t>
  </si>
  <si>
    <t>一種射出成品保護設備,其中:一設備本體具有一基座,並配置有輸送帶,該輸送帶具有一平台狀之置放段,再延伸往下形成斜面狀之輸送段,且該置放段及輸送段分別設有感測件及感應件,並將感測件及感應件與輸送帶之作動訊號連結控制,一承置座係相對組設於輸送帶之置放段,並於基座對應設有作動缸體與承置座連接掣動,且該承置座亦配合設有感知件,該感知件係與作動缸體訊號連結,又該作動缸體另受感應件感應連動者,藉此當射出成品移轉至設備本體時,能受感知件、感測件及感應件的偵測而逐一運轉作動,讓成品能定時定量的被運送,有效保護成品於製出的運輸過程中有碰撞、損壞的情況,具實用性者。</t>
  </si>
  <si>
    <t>2014128885</t>
  </si>
  <si>
    <t>2014-08-21</t>
  </si>
  <si>
    <t>B23Q-007/08 | B29C-045/76</t>
  </si>
  <si>
    <t>CN202366888U | CN002516505Y | TWM479278U | TW201317076A | TWM415898U | TW493546U | TW451907U</t>
  </si>
  <si>
    <t>TWI549777B</t>
  </si>
  <si>
    <t>7916011003283</t>
  </si>
  <si>
    <t>行車輔助裝置及後視鏡整合模組</t>
  </si>
  <si>
    <t>一種結合於汽車之前擋風玻璃上的行車輔助裝置及後視鏡整合模組,其包括有一定位件,固設於該前擋風玻璃內面;一機殼,以可分離之方式與該定位件結合;以及一後視鏡,係以可分離之方式與該機殼結合。藉由上述結構,可將該機殼與該後視鏡整合於一體並設置於該定位件上,使得整體配置具整體感,同時又不影響駕駛人的行車視野。</t>
  </si>
  <si>
    <t>2014128995</t>
  </si>
  <si>
    <t>2014-08-22</t>
  </si>
  <si>
    <t>XIE, YONG-TIE | WU, CHIA CHANG</t>
  </si>
  <si>
    <t>謝湧鐵 | 巫佳璋</t>
  </si>
  <si>
    <t>B60R-001/12 | B60R-001/04</t>
  </si>
  <si>
    <t>TW201607803A</t>
  </si>
  <si>
    <t>7916011003412</t>
  </si>
  <si>
    <t>分享配對行程規劃方法</t>
  </si>
  <si>
    <t>一種分享配對行程規劃方法,其提供使用者可利用地圖網站編輯一目的地的資料,當使用者以行動裝置按壓一分享給車用裝置鍵時,該地圖網站會將該目的地的資料傳送到網路伺服器的行動裝置帳號裡儲存,該行動裝置並定時傳送一第一比對訊息至該網路伺服器,而當車用裝置開啟一接收分享時,也會定時傳送一第二比對訊息至該網路伺服器,該網路伺服器經比對後若訊息符合,該網路伺服器會將該目的地資料傳送至車用裝置,該車用裝置設定為目的地的資料以執行導航。</t>
  </si>
  <si>
    <t>2014129261</t>
  </si>
  <si>
    <t>2014-08-26</t>
  </si>
  <si>
    <t>G01C-021/34 | H04W-004/02</t>
  </si>
  <si>
    <t>TW201428514A | TWI521994B | TW201250208A | TW201227604A | US9448718B2 | US8412452B2</t>
  </si>
  <si>
    <t>TWI518303B</t>
  </si>
  <si>
    <t>7916011003818</t>
  </si>
  <si>
    <t>能同時顯示導航資訊與行車安全提示的裝置</t>
  </si>
  <si>
    <t>本發明提供一種能同時顯示導航資訊與行車安全提示的裝置,其主要是透過主機處理攝影單元、導航單元及行車安全提示單元的資訊後顯示於單一個顯示單元上,據此使顯示單元上可同時顯示路況影像、導航訊息及前車安全距離標示,駕駛可於顯示單元上獲取充足的即時路況影像、導航訊息及與行車安全有關之資訊,駕駛不需分心觀看不同位置的行車訊息,據此降低駕駛因分心造成的行車災害,而能顯著提高行車安全。</t>
  </si>
  <si>
    <t>2014128918</t>
  </si>
  <si>
    <t>CHEN, XI XUN</t>
  </si>
  <si>
    <t>G08G-001/096 | G01C-021/26 | G08G-001/0968</t>
  </si>
  <si>
    <t>CN101523462B | EP2703873B1 | TW201229460A | WOWO2007-101744A1</t>
  </si>
  <si>
    <t>TWI521484B</t>
  </si>
  <si>
    <t>7916011004142</t>
  </si>
  <si>
    <t>胎壓偵測模組之結合組件</t>
  </si>
  <si>
    <t>一種胎壓偵測模組之結合組件用以將一胎壓偵測模組設置於一輪圈,其包含一結合座與一氣嘴總成。該結合座供胎壓偵測模組設置,具有一容置槽,該容置槽具有兩槽壁,各該槽壁各凹入形成有一弧面以及一第一限制面,且各該第一限制面位於各該弧面以及該容置槽的槽底之間;該氣嘴總成結合於該結合座上,其包含一氣嘴本體,具有相連接的一接頭與一凸柱,該接頭與該凸柱皆位於容置槽中,該接頭外周面與該二弧面形狀互補的部位,以抵接於該二弧面上,該凸柱具有二相背對的第二限制面,該二第二限制面分別面對該二第一限制面,以限制氣嘴本體的轉動。</t>
  </si>
  <si>
    <t>2015216430</t>
  </si>
  <si>
    <t>2015-10-14</t>
  </si>
  <si>
    <t>M517689</t>
  </si>
  <si>
    <t>2016-02-21</t>
  </si>
  <si>
    <t>TWM517689U</t>
  </si>
  <si>
    <t>7916008006683</t>
  </si>
  <si>
    <t>本創作係有關於一種抗震反射片裝置,其包含一反射片、一重量支撐件、一角度固定調整組、一基盤及至少一滑動組,藉由上述結構之組成,該抗震反射片裝置的大部分重量,由該重量支撐件其一側面固定在該汽車擋風玻璃的部位所承受,使該反射片不隨汽車儀表台的震動而受影響,藉以提供該反射片的固定與支撐,並可輕易作上下左右角度之調整。</t>
  </si>
  <si>
    <t>2015217313</t>
  </si>
  <si>
    <t>M517695</t>
  </si>
  <si>
    <t>B60R-001/00 | B60R-011/00 | F16M-011/06 | F16M-013/02</t>
  </si>
  <si>
    <t>TWM517695U</t>
  </si>
  <si>
    <t>7916008006689</t>
  </si>
  <si>
    <t>泊車輔助系統</t>
  </si>
  <si>
    <t>本創作係揭露一種泊車輔助系統,應用於車輛,泊車輔助系統包含檢測模組、攝像模組及顯示模組。檢測模組產生方向盤舵角資訊及檔位資訊。攝像模組設於車輛後方以拍攝後方影像,且其包含處理單元以對應車身資訊、方向盤舵角資訊、檔位資訊及後方影像產生泊車輔助影像訊號。顯示模組依據泊車輔助影像訊號顯示泊車影像,該泊車影像中包含位於該車輛之後方兩側之二虛擬停車區域,當泊車影像中之停車區域符合其中一虛擬停車區域且轉動方向盤時,泊車影像中會顯示轉動指示圖式以對應顯示方向盤之轉動程度,當方向盤之轉動程度符合預設轉動程度時,泊車影像中會顯示定位角圖式,而當車輛往停車區域進行相對位移,且泊車影像中之定位角圖式符合停車區域之一側角落時,且反方向轉動方向盤到預設程度後,泊車影像中顯示泊車路徑導引線及車距警示線。</t>
  </si>
  <si>
    <t>2015213688</t>
  </si>
  <si>
    <t>2015-08-24</t>
  </si>
  <si>
    <t>M517701</t>
  </si>
  <si>
    <t>KANG, MING-CHIN | TU, CHIH-CHENG</t>
  </si>
  <si>
    <t>康銘欽 | 杜志乾</t>
  </si>
  <si>
    <t>TWM517701U</t>
  </si>
  <si>
    <t>7916008006695</t>
  </si>
  <si>
    <t>靜電放電防護電路及具有此電路的電壓調節器晶片</t>
  </si>
  <si>
    <t>一種靜電放電防護電路及具有此電路的電壓調節器晶片。靜電放電防護電路包括導通電壓控制器、靜電放電防護開關以及控制信號傳輸路徑。導通電壓控制器耦接至銲墊,並依據偵測銲墊上的電壓以產生偵測信號。靜電放電防護開關依據控制信號而導通,並藉以宣洩銲墊上的靜電放電電流。控制信號傳輸路徑依據偵測信號而導通並依據延遲值來延遲銲墊上的電壓以產生控制信號。</t>
  </si>
  <si>
    <t>2014127234</t>
  </si>
  <si>
    <t>2014-08-08</t>
  </si>
  <si>
    <t>HUNG, DER JU | WU, CHI KAI | LU, CHIEN CHIH</t>
  </si>
  <si>
    <t>洪德儒 | 吳繼開 | 盧建志</t>
  </si>
  <si>
    <t>H02H-009/04 | H05F-003/00</t>
  </si>
  <si>
    <t xml:space="preserve">CN101488665A | CN100508322C | TWI369050B | US6781805B1  |  </t>
  </si>
  <si>
    <t>CN112433555B | TWI634407B | US10164627B1</t>
  </si>
  <si>
    <t>TWI521824B | US2016-0043538A1</t>
  </si>
  <si>
    <t>7916008001860</t>
  </si>
  <si>
    <t>本設計物品,係用以安裝在汽車之尾燈。 圖式中實線所示部分為本案主張設計之部分,圖式所揭露之虛線部分為本案不主張設計之部分。</t>
  </si>
  <si>
    <t>2015303388</t>
  </si>
  <si>
    <t>D173764</t>
  </si>
  <si>
    <t>2016-02-11</t>
  </si>
  <si>
    <t xml:space="preserve">TWD158129S | TWD129442S  |  </t>
  </si>
  <si>
    <t>CN303704944S | TWD173764S | USD777959S1</t>
  </si>
  <si>
    <t>7916008002285</t>
  </si>
  <si>
    <t>本設計物品,係用以安裝在汽車之尾燈。 圖式所揭露之虛線部分,為本案不主張設計之部分。</t>
  </si>
  <si>
    <t>2015303690</t>
  </si>
  <si>
    <t>2015-07-13</t>
  </si>
  <si>
    <t>D173766</t>
  </si>
  <si>
    <t xml:space="preserve">TWD140265S | TWD100166S  |  </t>
  </si>
  <si>
    <t>TWD197924S</t>
  </si>
  <si>
    <t>TWD173766S | USD787723S1</t>
  </si>
  <si>
    <t>7916008002287</t>
  </si>
  <si>
    <t>車燈及其第一發光模組</t>
  </si>
  <si>
    <t>一種車燈及其第一發光模組,該車燈包含一個包括一個容裝空間的外殼,以及安裝在該容裝空間內且左右間隔的一個第一發光模組、一個第二發光模組,每個發光模組都包括一個可產生符合光形規格之光線的發光單元,以及一個補光單元,該補光單元具有一個補光座,該補光座具有一個補光區域,又該補光單元還具有至少一個可將光線投射到該補光區域的補光件。前述結構除了可以利用元件之間的協同作用,輕鬆的補足該等發光單元其中之一在光形上的缺陷外,亦可提高車燈在設計規劃及組裝時的方便性。</t>
  </si>
  <si>
    <t>2015215430</t>
  </si>
  <si>
    <t>2015-09-24</t>
  </si>
  <si>
    <t>M517123</t>
  </si>
  <si>
    <t>TWM517123U</t>
  </si>
  <si>
    <t>7916008006124</t>
  </si>
  <si>
    <t>散熱裝置</t>
  </si>
  <si>
    <t>本創作係有關一種散熱裝置,包含:一散熱本體,具有一座部,該座部上有複數散熱鰭片及一凸部,前述複數散熱鰭片圍設該凸部,該凸部凹設有一容置空間,該凸部有一內周面相鄰該容置空間;一隔板,設置於該容置空間,以將該容置空間分隔複數通道係供注入散熱用之一工作液體,該隔板設有一連通部,使前述通道彼此連通;一蓋體,塞入該凸部而鄰接該內周面,該蓋體用以封閉該容置空間,不需透過複雜的焊接步驟,降低生產製作成本,且前述複數散熱鰭片及凸部係一體成型,故可簡化加工程序之組裝步驟。</t>
  </si>
  <si>
    <t>2015213793</t>
  </si>
  <si>
    <t>M515970</t>
  </si>
  <si>
    <t>2016-01-21</t>
  </si>
  <si>
    <t>THERMASOL TECHNOLOGY CO.,LTD | TYC BROTHER INDUSTRIAL CO., LTD</t>
  </si>
  <si>
    <t>兆亮科技股份有限公司; | 堤維西交通工業股份有限公司;</t>
  </si>
  <si>
    <t>LIU, I-MING | YANG, YUEH-HSUN</t>
  </si>
  <si>
    <t>劉義明 | 楊岳勳</t>
  </si>
  <si>
    <t>劉安鴻</t>
  </si>
  <si>
    <t>B60H-001/00</t>
  </si>
  <si>
    <t>TWM515970U</t>
  </si>
  <si>
    <t>7916007019083</t>
  </si>
  <si>
    <t>整流二極體及其引線結構</t>
  </si>
  <si>
    <t>本創作揭示一種整流二極體及其引線結構,引線結構設置於一具有多邊形輪廓的整流晶片上,引線結構包括一第一電極及一第二電極。第一電極包括一具有多邊形輪廓且連接整流晶片的第一表面、一第二表面、及一設置於第一表面及第二表面之間的外環繞表面,第一表面具有至少六個直線邊緣及至少六個圓弧邊緣,至少六個直線邊緣及至少六個圓弧邊緣交替設置且相連。第二電極具有一連接部及一導電部,連接部設置於第二表面上。整流晶片的多邊形輪廓對應於第一表面的多邊形輪廓。本創作另揭示一種包含上述引線結構的整流二極體。</t>
  </si>
  <si>
    <t>2015211645</t>
  </si>
  <si>
    <t>2015-07-20</t>
  </si>
  <si>
    <t>M516229</t>
  </si>
  <si>
    <t>ACTRON TECHNOLOGY CORP</t>
  </si>
  <si>
    <t>LU SAN-MING | LIN YUE-MEI</t>
  </si>
  <si>
    <t>呂三明 | 林月湄</t>
  </si>
  <si>
    <t>H01L-029/00</t>
  </si>
  <si>
    <t>TWI703736B | US11508808B2</t>
  </si>
  <si>
    <t>TWM516229U</t>
  </si>
  <si>
    <t>7916007019342</t>
  </si>
  <si>
    <t>電動式反射片裝置</t>
  </si>
  <si>
    <t>本創作係有關於一種電動式反射片裝置,其包含一旋轉軸、一反射片、一轉軸組、一軸內馬達模組及一絕對角度傳感器,藉由上述結構之組成,透過該軸內馬達模組調整該反射片的翻轉角度,並在每次開啟該反射片時,可記憶前次翻轉角度,迅速將該反射片翻轉至所需角度位置,藉以方便抬頭顯示器的使用操作。</t>
  </si>
  <si>
    <t>2015216177</t>
  </si>
  <si>
    <t>2015-10-08</t>
  </si>
  <si>
    <t>M516293</t>
  </si>
  <si>
    <t>H05K-007/16</t>
  </si>
  <si>
    <t>TWI608393B | US9942530B2</t>
  </si>
  <si>
    <t>TWM516293U</t>
  </si>
  <si>
    <t>7916007019406</t>
  </si>
  <si>
    <t>無電瓶發電機系統、電壓調節器及其過載保護電路</t>
  </si>
  <si>
    <t>一種過載保護電路,耦接無電瓶發電機。所述過載保護電路包括電壓偵測電路及第一開關元件。電壓偵測電路耦接無電瓶發電機及接地端之間。第一開關元件耦接電壓偵測電路。當無電瓶發電機的輸出電壓小於門檻值時,第一開關元件被導通以使無電瓶發電機停止輸出電能。</t>
  </si>
  <si>
    <t>2014122995</t>
  </si>
  <si>
    <t>2014-07-03</t>
  </si>
  <si>
    <t>CHENG, HSI CHIN | WEI, CHENG YU | YU, CHIA SUNG | YU, JAN PANG</t>
  </si>
  <si>
    <t>鄭錫欽 | 魏振宇 | 游家崧 | 余振邦</t>
  </si>
  <si>
    <t>CN102590746A | TWM475025U</t>
  </si>
  <si>
    <t>CN105322504A | TWI519022B</t>
  </si>
  <si>
    <t>7916003003414</t>
  </si>
  <si>
    <t>結合感測器的車用智能影像安全系統</t>
  </si>
  <si>
    <t>本發明係提供一種結合感測器的車用智能影像安全系統,其適用於具有車用主機以及感測器的行動載具。此系統的特徵在於感測器產生的第一偵測資訊係傳送到攝影模組,且攝影模組之影像處理單元對外部影像進行影像偵測處理以產生第二偵測資訊。攝影模組之控制單元可根據第一偵測資訊與第二偵測資訊作綜合判斷,以產生安全警示訊號,並透過通訊介面傳送安全警示訊號至車用主機,車用主機以影像或音訊提醒駕駛者。藉此,沒有強大的中央運算平台的行動載具也可透過安裝本發明的車用智能影像安全系統,而獲得行車安全輔助功能。</t>
  </si>
  <si>
    <t>2014122424</t>
  </si>
  <si>
    <t>2014-06-27</t>
  </si>
  <si>
    <t>OTOBRITE ELECTRONICS INC. | TW</t>
  </si>
  <si>
    <t xml:space="preserve">歐特明電子股份有限公司 新竹市東區中央路318號6樓之1 A室; | </t>
  </si>
  <si>
    <t>LIAO, KUO HUNG | TU, CHIH CHENG</t>
  </si>
  <si>
    <t>B60R-021/013 | B60W-030/08</t>
  </si>
  <si>
    <t>TWM479253U | TWM470032U | TWI531499B</t>
  </si>
  <si>
    <t>CN105270260B | TWI557003B</t>
  </si>
  <si>
    <t>7916003000374</t>
  </si>
  <si>
    <t>齒輪加工感測平台</t>
  </si>
  <si>
    <t>本新型為一種齒輪加工感測平台,其設置於一齒輪工具機上並包括一移動台、一刀具單元以及一感測單元,該刀具單元連結於該移動台的前側面,該刀具單元包括一刀具,該刀具可相對該移動台軸向轉動,該感測單元固接於該移動台,該感測單元包括一驅動件及一感測件,該驅動件固接於該移動台,該感測件樞設於該驅動件,且該感測件固設有一量測元件,該量測元件對應位於該刀具之環側面的前方;利用該感測單元不隨刀具單元的移位或旋轉而改變位置的特性,且感測單元隨移動台移動,達到簡化整體結構並提升該感測件的對位準確性。</t>
  </si>
  <si>
    <t>2015210771</t>
  </si>
  <si>
    <t>2015-07-03</t>
  </si>
  <si>
    <t>M514895</t>
  </si>
  <si>
    <t>2016-01-01</t>
  </si>
  <si>
    <t>HO TA IND MFG CO LTD</t>
  </si>
  <si>
    <t>CAI YAO-YI | CHEN TANG-PING | CAI ZONG-XUN</t>
  </si>
  <si>
    <t>蔡耀毅 | 陳堂評 | 蔡宗訓</t>
  </si>
  <si>
    <t>B23F-023/12</t>
  </si>
  <si>
    <t>TWM514895U</t>
  </si>
  <si>
    <t>7916003007593</t>
  </si>
  <si>
    <t>遮陽簾之簾布軸管封蓋</t>
  </si>
  <si>
    <t>一種遮陽簾之簾布軸管封蓋,係用以裝設在遮陽簾之簾布軸管側端,該簾布軸管封蓋主要係於其封蓋本體中形成一鏤空狀容置空間,鏤空狀容置空間中設置一軸接部,並具有複數連接肋分別自軸接部外周緣延伸銜接該鏤空狀容置空間的內周壁,當該簾布軸管封蓋組設於遮陽簾之簾布軸管側端,簾布捲軸內之軸桿末端組接軸接部後,即能利用該複數連接肋的緩衝彈性提供避震功能,使該簾布軸管封蓋能以單一構件、易組裝之精簡構造,解決現有遮陽簾利用複雜構造才能達到避震目的之問題。</t>
  </si>
  <si>
    <t>2015217134</t>
  </si>
  <si>
    <t>2015-10-26</t>
  </si>
  <si>
    <t>M514938</t>
  </si>
  <si>
    <t>LIN, PAUL | CHEN, WEI-TING</t>
  </si>
  <si>
    <t>林永清 | 陳威廷</t>
  </si>
  <si>
    <t>TWM514938U</t>
  </si>
  <si>
    <t>7916003007636</t>
  </si>
  <si>
    <t>汽車遮物簾之簾布邊板上掀固定裝置</t>
  </si>
  <si>
    <t>一種汽車遮物簾之簾布邊板上掀固定裝置,係用於汽車遮物簾之簾布末端的簾布邊板與簾布軸管之間,該簾布邊板上掀固定裝置係以其連接件組設於簾布邊板底面,另以推頂組件組設於簾布軸管上,推頂組件於其基座中設有推頂件以及扣制部,於簾布展開時,連接件能脫離推頂組件而隨簾布邊板移動,簾布捲收至簾布軸管時,簾布邊板底面之連接件能為推頂件勾接連結,簾布邊板能通過推組件的帶動而向上掀起形成定位,使簾布邊板不致佔用汽車後置物空間及阻礙汽車後置物空間取置物品。</t>
  </si>
  <si>
    <t>2015216951</t>
  </si>
  <si>
    <t>2015-10-22</t>
  </si>
  <si>
    <t>M514939</t>
  </si>
  <si>
    <t>TWM514939U</t>
  </si>
  <si>
    <t>7916003007637</t>
  </si>
  <si>
    <t>LED散熱器</t>
  </si>
  <si>
    <t>一種LED散熱器,包括含有一底板、數鰭片,及一銲接單元。該等鰭片層層相疊在該底板上,且每一鰭片具有可撓性而呈波浪狀。該銲接單元設置在層與層之鰭片間,包括融點低於該等鰭片與該底板之融點的一外金屬層,及與該底板之主要金屬材料、該等鰭片之主要金屬材料相同的一內金屬層。該外金屬層能夠優先於該等鰭片熔融,使層與層之鰭片銲結為一體。藉此,利用撓彎成波浪狀的鰭片大幅提升散熱面積,及利用硬銲的程序,使該銲接單元之外金屬層在熔融後,除了可以結合多個鰭片而進一步提升散熱面積外,還能夠使該底板、該等鰭片與該內金屬層形成材質相同的熱傳路徑,進而提升散熱效率。</t>
  </si>
  <si>
    <t>2015215327</t>
  </si>
  <si>
    <t>M515068</t>
  </si>
  <si>
    <t>TWM515068U</t>
  </si>
  <si>
    <t>7916003007766</t>
  </si>
  <si>
    <t>於頻域中多相整流器之短路偵測電路及短路偵測方法</t>
  </si>
  <si>
    <t>本發明提供一種於多相整流器之短路偵測電路及短路偵測方法,其用以於頻域中偵測由多相整流器所輸出的一全波整流訊號之頻譜的狀況。接著,判斷指示交流訊號之頻率之振幅的一偵測訊號是否大於或等於參考訊號,以決定多相整流器是否具有一短路狀況。因此,本發明之短路偵測電路及短路偵測方法沒有在多相整流器的每一電流路徑上設置短路偵測元件的需要,使能量損失與成本可有效降低。</t>
  </si>
  <si>
    <t>2014127309</t>
  </si>
  <si>
    <t>WU, CHI KAI | YU, CHIA SUNG | LU, CHIH CHUN</t>
  </si>
  <si>
    <t>吳繼開 | 游家崧 | 盧志春</t>
  </si>
  <si>
    <t>G01R-031/28</t>
  </si>
  <si>
    <t>JP2000-083069A | TWI427302B | TWI409478B | TWI269531B | TWI289674B | US6897712B2</t>
  </si>
  <si>
    <t>CN105223459B | JP6382056B2 | TWI541521B | US9543886B2</t>
  </si>
  <si>
    <t>7915044000825</t>
  </si>
  <si>
    <t>本設計物品,係一種安裝於車輛上以提供照明的頭燈之部分。 圖式所揭露之虛線部分,為本案不主張設計之部分。 A-A端面剖視圖中所揭露斜線部分,係表示前視圖中A-A端面的斷面輪廓特徵。</t>
  </si>
  <si>
    <t>2015302542</t>
  </si>
  <si>
    <t>2014-09-01</t>
  </si>
  <si>
    <t>D172534</t>
  </si>
  <si>
    <t>2015-12-11</t>
  </si>
  <si>
    <t xml:space="preserve">TWD160924S | TWD144636S | TW140857S  |  </t>
  </si>
  <si>
    <t>TWD172534S</t>
  </si>
  <si>
    <t>7915043008318</t>
  </si>
  <si>
    <t>2015207847</t>
  </si>
  <si>
    <t>M513991</t>
  </si>
  <si>
    <t>F28F-013/06 | H05K-007/20</t>
  </si>
  <si>
    <t>TWI631308B | TWI650522B</t>
  </si>
  <si>
    <t>TWM513991U</t>
  </si>
  <si>
    <t>7915043019780</t>
  </si>
  <si>
    <t>反射座的部分</t>
  </si>
  <si>
    <t>本設計物品,係一種用於反射發光元件之光線的反射座的部分。 圖式所揭露之虛線部分,為本案不主張設計的部分。</t>
  </si>
  <si>
    <t>2015302843</t>
  </si>
  <si>
    <t>2014-09-10</t>
  </si>
  <si>
    <t>D172526</t>
  </si>
  <si>
    <t>26-05</t>
  </si>
  <si>
    <t>CN302002021S | TWD150476S</t>
  </si>
  <si>
    <t>TWD172526S</t>
  </si>
  <si>
    <t>7915044001785</t>
  </si>
  <si>
    <t>本設計物品,係一種安裝在車輛上之汽車頭燈的部分。 圖式所揭露之虛線部分,為本案不主張設計之部分。</t>
  </si>
  <si>
    <t>2014306335</t>
  </si>
  <si>
    <t>2014-10-30</t>
  </si>
  <si>
    <t>D172528</t>
  </si>
  <si>
    <t xml:space="preserve">TWD163053S | TWD157453S  |  </t>
  </si>
  <si>
    <t>TWD172528S</t>
  </si>
  <si>
    <t>7915044001787</t>
  </si>
  <si>
    <t>2015301899</t>
  </si>
  <si>
    <t>2015-04-13</t>
  </si>
  <si>
    <t>D172531</t>
  </si>
  <si>
    <t xml:space="preserve">TWD160159S | TWD158298S  |  </t>
  </si>
  <si>
    <t>TWD172531S</t>
  </si>
  <si>
    <t>7915044001790</t>
  </si>
  <si>
    <t>設定胎壓感測器位置之方法</t>
  </si>
  <si>
    <t>一種設定胎壓感器位置之方法,其方法為透過一設定工具將要設定的胎壓感測器所在位置的位置碼指定輸入給胎壓感測器,再由該胎壓感測器將該位置碼及本身的ID傳出給接收主機,使接收主機建立胎壓感測器ID與所對應位置的關係。</t>
  </si>
  <si>
    <t>2014119154</t>
  </si>
  <si>
    <t>2014-05-30</t>
  </si>
  <si>
    <t>YOU SHAN-QUAN | WANG SHEN-NONG | CHEN JI-HONG | HU ZHAO-QING | LIN JIONG | KE ZI-WEN | CHEN XIAO-MING | LIN MING-HONG | MA WEI-HONG</t>
  </si>
  <si>
    <t>尤山泉 | 王参農 | 陳吉宏 | 胡昭慶 | 林炅 | 柯子文 | 陳孝銘 | 林茗宏 | 馬緯宏</t>
  </si>
  <si>
    <t>TW | TW | TW | TW | TW | TW | TW | TW | TW</t>
  </si>
  <si>
    <t>CN103863027B | CN103818203B | CN101570117B</t>
  </si>
  <si>
    <t>CN104494370B | EP2949485B1 | ES2628989T3 | PL2949485T3 | TW103119154 A | TWI593570B | US9493043B2</t>
  </si>
  <si>
    <t>7915043006400</t>
  </si>
  <si>
    <t>停車記憶方法</t>
  </si>
  <si>
    <t>本發明係有關於一種停車記憶方法,其方法提供在車輛的引擎啟動後,將一行動裝置的ID傳送至一網路伺服器,在車輛的引擎關閉後,該車用裝置或該行動裝置以一無線方式傳送GPS座標的訊息資料至該網路伺服器,若無GPS訊號則該車用裝置的螢幕顯示一錄下停車位置的畫面,藉由按鈕的操作將訊息資料透過該車用裝置或該行動裝置,以無線方式傳輸至該網路伺服器儲存,並覆蓋舊的訊息資料。</t>
  </si>
  <si>
    <t>2014118711</t>
  </si>
  <si>
    <t>2014-05-29</t>
  </si>
  <si>
    <t>G08G-001/123 | G01C-021/34</t>
  </si>
  <si>
    <t>CN103700277B | CN103606301B | CN103163541B | TW201207780A</t>
  </si>
  <si>
    <t>TWI528335B</t>
  </si>
  <si>
    <t>7915043007166</t>
  </si>
  <si>
    <t>可撓式散熱模組</t>
  </si>
  <si>
    <t>本創作係提供一種可撓式散熱模組,其包含:一撓性散熱板,其係呈片狀設置,且係沖壓成型製成者;該撓性散熱板設有至少一固定面,所述固定面間係分別撓性彎折以形成一連結部,所述固定面分別設有至少一定位部;藉之,本創作係將基板設置於固定面,並透過連結部之撓性彎折,藉可令基板上之發光元件,皆可對應設置於導光元件中位於相異位置之入光面,使本創作可適用於各式相異型式燈具之散熱,此外,本創作之連結部亦可用以增加散熱面積,進而可提升整體之散熱效率者。</t>
  </si>
  <si>
    <t>2015208223</t>
  </si>
  <si>
    <t>M512669</t>
  </si>
  <si>
    <t>2015-11-21</t>
  </si>
  <si>
    <t>CHEN MEI-XIANG</t>
  </si>
  <si>
    <t>陳美香</t>
  </si>
  <si>
    <t>TWM512669U</t>
  </si>
  <si>
    <t>7915038008748</t>
  </si>
  <si>
    <t>強化彈性氣嘴</t>
  </si>
  <si>
    <t>本發明係有關於一種強化彈性氣嘴,其包含一管體、一彈性套件及一套環,並設一第二擋緣,當該強化彈性氣嘴安裝在輪框上時,該套環上緣頂住該第二擋緣,該套環下緣頂住該輪框外側面,藉此強化該氣嘴承受離心力的拉力與耐受力,使車輛在高速行駛下,不會產生洩氣現象。</t>
  </si>
  <si>
    <t>2014117067</t>
  </si>
  <si>
    <t>2014-05-15</t>
  </si>
  <si>
    <t>F16K-015/20 | B60C-029/06</t>
  </si>
  <si>
    <t>CN104417292B | CN203335967U | EP0106966B1 | TWM485835U | TWM467568U | TW201343429A | TWM405977U | US8511332B2 | US8312904B2 | US7086412B2</t>
  </si>
  <si>
    <t>CA2854315A1 | DE20-2014-102927U1 | FR3021087A3 | GB002526160B | JP3192558U | TW103117067 A | TWI550218B | US9278591B2</t>
  </si>
  <si>
    <t>7915038002423</t>
  </si>
  <si>
    <t>遮物簾拉把</t>
  </si>
  <si>
    <t>本創作是一種遮物簾拉把,其包含一環形拉把本體、一活動蓋與一扭轉彈簧,該活動蓋係以其樞接側的樞桿部結合扭轉彈簧組設於環形拉把本體的握持部中,其中,藉由活動蓋樞設於拉把本體內的樞桿段外周面形成徑向凸伸的限位凸緣,該限位凸緣位於拉把本體內的支撐部與第一樞接部之間的鄰近支撐部處限位,套設於活動蓋的樞桿段外側的扭轉彈簧位於拉把本體內的定位部與支撐部之間,藉此,減少活動蓋的樞桿部易軸向移位而產生部件脫出的現象,確保遮物簾拉把之部件組合與動作時的穩定性。</t>
  </si>
  <si>
    <t>2015212088</t>
  </si>
  <si>
    <t>2015-07-28</t>
  </si>
  <si>
    <t>M511963</t>
  </si>
  <si>
    <t>LIN, PAUL | YEN, HUNG-MING | LEE, CHUN-LIANG | HUANG, CHU-YIN</t>
  </si>
  <si>
    <t>林永清 | 顏鴻名 | 李俊良 | 黃竹隱</t>
  </si>
  <si>
    <t>CN106394416B | TW104212088 U | TWM511963U | US9797160B2</t>
  </si>
  <si>
    <t>7915038008042</t>
  </si>
  <si>
    <t>本創作係在提供一種車輛側踏板,主要係設有踏板本體,該踏板本體頂面之第一凹面上設有一飾板,該踏板本體之第一凹面上排列設有數個長凸體,該踏板本體之第一凹面前方設有一容置槽,該踏板本體之第二凹面上設有一供一控制器置入之凹槽,該踏板本體之容置槽內設有一導光條,該導光條之二端部內相對各設有一LED燈,至少一導光條護蓋係設於該踏板本體之容置槽內並位於該導光條之上方,該導光條護蓋上凸設有數個透光區,該導光條護蓋之各透光區係分別設於各該長凸體之前方,該飾板上排列設有數個長透孔,相對應設置之該踏板本體上之各長凸體及該導光條護蓋上之各透光區係分別設入於該飾板上之各長透孔內,該飾板之前緣與該踏板本體之第一凹面前緣之間設有一間隙,如此,使車輛側踏板上可發出來回閃爍及一長條狀之亮光,具有警示及照明之功效,使用更具安全性。</t>
  </si>
  <si>
    <t>2015211788</t>
  </si>
  <si>
    <t>2015-07-22</t>
  </si>
  <si>
    <t>M511969</t>
  </si>
  <si>
    <t>許崑鐘</t>
  </si>
  <si>
    <t>B60R-003/00</t>
  </si>
  <si>
    <t>TWM511969U</t>
  </si>
  <si>
    <t>7915038008048</t>
  </si>
  <si>
    <t>具有微結構光學片之車用ＬＥＤ訊號燈具</t>
  </si>
  <si>
    <t>本創作提供一種具有微結構光學片之車用LED訊號燈具,其主要包含至少一LED點光源及一微結構光學片組。該微結構光學片組由至少一微結構光學片所組成並設於該LED點光源上方,且該微結構光學片的表面設有複數個平行設置之V型微結構,使該LED點光源發出的光線在其表面形成與該些V型微結構的長方向垂直之至少一條狀光線,以產生特殊的視覺效果,進一步提升該車用LED訊號燈具的醒目功能。</t>
  </si>
  <si>
    <t>2014222567</t>
  </si>
  <si>
    <t>2014-12-19</t>
  </si>
  <si>
    <t>M512108</t>
  </si>
  <si>
    <t>SHI MING-ZHI | CAI MING-XIAN | LIN MING-FENG</t>
  </si>
  <si>
    <t>施明智 | 蔡明憲 | 林明峰</t>
  </si>
  <si>
    <t>F21V-007/10 | F21W-107/10</t>
  </si>
  <si>
    <t>TWM512108U</t>
  </si>
  <si>
    <t>7915038008187</t>
  </si>
  <si>
    <t>胎壓感測器位置輸入方法</t>
  </si>
  <si>
    <t>本發明胎壓感測器位置輸入方法其方法為使用一設定工具依設定位置讀取胎壓感測器的ID,再將胎壓感測器的ID以及所要設定的位置編成一設定碼傳輸給一接收主機,由接收主機接收存儲完成胎壓感測器ID與對應位置的設定。</t>
  </si>
  <si>
    <t>2014114739</t>
  </si>
  <si>
    <t>2014-04-23</t>
  </si>
  <si>
    <t>YOU SHAN-QUAN | WANG SHEN-NONG | CHEN JI-HONG | HU ZHAO-QING</t>
  </si>
  <si>
    <t>尤山泉 | 王参農 | 陳吉宏 | 胡昭慶</t>
  </si>
  <si>
    <t>CN101574909A | CN100445112C | JP5423990B2 | JP3982341B2 | US7348878B2</t>
  </si>
  <si>
    <t>CN112959860B | TWI652182B</t>
  </si>
  <si>
    <t>TWI549839B</t>
  </si>
  <si>
    <t>7915038000260</t>
  </si>
  <si>
    <t>汽車捲簾設備</t>
  </si>
  <si>
    <t>一種汽車捲簾設備,包含外管、內管及控制裝置。內管可捲動地設於外管內。控制裝置包含阻尼單元、減速比單元以及單向傳動單元。減速比單元包含底座、套筒、固定蓋以及多個行星齒輪。底座固接阻尼單元且具有多個卡固臂,套筒具有二開口以及固接內管之側壁,且側壁具有環齒部。固定蓋設於這些開口之其中之一者上,且具有對應卡固臂的多個開孔。行星齒輪樞接底座及固定蓋,並且囓合環齒部。單向傳動單元包含囓合行星齒輪的傳動件。</t>
  </si>
  <si>
    <t>2014115388</t>
  </si>
  <si>
    <t>2014-04-29</t>
  </si>
  <si>
    <t>LIN, PAUL | CHEN, WEI TING</t>
  </si>
  <si>
    <t>B60J-003/02 | E06B-009/42</t>
  </si>
  <si>
    <t>TWI739526B</t>
  </si>
  <si>
    <t>CN105015308B | DE10-2015-105614B4 | TW103115388 A | TW201540570A | US9689202B2</t>
  </si>
  <si>
    <t>7915038000262</t>
  </si>
  <si>
    <t>卡合式胎壓感測裝置</t>
  </si>
  <si>
    <t>一種卡合式胎壓感測裝置,包含有一感測裝置設有一結合座,該結合座設有一第一側面、一第二側面及一穿孔;一氣嘴裝置具有一延伸桿,而鄰近於該延伸桿末端設有一第一嵌合部,該氣嘴裝置之第一嵌合部經穿通於該感測裝置之穿孔後,係可嵌合擋制於該感測裝置之第一側面;而透過本發明所提之感測裝置與該氣嘴裝置兩者之間,不需再經樞轉或藉外加組合件而能直接進行嵌合組裝,更藉該氣嘴裝置之第一嵌合部嵌合擋制於該感測裝置之結合座的第一側面,使其前後軸向位移量與其順、逆時針旋轉作動達到限位之效,藉此以達到本發明所提之預期功效及目的。</t>
  </si>
  <si>
    <t>2014115410</t>
  </si>
  <si>
    <t>CN101499212B | TWM419917U</t>
  </si>
  <si>
    <t>EP3581406B1 | US11161379B2</t>
  </si>
  <si>
    <t>CN104527343B | CN204367783U | TWI495861B</t>
  </si>
  <si>
    <t>7915038000575</t>
  </si>
  <si>
    <t>ＬＥＤ軌道車頭燈</t>
  </si>
  <si>
    <t>本設計物品,係一種可用於照明的LED軌道車頭燈。</t>
  </si>
  <si>
    <t>2014307385</t>
  </si>
  <si>
    <t>2014-12-15</t>
  </si>
  <si>
    <t>D171591</t>
  </si>
  <si>
    <t>2015-11-01</t>
  </si>
  <si>
    <t>蘇俊男 | 陳啓峰</t>
  </si>
  <si>
    <t xml:space="preserve">TWD157443S | TWD148027S  |  </t>
  </si>
  <si>
    <t>TWD215845S | TWD210442S | TWD210530S | TWD193083S | TWD175920S | TWD175921S</t>
  </si>
  <si>
    <t>TWD171591S</t>
  </si>
  <si>
    <t>7915038003565</t>
  </si>
  <si>
    <t>本設計係一種汽車頭燈,尤指一種於用於車輛照明之燈具者。 本設計主要係一種汽車頭燈,請參閱各視圖所示,其包含一燈座及一對應蓋合之燈罩,該燈座整體係略呈流線之眼型,且燈座之前方係略呈傾斜設置,該燈座設置有頭燈及晝行燈,晝行燈係包含導光條及位於該頭燈一側之導光體,其中,導光條係沿燈座之輪廓而設置,其末端係略呈弧狀彎折,令導光條整體呈現簡潔俐落之線條,且導光條相互排列繞設於頭燈及導光體而略呈眼型,且導光條係配合頭燈之外型而於其下方形成缺口,並搭配燈座內對應頭燈及導光體之曲面設置,進而令頭燈如同眼睛之瞳孔般呈現炯炯有神之視覺效果,令本設計富具立體且炫麗之視覺外觀。 而如立體圖及左側視圖所示,導光體係由燈座朝前方延伸並向相對頭燈一端彎折成型,令導光體呈現如眼眸之光芒,使本設計整體觀之呈現出銳利之神韻,藉以令本設計整體呈現具科技感及時尚感之視覺觀感,配合燈座之造型及導光條排列之型狀,俾具流暢眼型曲線之設計及新穎之視覺美感。 整體而言,本創作之汽車頭燈呈現流線之特色與視覺風格,故確實迥異於傳統創作,明顯可見本設計之造型係經設計人精心設計後,散發出特殊視覺感受及新穎風格,誠屬一前所未見且具備設計專利要件之創作,爰依法提出申請設計專利。</t>
  </si>
  <si>
    <t>2014307728</t>
  </si>
  <si>
    <t>D171345</t>
  </si>
  <si>
    <t>2015-10-21</t>
  </si>
  <si>
    <t>黃吉慶 | 邵育彬</t>
  </si>
  <si>
    <t xml:space="preserve">TWD138399S | TWD129441S  |  </t>
  </si>
  <si>
    <t>TWD185673S | TWD177502S</t>
  </si>
  <si>
    <t>TWD171345S</t>
  </si>
  <si>
    <t>7915034004830</t>
  </si>
  <si>
    <t>中空成型之水霧冷卻裝置及其冷卻方法</t>
  </si>
  <si>
    <t>本發明係關於一種中空成型之水霧冷卻裝置及其冷卻方法,係於一模具設有貫通之一第一氣針及一第二氣針;一第一電磁閥設有一第一管路連通至該第一氣針,又設有一第二管路連通至該第二氣針;一液體霧化供應機設有一第三管路連通至該第一管路,藉以提供一霧化後的水霧,並由該第一氣針噴出;一氣壓泵浦係連通至該第一電磁閥,藉以提供一氣壓,透過該第一管路由該第一氣針輸出;一控制單元分別訊號連接至該第一電磁閥、該液體霧化供應機及該氣壓泵浦,用以控制其自動作動,藉以能於中空成型時,對於一成品內部提供一水霧式的冷卻作用。</t>
  </si>
  <si>
    <t>2014112895</t>
  </si>
  <si>
    <t>2014-04-08</t>
  </si>
  <si>
    <t>WU, CHENG MING | TSAO, CHIN HSING | HUANG, HUNG SHENG</t>
  </si>
  <si>
    <t>吳振明 | 曹金興 | 黃宏昇</t>
  </si>
  <si>
    <t>蘇顯讀</t>
  </si>
  <si>
    <t>B29C-049/48 | B29C-049/64</t>
  </si>
  <si>
    <t>TW201538300A</t>
  </si>
  <si>
    <t>7915034002140</t>
  </si>
  <si>
    <t>本案係一種電連接器,其包括一本體,一端蓋及至少一端子。當該端蓋對準該本體套入時,使該端蓋之第一扣鉤扣入該本體之第一扣槽內,使該本體內各端子槽內之內卡鉤的凸榫與該端蓋之延伸片的擋榫會形成抵接狀之第一定位型態;當各端子由該本體之端子槽插入時會觸及該內卡鉤之鉤部底面,而促使該內卡鉤徑向變形,直到該鉤部扣接於該端子之卡槽內,且令該內卡鉤之凸榫與該延伸片之容置槽形成未插接之對位型態;最後將該端蓋之第二扣鉤扣入該本體之第二扣槽內,且令該凸榫插入該容置槽內,使該端蓋相對於該本體形成第二定位型態。</t>
  </si>
  <si>
    <t>2014113257</t>
  </si>
  <si>
    <t>2014-04-10</t>
  </si>
  <si>
    <t>YU, ZHENG JUN | JI, DONGQING | WANG, CHIH HSIN</t>
  </si>
  <si>
    <t>余鄭軍 | 紀冬青 | 王志信</t>
  </si>
  <si>
    <t>H01R-013/424</t>
  </si>
  <si>
    <t>TWM420872U | TWI361528B | US8651901B2 | US8408950B2</t>
  </si>
  <si>
    <t>TWI562469B</t>
  </si>
  <si>
    <t>7915034003715</t>
  </si>
  <si>
    <t>被動觸發式胎壓偵測系統及方法</t>
  </si>
  <si>
    <t>本發明係一種被動觸發式胎壓偵測系統及方法,主要係由一主機、多個觸發器和多個胎壓感測器組成,該主機分別與各個觸發器連接,各個胎壓感測器分別設在一汽車的各個輪胎上,各個觸發器分別設在汽車車體上且一對一地分別對應各個輪胎上的胎壓感測器;各個胎壓感測器係被動地受對應的觸發器觸發以偵測並發送胎壓資訊給主機,由於胎壓感測器並非隨時處於工作中,因此可達省電目的,同時可解決各個胎壓感測器主動發送胎壓資訊時可能相互干擾的問題。</t>
  </si>
  <si>
    <t>2014110229</t>
  </si>
  <si>
    <t>2014-03-19</t>
  </si>
  <si>
    <t>CHEN WEI-HOU | LIU QI-FA</t>
  </si>
  <si>
    <t>陳偉厚 | 劉啟發</t>
  </si>
  <si>
    <t>B60C-023/00 | G08C-017/02</t>
  </si>
  <si>
    <t>TW201536594A</t>
  </si>
  <si>
    <t>7915034000434</t>
  </si>
  <si>
    <t>攝影機、遠端控制系統及遠端控制方法</t>
  </si>
  <si>
    <t>本發明提供一種配置於汽車的攝影機。攝影機包括串聯器以及影像感測模組。串聯器連接於低電壓差分訊號電纜,串聯器透過低電壓差分訊號電纜接收控制訊號。影像感測模組耦接於串聯器,用以根據控制訊號感測汽車周遭並產生影像訊號,並將影像訊號傳送給串聯器。影像感測模組將影像訊號傳送給串聯器時,將影像訊號序列化成序列訊號,並透過低電壓差分訊號電纜將序列訊號輸出。</t>
  </si>
  <si>
    <t>2014111938</t>
  </si>
  <si>
    <t>2014-03-31</t>
  </si>
  <si>
    <t>TUNG THIN ELECTRONIC CO., LTD</t>
  </si>
  <si>
    <t>HAN, YING LUN | HUNG, HUAN LIN | TSAI, CHUN YING</t>
  </si>
  <si>
    <t>韓穎倫 | 洪渙淋 | 蔡春英</t>
  </si>
  <si>
    <t>莊志強 | 陳家輝</t>
  </si>
  <si>
    <t>B60R-016/02 | B60W-030/02 | H04N-005/232</t>
  </si>
  <si>
    <t>TWI407775B | TWI336457B | TWI222835B | US2012-0206506A1 | WOWO2006-135720A1</t>
  </si>
  <si>
    <t>TWI555655B</t>
  </si>
  <si>
    <t>7915034000445</t>
  </si>
  <si>
    <t>車用裝置的應用程式下載更新方法</t>
  </si>
  <si>
    <t>本發明係有關於一種車用裝置的應用程式下載更新方法,該方法係提供一行動裝置安裝一管理專屬微型應用程式,當一網路伺服器有一車用裝置的更新檔案時,該網路伺服器推撥一更新訊息到該行動裝置,使用者可使用該行動裝置下載更新檔案,並透過該行動裝置與該車用裝置的連接,可將該更新檔案由該行動裝置傳送至該車用裝置進行程式之更新,藉以讓車主可自行下載更新車用裝置上的程式,而省去回廠維修的程序與不便性。</t>
  </si>
  <si>
    <t>2014111638</t>
  </si>
  <si>
    <t>2014-03-28</t>
  </si>
  <si>
    <t>B60W-050/02 | G06F-009/445</t>
  </si>
  <si>
    <t>TWI799396B | US11356425B2 | US11449327B2 | US11516029B2</t>
  </si>
  <si>
    <t>TW201537465A</t>
  </si>
  <si>
    <t>7915034001305</t>
  </si>
  <si>
    <t>車用裝置與行動裝置之註冊與連結的方法</t>
  </si>
  <si>
    <t>本發明係有關於一種車用裝置與行動裝置之註冊與連結的方法,其包含車用裝置的註冊步驟、第三行動裝置的註冊步驟及車用裝置與第三行動裝置之連結的步驟,藉由該方法的提供,可讓行動裝置的功能自由使用,而車用裝置由汽車經銷商管理,透過兩者的配對後,可以綜合車用裝置和行動裝置的功能,使汽車經銷商與車用裝置和與車用裝置配對的行動裝置建立起聯繫的通道。</t>
  </si>
  <si>
    <t>2014110252</t>
  </si>
  <si>
    <t>G06Q-030/02 | G06Q-010/02</t>
  </si>
  <si>
    <t>TWI486008B | US9313163B2 | US2011-0105169A1 | US7138917B2</t>
  </si>
  <si>
    <t>TWI531994B</t>
  </si>
  <si>
    <t>7915034001327</t>
  </si>
  <si>
    <t>本設計物品,係一種裝設於汽車尾部並用以提供警示之汽車尾燈的部分。 圖式所揭露之虛線部分,為本案不主張設計之部分。</t>
  </si>
  <si>
    <t>2014307539</t>
  </si>
  <si>
    <t>2014-12-22</t>
  </si>
  <si>
    <t>D170505</t>
  </si>
  <si>
    <t>2015-09-11</t>
  </si>
  <si>
    <t xml:space="preserve">TWD136640S | TWD107757S | TWD120707S  |  </t>
  </si>
  <si>
    <t>TWD182366S | TWD181522S</t>
  </si>
  <si>
    <t>TWD170505S | USD776838S1</t>
  </si>
  <si>
    <t>7915030007821</t>
  </si>
  <si>
    <t>載具空調系統</t>
  </si>
  <si>
    <t>一種載具空調系統,具有一壓縮機、一冷凝器、一膨脹閥、一蒸發器、一冷氣鼓風機以及至少一熱交換器。壓縮機可壓縮冷媒,並依序連接冷凝器、膨脹閥及蒸發器,蒸發器則用以蒸發冷媒,並管路連接回壓縮機,藉此以形成一冷媒迴路。冷氣鼓風機鄰設於蒸發器旁,可導引通過蒸發器表面之低溫氣體送進載具內,以提供載具內之冷氣效果。熱交換器則選擇設於壓縮機與冷凝器之間、或蒸發器與壓縮機之間,用以透過熱交換方式輸出冷媒的熱能,藉此可導引產出之低溫氣體以降低載具內之其他發熱元件、或可導引產生之高溫氣體以提供載具內之暖氣效果,因此可達到節能、回收的效果。</t>
  </si>
  <si>
    <t>2014221894</t>
  </si>
  <si>
    <t>2014-12-10</t>
  </si>
  <si>
    <t>M508653</t>
  </si>
  <si>
    <t>WAN, CHENG CHIEN | HUANG, CHIN WU | TU, FONG JOU</t>
  </si>
  <si>
    <t>萬正乾 | 黃欽武 | 塗豐州</t>
  </si>
  <si>
    <t>F24F-012/00</t>
  </si>
  <si>
    <t>TWI605960B</t>
  </si>
  <si>
    <t>TWM508653U</t>
  </si>
  <si>
    <t>7915030018612</t>
  </si>
  <si>
    <t>一種冷媒式散熱裝置,其包含至少一蒸發器、一冷凝器、複數冷媒管以及適量的冷媒,該複數冷媒管依序串連於蒸發器與冷凝器之間而構成一冷媒循環迴路,冷媒能裝填於該冷媒循環迴路中,蒸發器相異兩側之第一冷媒通口與第二冷媒通口為一小一大,當蒸發器為複數時,第一個蒸發器的第二冷媒通口等於或小於第二個蒸發器的第一冷媒通口,以此類推,藉此,利用冷媒通過大小不等的第一冷媒通口與第二冷媒通口之壓力差異,使得冷媒自動朝向開口壓力小的第二冷媒通口方向流動,讓冷媒依循一定方向循環流動,增進冷媒循環流動性能。</t>
  </si>
  <si>
    <t>2015205562</t>
  </si>
  <si>
    <t>2015-04-14</t>
  </si>
  <si>
    <t>M508887</t>
  </si>
  <si>
    <t>WAN ZHENG-QIAN | WAN ZHENG-FENG | LIN HAO-HUI | LIU DONG-XIN | WAN WEI-ZHE | CHEN XIAO-QING</t>
  </si>
  <si>
    <t>萬正乾 | 萬正豐 | 林浩暉 | 劉東信 | 萬煒哲 | 陳筱青</t>
  </si>
  <si>
    <t>TWM508887U</t>
  </si>
  <si>
    <t>7915030018846</t>
  </si>
  <si>
    <t>複數型胎壓感測器設定方法</t>
  </si>
  <si>
    <t>本發明複數型胎壓感測器設定方法係利用一燒錄工具選取多個胎壓感測器的ID同時對多個被選定的胎壓感測器進行通訊協定的燒錄動作,以縮短多個胎壓感測器燒錄動作所需的操作時間。</t>
  </si>
  <si>
    <t>2014106601</t>
  </si>
  <si>
    <t>2014-02-26</t>
  </si>
  <si>
    <t>CN102712226A | TWI451986B | TWI476120B | TWI224561B | US7884707B2</t>
  </si>
  <si>
    <t>TWI718520B | TWI758573B | TWI709861B | TWI577576B | US11648808B2</t>
  </si>
  <si>
    <t>CN104502017B | EP2913207B1 | ES2626076T3 | PL2913207T3 | TW103106601 A | TWI558580B | US9604510B2</t>
  </si>
  <si>
    <t>7915030003329</t>
  </si>
  <si>
    <t>油冷管螺座接頭改良</t>
  </si>
  <si>
    <t>一種油冷管螺座接頭改良,其油冷管係設一密合有散熱材之內、外管,於內、外管間之兩外側分別樞接一外管接頭,外管接頭頂端設一具孔道之螺座供輸入、出油管樞接及底端設一與內、外管套接之接管,其中接管於與內、外管管壁相樞接之端口處均設具數個溝槽之第一及第二導流面,使接管樞套於內、外管間之相對側並使兩導流面分別與內、外管之接合面相接固;藉此,利用導流面之數個溝槽可增加接管與內、外管之內表面積以助硬焊時熔融之液相填料流體依毛細作用下得均勻填滿於內、外管與接管接合介面間之空隙,俾有效增強外管接頭與內、外管的結合性及提升熱交換器強度與避免發生洩漏之功效,達到延長油冷管之使用壽命與增具散熱之效率。</t>
  </si>
  <si>
    <t>2015205771</t>
  </si>
  <si>
    <t>2015-04-16</t>
  </si>
  <si>
    <t>M507508</t>
  </si>
  <si>
    <t>2015-08-21</t>
  </si>
  <si>
    <t>LIAO FENG-SHI | LIU JIA-LIANG</t>
  </si>
  <si>
    <t>廖峰仕 | 劉家良</t>
  </si>
  <si>
    <t>F28F-001/00</t>
  </si>
  <si>
    <t>TWM507508U</t>
  </si>
  <si>
    <t>7915030017484</t>
  </si>
  <si>
    <t>車燈的燈殼套件</t>
  </si>
  <si>
    <t>一種車燈的燈殼套件,適用於與該車燈的一個光源單元結合安裝,而該燈殼套件包含:一個可透光的燈罩單元、一個與該燈罩單元結合且供該光源單元安裝設置的中空的燈座單元,以及一個光致發光單元。該光致發光單元設置於該燈罩單元與該燈座單元的其中至少一個上,透過該光致發光單元可自發性的發光,該項創新設計相當環保,所發出的光線確實可作為警告、標示之用而可提高安全性,相當人性化又方便使用,進而可提高本發明車燈的燈殼套件之產品附加價值與競爭力。</t>
  </si>
  <si>
    <t>2014104055</t>
  </si>
  <si>
    <t>2014-02-07</t>
  </si>
  <si>
    <t>ELITECH TECHNOLOGY CO., LTD.</t>
  </si>
  <si>
    <t>GONG JIN-HUA</t>
  </si>
  <si>
    <t>龔錦化</t>
  </si>
  <si>
    <t>F21S-008/10 | B60Q-001/48 | F21K-002/00</t>
  </si>
  <si>
    <t>CN201145186Y | TWI537058B | TWM271132U | TW587669U</t>
  </si>
  <si>
    <t>TWI583890B</t>
  </si>
  <si>
    <t>7915027002713</t>
  </si>
  <si>
    <t>汽車保險桿之護蓋</t>
  </si>
  <si>
    <t>本設計物品,係用以安裝套設於汽車保險桿外的護蓋。 A-A端面剖視放大圖中所揭露之斜線部分,係表示前視圖中A-A端面之凹面特徵。</t>
  </si>
  <si>
    <t>2014306166</t>
  </si>
  <si>
    <t>2014-10-22</t>
  </si>
  <si>
    <t>D169731</t>
  </si>
  <si>
    <t>2015-08-11</t>
  </si>
  <si>
    <t xml:space="preserve">TWD160818S  |  </t>
  </si>
  <si>
    <t>TWD210485S | TWD203017S | TWD201541S | TWD201551S</t>
  </si>
  <si>
    <t>TWD169731S</t>
  </si>
  <si>
    <t>7915027003997</t>
  </si>
  <si>
    <t>霧燈之部分</t>
  </si>
  <si>
    <t>本設計物品,係一種安裝在汽車車體上之霧燈的部分。 圖式所揭露之虛線部分,為本案不主張設計之部分。</t>
  </si>
  <si>
    <t>2014306796</t>
  </si>
  <si>
    <t>2014-11-20</t>
  </si>
  <si>
    <t>D169860</t>
  </si>
  <si>
    <t xml:space="preserve">TWD158879S | TWD150469S  |  </t>
  </si>
  <si>
    <t>CN303380210S | TWD169860S</t>
  </si>
  <si>
    <t>7915027004126</t>
  </si>
  <si>
    <t>2014306797</t>
  </si>
  <si>
    <t>D169861</t>
  </si>
  <si>
    <t xml:space="preserve">TWD150469S  |  </t>
  </si>
  <si>
    <t>TWD181523S | TWD181525S | TWD181526S | TWD181527S</t>
  </si>
  <si>
    <t>TWD169861S</t>
  </si>
  <si>
    <t>7915027004127</t>
  </si>
  <si>
    <t>本設計物品,係一種安裝於汽車車體上之車燈的反射座。</t>
  </si>
  <si>
    <t>2014306798</t>
  </si>
  <si>
    <t>D169862</t>
  </si>
  <si>
    <t xml:space="preserve">TWD158878S | TWD150476S  |  </t>
  </si>
  <si>
    <t>TWD169862S</t>
  </si>
  <si>
    <t>7915027004128</t>
  </si>
  <si>
    <t>本設計物品,係一種安裝於汽車車體上之尾燈的部分。 圖式所揭露之虛線部分,為本案不主張設計之部分。 本衍生設計與原設計近似之處在於:兩案都具有一個直立長條形的燈殼、一個位於該燈殼內部的框架,以及兩個上下設置的架設在該框架上的發光模組,該燈殼具有一個透光的燈罩,該燈罩的一側為直立面,另一側的頂面呈弧狀。兩案的差異部分在於:原設計之框架對應該燈罩之直立面的部分為平坦表面,本衍生設計對應該燈罩之直立面的平坦表面上突出數條上下間隔的條紋。</t>
  </si>
  <si>
    <t>2014306870</t>
  </si>
  <si>
    <t>2015-01-07</t>
  </si>
  <si>
    <t>D169864</t>
  </si>
  <si>
    <t xml:space="preserve">TWD148043S | TWD110003S  |  </t>
  </si>
  <si>
    <t>TWD169864S</t>
  </si>
  <si>
    <t>7915027004130</t>
  </si>
  <si>
    <t>本設計物品,係一種安裝於車輛上以提供照明的汽車頭燈之部分。 圖式所揭露之虛線部分,為本案不主張設計之部分。</t>
  </si>
  <si>
    <t>2014307114</t>
  </si>
  <si>
    <t>2014-12-03</t>
  </si>
  <si>
    <t>D169865</t>
  </si>
  <si>
    <t>TWD158879S | TWD150469S | TWD144049S</t>
  </si>
  <si>
    <t>TWD193669S</t>
  </si>
  <si>
    <t>TWD169865S</t>
  </si>
  <si>
    <t>7915027004131</t>
  </si>
  <si>
    <t>2014307161</t>
  </si>
  <si>
    <t>2014-12-05</t>
  </si>
  <si>
    <t>D169866</t>
  </si>
  <si>
    <t xml:space="preserve">TWD148920S | TWD136818S  |  </t>
  </si>
  <si>
    <t>TWD224840S</t>
  </si>
  <si>
    <t>TWD169866S | USD761979S1</t>
  </si>
  <si>
    <t>7915027004132</t>
  </si>
  <si>
    <t>本設計物品,係一種安裝在車輛上的燈泡之部分。 圖示所揭露之虛線部份,為本案不主張設計之部分。</t>
  </si>
  <si>
    <t>2015300492</t>
  </si>
  <si>
    <t>2015-01-30</t>
  </si>
  <si>
    <t>D169868</t>
  </si>
  <si>
    <t>TWD207958S | TWD195685S | TWD190628S | TWD183066S | TWD183067S | TWD183068S | TWD174386S</t>
  </si>
  <si>
    <t>TWD169868S</t>
  </si>
  <si>
    <t>7915027004134</t>
  </si>
  <si>
    <t>尾燈燈殼的部分</t>
  </si>
  <si>
    <t>本設計物品,係一種車輛之尾燈燈殼的部分。 圖式所揭露之虛線部分,為本案不主張設計的部分。</t>
  </si>
  <si>
    <t>2015301395</t>
  </si>
  <si>
    <t>2014-06-24</t>
  </si>
  <si>
    <t>D169871</t>
  </si>
  <si>
    <t>TWD159390S | TWD122343S</t>
  </si>
  <si>
    <t>TWD169871S</t>
  </si>
  <si>
    <t>7915027004137</t>
  </si>
  <si>
    <t>車燈之LED模組化結構</t>
  </si>
  <si>
    <t>本創作係提供一種車燈之LED模組化結構,其包含:一基座,其一端設有一定位部,該基座兩側分別設有一組接部;且該基座於表面一端設有至少一定位元件;以及一基板,該基板設有至少一發光元件,該基板設有至少一結合部,且結合部係對應組設於所述定位元件;藉之,該基座係透過組接部組設於一燈座之組接元件,並藉由定位部組接於該燈座之連結部,藉以令發光元件可確實定位於基座以達致模組化之效果,藉使基座可直接且簡易固設於燈座,並可精確定位發光元件之發光角度,進而可發揮發光元件及燈座設計之光型,令整體呈現之光型較佳者。</t>
  </si>
  <si>
    <t>2015202386</t>
  </si>
  <si>
    <t>M506743</t>
  </si>
  <si>
    <t>CHEN MEI-XIANG | XU SONG-BO</t>
  </si>
  <si>
    <t>陳美香 | 徐松柏</t>
  </si>
  <si>
    <t>B60Q-001/00 | H01L-033/58 | H01L-033/64</t>
  </si>
  <si>
    <t>TWM506743U</t>
  </si>
  <si>
    <t>7915027005406</t>
  </si>
  <si>
    <t>一種燈泡,包含一個燈座單元,及一個發光單元。該燈座單元包括一個基座、一個由該基座向前延伸的第一燈座、一個由該第一燈座向前延伸的第二燈座,及一個設置於該第一燈座與該第二燈座之其中一個並可折射光源以形成具有明暗截止線之光形的光形邊。該發光單元包括一個安裝於該第一燈座與該第二燈座之其中一個的LED遠燈模組,及一個安裝於該第一燈座與該第二燈座之其中另一個的LED近燈模組,該LED遠燈模組與該LED近燈模組的光線照向不同方向。藉由上述創新結構設計,使得本新型燈泡能達到充足的照明亮度、省電以及使用壽命長的優點。</t>
  </si>
  <si>
    <t>2015205554</t>
  </si>
  <si>
    <t>M506744</t>
  </si>
  <si>
    <t>F21W-107/10 | B60Q-001/02</t>
  </si>
  <si>
    <t>CN205447543U | DE20-2015-107084U1 | JP3203228U | TW104205554 U | TWM506744U | US9835304B2</t>
  </si>
  <si>
    <t>7915027005407</t>
  </si>
  <si>
    <t>一體成型之油冷卻器</t>
  </si>
  <si>
    <t>一種一體成型之油冷卻器,其係設一具板狀管或圓狀管之油冷卻器,於油冷卻器之兩側端分別形成一進、出油口,於其上各與一螺座相組裝,該螺座係由鋁合金棒經車床加工出之油冷管螺座治具經中週波加工方式與進、出油口端座熔合固結成一體成型,藉此,利用螺座與進、出油口接合間係由中週波熔合成一體,令進、出油口之螺座處在高溫狀態下,相對可使鋁材螺座結構不被破壞,達到螺座硬度更佳強固及有效抵抗變形,以改善傳統習式以焊接或套接方式成型螺座使用時所造成崩牙及龜裂漏油之缺失,進而達到增加油冷卻器之耐用度與安全性。</t>
  </si>
  <si>
    <t>2015205331</t>
  </si>
  <si>
    <t>2013-03-28</t>
  </si>
  <si>
    <t>M506948</t>
  </si>
  <si>
    <t>ZHENG JIA-NAN</t>
  </si>
  <si>
    <t>鄭家男</t>
  </si>
  <si>
    <t>F28F-003/02</t>
  </si>
  <si>
    <t>TWM506948U</t>
  </si>
  <si>
    <t>7915027005521</t>
  </si>
  <si>
    <t>中空零件成型方法</t>
  </si>
  <si>
    <t>本發明提供一種中空零件成型方法,其主要是取用實心棒材透過抽管成型的方式形成中空部,接著再透過填充、封閉及鍛造的方式成型,整個成型流程完全沒有削減實心棒材的工序,因此能確保成型後中空零件之機械強度及機械性。</t>
  </si>
  <si>
    <t>2014102911</t>
  </si>
  <si>
    <t>2014-01-27</t>
  </si>
  <si>
    <t>SHI, CHENG ZE | CHAN, HUNG SHOU</t>
  </si>
  <si>
    <t>石呈澤 | 詹洪壽</t>
  </si>
  <si>
    <t>B29C-055/22 | B21D-031/00 | B29C-055/30</t>
  </si>
  <si>
    <t>TW201529280A</t>
  </si>
  <si>
    <t>7915027000350</t>
  </si>
  <si>
    <t>複合式照明光學結構</t>
  </si>
  <si>
    <t>本發明係提供一種複合式照明光學結構,其包含:一透鏡,於其光軸一側設置一第一反射鏡,該第一反射鏡於光軸形成第一焦點及第二焦點,並於該第一焦點處設有一第一光源;該光軸另側由該光軸傾斜設置一對應該透鏡之反光鏡,該反光鏡對應設置一第二反射鏡,該第二反射鏡係呈橢圓弧狀,該第二反射鏡形成之二焦點,一者為第三焦點,而另一者係與該第二焦點為共點;該第三焦點設有一第二光源,該反光鏡係將第二光源之光線收斂於第二焦點後投射至該透鏡者;藉之,令第一光源及第二光源之光線皆收斂至第二焦點,分別投射至透鏡之光軸之上下兩端而分別形成遠光燈或近光燈,以提升光線均勻度、飽和度、發光效率及光線精確度;且本發明透過將第一光源及第二光源分離設置,以降低整體之熱平衡溫度,進而有效維持第一光源及第二光源之發光效率者。</t>
  </si>
  <si>
    <t>2014102852</t>
  </si>
  <si>
    <t>JHUANG, CING HUEI</t>
  </si>
  <si>
    <t>莊清輝</t>
  </si>
  <si>
    <t>F21V-007/08 | F21Y-101/02</t>
  </si>
  <si>
    <t>TW201530057A</t>
  </si>
  <si>
    <t>7915027001127</t>
  </si>
  <si>
    <t>旋轉式掛鉤裝置</t>
  </si>
  <si>
    <t>一種旋轉式掛鉤裝置,其包含一固定座、一鉤接套筒、一旋轉鉤接件以及一彈性元件,固定座與鉤接套筒分別固接於一簾布活動端邊與一窗邊固定物上,旋轉鉤接件以其具有定位柱的桿部穿設於鉤接套筒中,使旋轉鉤接件可升降及旋轉地連接鉤接套筒,旋轉鉤接件與鉤接套筒內部具有相應的上、下楔形導塊,藉此利用簾布活動端邊上的固定座推頂旋轉鉤接件升降,搭配上、下楔形導塊間的斜邊導引,使旋轉鉤接件能自動旋轉,並使旋轉鉤接件底端勾接固定座或與固定座脫離,且隨旋轉鉤接件的旋轉,使其桿部上端的定位柱能於鉤接套筒頂端的定位槽間變換卡抵位置,使旋轉式掛鉤裝置應用於遮陽簾之簾布展開或收合,皆能以電動或手動操作簾布活動端邊固定於窗邊固定物或脫離窗邊固定物。</t>
  </si>
  <si>
    <t>2014218165</t>
  </si>
  <si>
    <t>2014-10-14</t>
  </si>
  <si>
    <t>M505416</t>
  </si>
  <si>
    <t>2015-07-21</t>
  </si>
  <si>
    <t>LIN, PAUL | YEN, HUNG-MING | CHEN, WEI-TING</t>
  </si>
  <si>
    <t>TWM505416U</t>
  </si>
  <si>
    <t>7915023017402</t>
  </si>
  <si>
    <t>設定胎壓感應器位置之方法</t>
  </si>
  <si>
    <t>本發明設定胎壓感應器位置之方法係利用一設定工具來對一待進行編碼的胎壓感應器進行編碼並且在對胎壓感應器編碼的同時將胎壓感應器所要安裝位置的資訊也一併編輯寫入胎壓感應器的通訊協定中,使胎壓感應器可以主動自行發出正確位置的訊號。</t>
  </si>
  <si>
    <t>2014100543</t>
  </si>
  <si>
    <t>2014-01-07</t>
  </si>
  <si>
    <t>YOU SHAN-QUAN | WANG SHEN-NONG | HU ZHAO-QING | CHEN JI-HONG</t>
  </si>
  <si>
    <t>尤山泉 | 王参農 | 胡昭慶 | 陳吉宏</t>
  </si>
  <si>
    <t>G01M-017/02</t>
  </si>
  <si>
    <t>EP2891564B1 | ES2637887T3 | PL2891564T3 | TW201527730A | US2015-0210125A1</t>
  </si>
  <si>
    <t>7915023006161</t>
  </si>
  <si>
    <t>本設計物品,係一種安裝於汽車車體後側之汽車尾燈的部分。 圖式所揭露之虛線部分,為本案不主張設計之部分。</t>
  </si>
  <si>
    <t>2014304966</t>
  </si>
  <si>
    <t>D169110</t>
  </si>
  <si>
    <t>2015-07-11</t>
  </si>
  <si>
    <t xml:space="preserve">TWD159390S | TWD119786S | TWD116066S  |  </t>
  </si>
  <si>
    <t>TWD173947S</t>
  </si>
  <si>
    <t>TWD169110S</t>
  </si>
  <si>
    <t>7915023008255</t>
  </si>
  <si>
    <t>冷媒式散熱裝置及其具有散熱鰭片的蒸發器</t>
  </si>
  <si>
    <t>一種冷媒式散熱裝置及其具有散熱鰭片的蒸發器,該冷媒式散熱裝置包含該蒸發器、一冷凝器、二連接於蒸發器與冷凝器之間的冷媒管以及填充其中的冷媒,蒸發器於其蒸發器本體上設有多數散熱鰭片,在蒸發器本體吸收發熱源產生的熱時,蒸發器本體內之冷媒吸熱轉化為氣態,氣態冷媒上升先熱傳導至具有多數散熱鰭片的蒸發器本體頂部,通過多數散熱鰭片快速散熱,使大部分的氣態冷媒冷凝重回液態下降,再吸收發熱源產生的熱,其餘未及時冷凝的氣態冷媒則經由第一冷媒管通過冷凝器時冷凝為液態冷媒,液態冷媒再沿第二冷媒管回流至蒸發器本體中重新再吸熱,藉此達到高效能的散熱效果。</t>
  </si>
  <si>
    <t>2015201792</t>
  </si>
  <si>
    <t>2015-02-04</t>
  </si>
  <si>
    <t>M505162</t>
  </si>
  <si>
    <t>TWM505162U | US2016-0223230A1</t>
  </si>
  <si>
    <t>7915023017159</t>
  </si>
  <si>
    <t>一種燈泡,包含一個基座、一個燈頭、一個LED近燈模組,及一個LED遠燈模組。該燈頭由該基座向前延伸,並包括一個與該基座間隔的第一安裝段,及一個介於該第一安裝段與該基座之間的第二安裝段。該LED近燈模組安裝於該第一安裝段與該第二安裝段之其中一個。該LED遠燈模組安裝於該第一安裝段與該第二安裝段之其中另一個,該LED遠燈模組與該LED近燈模組照向不同方向。藉由本新型的創新結構設計,使本新型能切換近燈與遠燈,並達到充足的照明亮度,以及省電且使用壽命長的優點。</t>
  </si>
  <si>
    <t>2015200194</t>
  </si>
  <si>
    <t>M504024</t>
  </si>
  <si>
    <t>2015-07-01</t>
  </si>
  <si>
    <t>TWM504024U</t>
  </si>
  <si>
    <t>7913053019766</t>
  </si>
  <si>
    <t>集光導光器</t>
  </si>
  <si>
    <t>一種集光導光器,包含:至少一導光單元,該導光單元包括扁平狀的一導光部與一集光部。該導光部包括二間隔的第一導光面、二連接該等第一導光面的第二導光面,以及間隔相對的一導光入光面與一導光出光面。該集光部包括一集光入光面,及一朝向該導光入光面的集光出光面。光線經由該集光入光面、該集光出光面與該導光入光面後進入該導光部內之後,並且受到該導光部傳導後最後由該導光出光面射出。藉由該導光單元為扁平狀,可將點光源導引成條狀的面光源,以符合使用需求。本發明可沿著燈具邊緣延伸,有助於強化燈具邊緣形狀。</t>
  </si>
  <si>
    <t>2013146947</t>
  </si>
  <si>
    <t>2013-12-18</t>
  </si>
  <si>
    <t>LIN MING-FENG | SHI MING-ZHI | WU JIN-HUA</t>
  </si>
  <si>
    <t>林明峰 | 施明智 | 吳金華</t>
  </si>
  <si>
    <t>F21V-008/00 | F21S-008/10 | F21V-005/00 | F21V-007/00</t>
  </si>
  <si>
    <t>TWM451275U | US6547423B2</t>
  </si>
  <si>
    <t>EP2886937A1 | JP2015-118907A | TWI489062B</t>
  </si>
  <si>
    <t>7915023003795</t>
  </si>
  <si>
    <t>車用障礙物偵測顯示系統</t>
  </si>
  <si>
    <t>本發明揭露一種車用障礙物偵測顯示系統,其包含攝影單元、障礙物偵測單元、畫面處理單元以及顯示單元。攝影單元可擷取外部影像。障礙物偵測單元可根據外部影像進行障礙物偵測處理,以取得障礙物之資訊。畫面處理單元可根據於障礙物之不同的數量、屬性、位置、速度或離車距離對外部影像進行畫面分割組合處理以及視角轉換處理,以產生不同的組合影像。顯示單元可顯示組合影像。</t>
  </si>
  <si>
    <t>2013146974</t>
  </si>
  <si>
    <t>LIAO, KUO HUNG</t>
  </si>
  <si>
    <t>廖國宏</t>
  </si>
  <si>
    <t>H04N-005/232 | B60R-001/00 | G06T-003/00 | H04N-005/262</t>
  </si>
  <si>
    <t>CN103136509B | TWI325383B | TWM277644U</t>
  </si>
  <si>
    <t>CN104735403B | TWI533694B</t>
  </si>
  <si>
    <t>7915023005069</t>
  </si>
  <si>
    <t>汽車天線飾蓋</t>
  </si>
  <si>
    <t>本設計物品,係一種安裝在汽車天線座的汽車天線飾蓋。 本設計物品的形狀與原設計近似,唯一的區別在於:本設計物品設有宛如交織編織的表面,故整體來說,展現出宛如碳纖維之編織美感。</t>
  </si>
  <si>
    <t>2014305466</t>
  </si>
  <si>
    <t>D168793</t>
  </si>
  <si>
    <t>14-03</t>
  </si>
  <si>
    <t xml:space="preserve">TWD146648S  |  </t>
  </si>
  <si>
    <t>TWD168793S</t>
  </si>
  <si>
    <t>7915023007938</t>
  </si>
  <si>
    <t>本設計物品,係一種安裝於車輛上以提供照明的頭燈之部分。 圖式所揭露之虛線部分,為本案不主張設計之部分。</t>
  </si>
  <si>
    <t>2014305133</t>
  </si>
  <si>
    <t>D168881</t>
  </si>
  <si>
    <t xml:space="preserve">TWD148927S | TWD113852S  |  </t>
  </si>
  <si>
    <t>TWD168881S</t>
  </si>
  <si>
    <t>7915023008026</t>
  </si>
  <si>
    <t>霧燈及晝行燈之複合式車燈</t>
  </si>
  <si>
    <t>本設計係一種設置於車輛之霧燈及晝行燈之複合式車燈。 請參閱各視圖所示,本設計係一種霧燈及晝行燈之複合式車燈,其包含一燈座,該燈座設有一基板,該基板之中央及其四周處設有發光元件,且基板組設一基座,令中央之發光元件形成霧燈,而中央四周之發光元件形成晝行燈,令所述晝行燈圍繞該霧燈兩側者;該基座對應於中央四周之發光元件處設有反射鏡面,且該燈座於該霧燈處組設一弧面透鏡,而燈座於所述晝行燈處設有由複數曲面組成之多曲面透鏡,令本設計之立體圖及前視圖整體呈現出具層次之立體感、均光柔和感、科技感及時尚感之視覺效果,並結合燈座簡單俐落之設計,令本設計於各視圖整體呈現出具現代化之線條及高雅別緻之視覺美感。 整體而言,本設計係確實迥異於傳統創作,明顯可見本設計之造型係經設計人精心設計後,散發出特殊視覺感受及新穎風格,誠屬一前所未見且具備設計專利要件之創作,爰依法提出申請設計專利。</t>
  </si>
  <si>
    <t>2014305214</t>
  </si>
  <si>
    <t>2014-09-05</t>
  </si>
  <si>
    <t>D168883</t>
  </si>
  <si>
    <t>蕭隆智 | 許家彰 | 莊清輝 | 廖昱奇 | 張獻仁</t>
  </si>
  <si>
    <t xml:space="preserve">TWD152790S | TWD150478S | TWD139561S | TWD129067S  |  </t>
  </si>
  <si>
    <t>TWD199755S | TWD197935S | TWD197925S | TWD198118S | TWD176217S</t>
  </si>
  <si>
    <t>TWD168883S</t>
  </si>
  <si>
    <t>7915023008028</t>
  </si>
  <si>
    <t>頭燈角度調整器</t>
  </si>
  <si>
    <t>本設計物品,係一種安裝在車輛上並用來調整車輛頭燈之角度的頭燈角度調整器。</t>
  </si>
  <si>
    <t>2014306482</t>
  </si>
  <si>
    <t>2014-11-06</t>
  </si>
  <si>
    <t>D168892</t>
  </si>
  <si>
    <t>TWD148481S | TWD104640S</t>
  </si>
  <si>
    <t>CN303370232S | TWD168892S</t>
  </si>
  <si>
    <t>7915023008037</t>
  </si>
  <si>
    <t>尾燈</t>
  </si>
  <si>
    <t>一種尾燈,包含一個燈座單元,以及一個發光單元。該發光單元包括分別設置在該燈座單元上的一個行車燈模組,以及一個煞車燈模組。該行車燈模組具有設置在該燈座單元上的一個導光件,以及一個沿一第一方向將光線投射至該導光件並可產生符合規範的行車燈光形的第一發光源。該煞車燈模組位於該導光件的一側並可產生符合規範的煞車燈光形,且產生的光線可沿一第二方向射穿該導光件。本新型的行車燈模組及煞車燈模組能產生彼此投射方向交錯且投射至該導光件或射穿該導光件的光線,除可同時具有行車警示及煞車警示之效果外,更能產生符合法規要求的特殊設計光形。</t>
  </si>
  <si>
    <t>2015200192</t>
  </si>
  <si>
    <t>M504022</t>
  </si>
  <si>
    <t>TWM504022U</t>
  </si>
  <si>
    <t>7915023016044</t>
  </si>
  <si>
    <t>一種燈泡,包含一個燈座單元,及一個發光單元。該燈座單元包括一個基座、一個由該基座向前延伸的第一燈座、一個由該第一燈座向前延伸的第二燈座,及一支導熱性佳且串接該基座、該第一燈座與該第二燈座的導熱管。該發光單元包括一個安裝於該第一燈座與該第二燈座之其中一個的LED遠燈模組,及一個安裝於該第一燈座與該第二燈座之其中另一個的LED近燈模組,該LED遠燈模組與該LED近燈模組的光線照向不同方向。藉由上述創新結構設計,使得本新型燈泡能達到充足的照明亮度、省電以及使用壽命長的優點。</t>
  </si>
  <si>
    <t>2015201565</t>
  </si>
  <si>
    <t>M504023</t>
  </si>
  <si>
    <t>TWM504023U</t>
  </si>
  <si>
    <t>7915023016045</t>
  </si>
  <si>
    <t>複合式車燈</t>
  </si>
  <si>
    <t>一種複合式車燈,包含一個外殼,以及至少一個發光模組,該發光模組安裝在該外殼內部,並可將光線往該外殼之一透光區域投射,其包括一個導光座、一個發光單元、一個反射板,以及一個可將部分光線反射到該反射板的透光板,該導光座具有一個鄰近該反射板的導光條,該導光條具有一個入光面,以及一個導引光線投射到該透光板的出光面,而該發光單元具有數個可將光線投射到該導光座之該入光面的發光件。利用反射方式來產生補光效果,可以在使用較少發光件的情況下,達到所需發光面積及發光亮度。</t>
  </si>
  <si>
    <t>2015200773</t>
  </si>
  <si>
    <t>2015-01-16</t>
  </si>
  <si>
    <t>M504025</t>
  </si>
  <si>
    <t>7915023016046</t>
  </si>
  <si>
    <t>油冷管內部補強結構</t>
  </si>
  <si>
    <t>一種油冷管內部補強結構,其包括一散熱材及一內、外管,於內、外管之間環設密合散熱材,使其間形成一具進、出口之油路通道,該內、外管之兩側分別與一外管接頭相組接,該外管接頭於頂端設一具孔道之螺座供熱油輸、出管樞接,底端形成一與外管套接之接管,其中內管與外管接頭之間設一套環,該套環結合於內管管身並環設於外管套接之接管內管壁中,令外管接頭之螺座所設孔道與油路通道相通,且套環環設於內管上恰對應螺座之孔道使內管管身形成一道補強結構,俾有效增強油路通道之進、出口處抗壓性,防止油路通道之進、出口因常處高溫高壓流體直接衝擊狀態下發生膨脹變形之情形及避免局部受壓力過大拉裂產生洩漏之現象,無須加厚油冷管之內、外管管身厚度即可達到有效增加整體強度與防止拉裂洩之效益,藉此,達到節省製作材料、降低成本與具環保之功效。</t>
  </si>
  <si>
    <t>2015205770</t>
  </si>
  <si>
    <t>M504180</t>
  </si>
  <si>
    <t>LIAO FENG-SHI</t>
  </si>
  <si>
    <t>廖峰仕</t>
  </si>
  <si>
    <t>F16L-057/00</t>
  </si>
  <si>
    <t>TWM504180U</t>
  </si>
  <si>
    <t>7915023016185</t>
  </si>
  <si>
    <t>一種車燈,包含:二片狀且相鄰的導光板,以及至少一對應該等導光板而設置的發光模組。每一導光板的厚度不大於10mm,並包括沿其一厚度方向間隔排列的二側面、一入光面與一出光面,該等導光板之間是以所述側面相向。該發光模組包括一位於該等導光板的入光面的一側且延伸範圍涵蓋該等導光板的電路板、二分別朝向該等導光板的入光面且安裝於該電路板上的發光件,以及一連接該電路板的散熱件。藉由該等片狀的導光板間的排列組合方式多變,可設計出多種不同光形。而且每一導光板的厚度不會過厚,因此方便製造、可降低成型工時。</t>
  </si>
  <si>
    <t>2015203024</t>
  </si>
  <si>
    <t>M503345</t>
  </si>
  <si>
    <t>2015-06-21</t>
  </si>
  <si>
    <t>SHI MING-ZHI | CAI MING-XIAN</t>
  </si>
  <si>
    <t>施明智 | 蔡明憲</t>
  </si>
  <si>
    <t>TWI704371B</t>
  </si>
  <si>
    <t>TWM503345U | US2016-0252226A1</t>
  </si>
  <si>
    <t>7915023015373</t>
  </si>
  <si>
    <t>數位管路攝影機之配件</t>
  </si>
  <si>
    <t>一種數位管路攝影機之配件,包含有一支架與一迫緊件。該支架包括有一桿部、一連接於該桿部一端且用以套設於一數位管路攝影機之鏡頭上的套環,以及連結於該桿部另一端的一作動部,該套環具有一定位凸部。該迫緊件包括有一連接部以及連接該連接部兩側的二夾片,該連接部具有一定位孔,該二夾片上具有相對稱設置的二夾槽。當該支架之套環套設於該鏡頭上時,即可驅使該迫緊件之該二夾槽對準該套環嵌入結合,並使該二夾片夾住該鏡頭;藉此,使得數位管路攝影機更為靈活的運用於檢測用。</t>
  </si>
  <si>
    <t>2014221712</t>
  </si>
  <si>
    <t>2014-12-08</t>
  </si>
  <si>
    <t>M503576</t>
  </si>
  <si>
    <t>TENG, CHENG I | HUANG, JUI CHEN</t>
  </si>
  <si>
    <t>鄧正宜 | 黃瑞貞</t>
  </si>
  <si>
    <t>G02B-023/24</t>
  </si>
  <si>
    <t>TWM503576U</t>
  </si>
  <si>
    <t>7915023015604</t>
  </si>
  <si>
    <t>分段式出光導光件及燈具</t>
  </si>
  <si>
    <t>一種分段式出光導光件及燈具,該導光件用於傳導一發光件的光線,並包含一導光部,該導光部包括間隔的一反射面與一出光面。該反射面包括數個彼此間隔的第一反射部,以及數個分別位於該等第一反射部之間的第二反射部,該等第一反射部為可將光線反射至出光面射出的結構面;該等第二反射部用於將入射而來的光線朝該出光面反射,並使光線可於該導光部內繼續反射與傳導。藉由設置該等間隔的第一反射部,使本發明只需要搭配單一發光件就可以產生具有數個間隔亮區之發光圖案,本發明之結構簡單、成本低。</t>
  </si>
  <si>
    <t>2013146111</t>
  </si>
  <si>
    <t>2013-12-13</t>
  </si>
  <si>
    <t>HUANG LIANG-REN</t>
  </si>
  <si>
    <t>黃亮仁</t>
  </si>
  <si>
    <t>F21V-007/04 | F21S-008/10 | F21W-107/10</t>
  </si>
  <si>
    <t>CN201706351U | TWM451275U | TWI454639B | TWM364827U | US6880945B2 | US4833574A | US4454451A</t>
  </si>
  <si>
    <t>TWI720621B</t>
  </si>
  <si>
    <t>EP2884156A1 | JP5755776B2 | TWI487869B</t>
  </si>
  <si>
    <t>7915023001296</t>
  </si>
  <si>
    <t>一種車燈裝置,包含一個具有光反射面的燈座機構、一個可朝光反射面發光的發光模組,及一個功率控制模組。該功率控制模組可控制該發光模組之發光功率,使該發光模組產生之光線能夠被該光反射面反射產生一個遠燈光形、一個晝行燈光形,及一個小燈光形。透過該功率控制模組可控制單一個發光模組之該等發光單元的發光功率的設計,使得單一個車燈裝置可同時兼具有遠燈、晝行燈與小燈三種功能,是一種創新的車燈設計,可降低車燈裝置的製造與維修成本,相當方便實用。</t>
  </si>
  <si>
    <t>2014221065</t>
  </si>
  <si>
    <t>2014-11-27</t>
  </si>
  <si>
    <t>M502593</t>
  </si>
  <si>
    <t>2015-06-11</t>
  </si>
  <si>
    <t>TWM502593U</t>
  </si>
  <si>
    <t>7915020017933</t>
  </si>
  <si>
    <t>水箱護罩</t>
  </si>
  <si>
    <t>一種水箱護罩,包含一個環框座,以及一個可組卸地安裝在該環框座之一組裝空間內的發光機構,該發光機構包括至少兩個左右併靠的併靠座、至少一個安裝在該等併靠座的其中之一內的發光模組,以及至少兩個可分離地連接該等併靠座的定位組件,每個定位組件都具有一個結合在該等併靠座的其中之一上並具有一個插槽的槽成型件,以及一個結合在該等併靠座的另一個上並可插設在該槽成型件之該插槽內的突插件。藉此可在方便模組化及方便維修的同時,提高水箱護罩的結構強度。</t>
  </si>
  <si>
    <t>2014221437</t>
  </si>
  <si>
    <t>M502598</t>
  </si>
  <si>
    <t>JP3200898U | TWM502598U</t>
  </si>
  <si>
    <t>7915020017938</t>
  </si>
  <si>
    <t>具有散熱模組之ＬＥＤ車燈</t>
  </si>
  <si>
    <t>本創作提供一種具有散熱模組之LED車燈,該散熱模組主要包含至少一散熱片、至少一散熱風扇及至少一溫度開關(或包含至少一溫度偵測單元及一處理單元),透過控制該至少一散熱風扇的運轉,可以提高該散熱模組的該散熱風扇的使用壽命,進而提高整個該LED車燈的使用壽命。</t>
  </si>
  <si>
    <t>2015200023</t>
  </si>
  <si>
    <t>2015-01-05</t>
  </si>
  <si>
    <t>M502787</t>
  </si>
  <si>
    <t>CHENG, YUNG TIEN | CHEN, YU HUAN</t>
  </si>
  <si>
    <t>鄭永田 | 陳鈺桓</t>
  </si>
  <si>
    <t>F21V-017/06 | F21V-029/00</t>
  </si>
  <si>
    <t>TWI691234B</t>
  </si>
  <si>
    <t>TWM502787U</t>
  </si>
  <si>
    <t>7915020018124</t>
  </si>
  <si>
    <t>隔離護網</t>
  </si>
  <si>
    <t>一種隔離護網,其主要係於一護網本體上、下側邊分別接設上、下支撐構件,且於上、下支撐構件兩端分別設置有上、下連接構件,其中,下支撐構件包含至少一內有空腔的空洞管部,使下支撐構件兼具支撐強度與緩衝彈性,藉此,使該隔離護網能設置於汽車內部之乘客區與貨廂區之間,提供隔離功用,若汽車發生事故時,下支撐構件能利用其空洞管部結合可撓曲的護網本體產生緩衝彈性,使該隔離護網能夠對自汽車之貨廂區衝向乘客區的物體產生優異的攔阻性能。</t>
  </si>
  <si>
    <t>2015200257</t>
  </si>
  <si>
    <t>2015-01-08</t>
  </si>
  <si>
    <t>M501966</t>
  </si>
  <si>
    <t>2015-06-01</t>
  </si>
  <si>
    <t>TWM501966U</t>
  </si>
  <si>
    <t>7915020017306</t>
  </si>
  <si>
    <t>電動式側窗遮陽簾之掀蓋裝置</t>
  </si>
  <si>
    <t>一種電動式側窗遮陽簾之掀蓋裝置,係用於連接電動式側窗遮陽簾的基座與護蓋之間,且連接簾布支撐桿,該掀蓋裝置主要係以一帶動件設於簾布支撐桿上,將一座體設置於基座頂端槽口處,具有帶動件之簾布支撐桿能通過座體,另以一連動構件之受抵部設置於座體下方,連接受抵部的連動桿部向上延伸連接護蓋,使受抵部能被簾布支撐桿上的帶動件下壓而向下位移,並經由連動桿部帶動護蓋旋轉而蓋合基座的槽口,彈性元件連接基座與護蓋,且能提供護蓋掀啟的彈力,藉此,簾布展開與收合時,以掀蓋裝置先開後關的機制,避免簾布碰撞護蓋而產生噪音。</t>
  </si>
  <si>
    <t>2014223491</t>
  </si>
  <si>
    <t>M501967</t>
  </si>
  <si>
    <t>LIN, PAUL | YEN, HUNG MING | CHEN, CHIEN WEN</t>
  </si>
  <si>
    <t>林永清 | 顏鴻名 | 陳建彣</t>
  </si>
  <si>
    <t>CN105730195B | DE10-2015-122695B4 | TW103223491 U | TWM501967U | US9777534B2</t>
  </si>
  <si>
    <t>7915020017307</t>
  </si>
  <si>
    <t>遮陽簾之扭簧軸與封蓋固定構造</t>
  </si>
  <si>
    <t>一種遮陽簾之扭簧軸與封蓋固定構造,其包含一扭簧軸、一連接板以及一封蓋,連接板係能旋轉套設於扭簧軸之軸桿鄰近連接端部處,連接板上設有複數卡接凹部,封蓋於其裝配槽中設有複數個卡接塊,於裝配槽內之端壁上設有接合凹部,扭簧軸以其軸桿之連接端部通過封蓋之裝配槽對位插設於接合凹部中,套設於軸桿上的連接板能被工具操作而對位置入裝配槽內,且以卡接塊分別通過卡接凹部而卡接固定連接板,使扭簧軸固定於封蓋上。藉此,扭簧軸能預先固接封蓋,再裝設於遮陽簾的基座中連接簾布捲動軸,封蓋再鎖固於基座側端,增進扭簧軸與封蓋裝設於遮陽簾中的簡便性,且組裝後,扭簧軸不易自封蓋上鬆脫。</t>
  </si>
  <si>
    <t>2014223492</t>
  </si>
  <si>
    <t>M501968</t>
  </si>
  <si>
    <t>LIN, PAUL | LI, PEI CHIN</t>
  </si>
  <si>
    <t>林永清 | 李沛錦</t>
  </si>
  <si>
    <t>TWM501968U</t>
  </si>
  <si>
    <t>7915020017308</t>
  </si>
  <si>
    <t>安全網掛鉤</t>
  </si>
  <si>
    <t>一種安全網掛鉤,其包含一鉤桿、複數可潰縮管套、一外套殼以及一彈性部件,該複數可潰縮管套產生潰縮形變所需之作用力大小不等且套設於鉤桿之直桿部上,該外套殼裝設於直桿部外,且該外套殼內部容置有彈性部件,提供鉤桿向內之壓縮彈力,該安全網掛鉤透過外套殼裝設固定於一安全網之上支撐桿側端,使安全網能鉤掛於汽車車體內;當突發狀況發生,如緊急剎車導致車內物體衝撞安全網時,利用該複數可潰縮管套先後潰縮形變之方式可提供漸進式緩衝性能來吸收衝撞力量。</t>
  </si>
  <si>
    <t>2015200874</t>
  </si>
  <si>
    <t>2015-01-20</t>
  </si>
  <si>
    <t>M501976</t>
  </si>
  <si>
    <t>B60R-022/14</t>
  </si>
  <si>
    <t>TWM501976U</t>
  </si>
  <si>
    <t>7915020017316</t>
  </si>
  <si>
    <t>一種LED軌道車頭燈,包含:一支架、一燈殼、一結合桿單元,及一發光模組。該支架包括一第一固定部與一第一安裝部。該燈殼具有一與該第一固定部結合的第二固定部,以及一對應該第一安裝部的第一調整部。該結合桿單元包括一將該第一安裝部與該第一調整部螺接結合的第一螺桿,該第一螺桿轉動時可驅動該第一調整部前後移動,使該燈殼相對於該支架移動。該發光模組與該燈殼連動地設置在該燈殼內。藉由該結合桿單元可調整該第一調整部的前後位置,從而達到可供自由調整該發光模組之照射角度之目的,而且其調整方式方便且容易操作。</t>
  </si>
  <si>
    <t>2014222203</t>
  </si>
  <si>
    <t>M501387</t>
  </si>
  <si>
    <t>ZHUANG RONG-TAI | XIE CHENG-HAN</t>
  </si>
  <si>
    <t>莊榮泰 | 謝承翰</t>
  </si>
  <si>
    <t>B61D-029/00</t>
  </si>
  <si>
    <t>TWM501387U</t>
  </si>
  <si>
    <t>7915020016741</t>
  </si>
  <si>
    <t>ＬＥＤ軌道車頭燈及其散熱裝置</t>
  </si>
  <si>
    <t>一種LED軌道車頭燈及其散熱裝置,該LED軌道車頭燈包含:一燈殼、一安裝在該燈殼內的發光模組,及一安裝在該發光模組一側的散熱裝置。該散熱裝置包括:一散熱本體、數個位於該散熱本體上的散熱鰭片,以及一冷媒。該散熱本體具有上下間隔的一頂壁與一底壁,以及一連接在該頂壁與該底壁間的圍壁,該頂壁、該底壁與該圍壁共同界定一容室。該冷媒設置於該容室。藉由該散熱本體內灌有冷媒,可進行熱交換,提升該散熱裝置的散熱效果。因此本新型可在有限的空間內,且重量極輕、結構不需加大的情況下,能產生良好的散熱效果。</t>
  </si>
  <si>
    <t>2014222204</t>
  </si>
  <si>
    <t>M501388</t>
  </si>
  <si>
    <t>YANG YUE-XUN | LI XIU-SHEN</t>
  </si>
  <si>
    <t>楊岳勳 | 李修身</t>
  </si>
  <si>
    <t>TWM501388U</t>
  </si>
  <si>
    <t>7915020016742</t>
  </si>
  <si>
    <t>非接觸式感應模組及具有非接觸式感應功能之物品</t>
  </si>
  <si>
    <t>本創作揭示一種非接觸式感應模組,用以確保使用者位於一安全距離外,避免使用者遭到碰撞。該非接觸式感應模組包含一基座;至少一第一感應單元,用以感應物體並輸出一第一感應訊號;至少一第二感應單元,用以感應物體並輸出一第二感應訊號;及一處理單元,電性連接該第一感應單元及該第二感應單元,該處理單元依據該第一感應訊號判斷物體是否位於一操作距離內,並依據該第二感應訊號判斷物體是否位於一安全距離外,用以產生一開啟訊號;本創作另揭示一種具有非接觸式感應功能之物品,藉此,可確實解決上述問題。</t>
  </si>
  <si>
    <t>2014220062</t>
  </si>
  <si>
    <t>2014-11-12</t>
  </si>
  <si>
    <t>M501465</t>
  </si>
  <si>
    <t>YANG, CHI HUNG | CHEN, KUAN YU | LIN, CHIA CHUN | SHE, BO HAN</t>
  </si>
  <si>
    <t>楊棋閎 | 陳冠宇 | 林佳俊 | 佘柏翰</t>
  </si>
  <si>
    <t>E05B-047/04 | E05B-083/18</t>
  </si>
  <si>
    <t>CN105741383A | TWM501465U</t>
  </si>
  <si>
    <t>7915020016818</t>
  </si>
  <si>
    <t>導光裝置</t>
  </si>
  <si>
    <t>一種導光裝置,包含:至少一導光件。該導光件包括二間隔的入光部,以及至少一連接於該等入光部之間且為弧形的連接部,該連接部具有沿一出光方向間隔排列的一出光面與一背面、一突出段,以及二位於該突出段的相反兩側且分別連接該等入光部的入光段,該連接部自該等入光段朝該突出段逐漸往該出光方向弧曲。藉由該連接部連接於該等入光部間,且該連接部朝該出光方向弧曲之立體設計,此種創新結構所產生的特殊光學效果,能導引光線形成特殊光學圖形。</t>
  </si>
  <si>
    <t>2014220134</t>
  </si>
  <si>
    <t>2014-11-13</t>
  </si>
  <si>
    <t>M501532</t>
  </si>
  <si>
    <t>SHI MING-ZHI | WU JIN-HUA</t>
  </si>
  <si>
    <t>施明智 | 吳金華</t>
  </si>
  <si>
    <t>F21V-008/00 | F21Y-101/02</t>
  </si>
  <si>
    <t>TWM501532U</t>
  </si>
  <si>
    <t>7915020016884</t>
  </si>
  <si>
    <t>車輛子車之輪胎監測方法</t>
  </si>
  <si>
    <t>一種車輛子車之輪胎監測方法,其係監測副機儲存有偵測器之識別碼,並由監測副機依各輪胎位置給予偵測器定義一個代表輪胎位置的代碼,偵測器連線至監測副機時,偵測器將測得之胎壓資訊傳送至監測副機,以監測副機識別偵測器之識別碼,監測副機連線至監測主機時,監測副機將偵測器測得之輪胎資訊及其代碼傳送至監測主機,且監測主機依偵測器的代碼將胎壓資訊指向對應之輪胎位置,藉此構成本發明。  </t>
  </si>
  <si>
    <t>2013141291</t>
  </si>
  <si>
    <t>2013-11-13</t>
  </si>
  <si>
    <t>YOU HONG-ZHI | CHEN LI-QI</t>
  </si>
  <si>
    <t>游鴻志 | 陳立其</t>
  </si>
  <si>
    <t>田國健</t>
  </si>
  <si>
    <t>B60C-023/00 | B60C-023/04</t>
  </si>
  <si>
    <t>CN101300144B | TWI485078B | US2011-0043342A1</t>
  </si>
  <si>
    <t>CN109203873B</t>
  </si>
  <si>
    <t>TWI513603B</t>
  </si>
  <si>
    <t>7915020004361</t>
  </si>
  <si>
    <t>水箱護罩之部分</t>
  </si>
  <si>
    <t>本設計物品,係一種用以安裝在交通運輸車輛之車頭的水箱護罩之部分。 圖式所揭露之虛線部分,為本案不主張設計之部分。</t>
  </si>
  <si>
    <t>2014301381</t>
  </si>
  <si>
    <t>2014-03-11</t>
  </si>
  <si>
    <t>D167718</t>
  </si>
  <si>
    <t xml:space="preserve">TWD151145S | TWD151147S | TWD148843S  |  </t>
  </si>
  <si>
    <t>TWD212295S</t>
  </si>
  <si>
    <t>CN303180152S | TWD167718S</t>
  </si>
  <si>
    <t>7915017002867</t>
  </si>
  <si>
    <t>具雙曲面透鏡之ＬＥＤ車燈</t>
  </si>
  <si>
    <t>本新型為一種具雙曲面透鏡之LED車燈,其包含至少一LED光源,一出光透鏡,以及至少一雙曲面透鏡。其中,雙曲面透鏡設置於LED光源與出光透鏡之間,雙曲面透鏡具有一面向LED光源的一導光面及面向出光透鏡的一定型面。從LED光源發出的光線經過導光面、定型面後射出一定型照射區。透過LED光源、雙曲面透鏡和出光透鏡獲得對應定型照射區的光型。</t>
  </si>
  <si>
    <t>2015203085</t>
  </si>
  <si>
    <t>2015-03-02</t>
  </si>
  <si>
    <t>M500702</t>
  </si>
  <si>
    <t>LIN, CHIUNJIE</t>
  </si>
  <si>
    <t>林群傑</t>
  </si>
  <si>
    <t>CN110397891B | TWI617770B</t>
  </si>
  <si>
    <t>TWM500702U</t>
  </si>
  <si>
    <t>7915017008128</t>
  </si>
  <si>
    <t>一種智慧型轉向頭燈系統,包含一頭燈裝置、一影像擷取裝置與一智慧燈控裝置。頭燈裝置包括一可被啟動而朝該車輛前方之左右其中一側偏斜照明的副頭燈。智慧燈控裝置可自行車影像資料中擷取出道路影像,並分析判斷出道路影像的轉彎方向,並可於該轉彎方向是朝向該副頭燈之偏斜方向時,啟動副頭燈。透過頭燈裝置、影像擷取裝置與智慧燈控裝置之設計,本新型智慧型轉向頭燈系統完全不需要使用傳統轉向頭燈系統之轉向傳動機構,可大幅降低轉向頭燈系統的結構複雜度、生產製造成本與組裝難度,是一種創新的智慧型轉向頭燈系統設計。</t>
  </si>
  <si>
    <t>2015202523</t>
  </si>
  <si>
    <t>M500705</t>
  </si>
  <si>
    <t>B60Q-001/06 | B60Q-001/12</t>
  </si>
  <si>
    <t>TWI636904B | TWI654104B</t>
  </si>
  <si>
    <t>TWM500705U</t>
  </si>
  <si>
    <t>7915017008131</t>
  </si>
  <si>
    <t>模造導軌裝置</t>
  </si>
  <si>
    <t>一種模造導軌裝置。此模造導軌裝置包含主體、導向槽、以及數個第一限位部與數個第二限位部。此導向槽延伸穿設於主體中。第一限位部與第二限位部分別接合於導向槽之相對二側之主體上,且局部遮擋在導向槽之上方。主體、第一限位部與第二限位部之組合為一體成型結構。</t>
  </si>
  <si>
    <t>2013139348</t>
  </si>
  <si>
    <t>2013-10-30</t>
  </si>
  <si>
    <t>LIN, PAUL | YEN, HUNGMING</t>
  </si>
  <si>
    <t>A47H-001/04</t>
  </si>
  <si>
    <t>CN104594788B | DE10-2014-115576A1 | TW201515613A</t>
  </si>
  <si>
    <t>7915017000066</t>
  </si>
  <si>
    <t>胎壓偵測裝置的加強氣嘴</t>
  </si>
  <si>
    <t>本創作係有關於一種胎壓偵測裝置的加強氣嘴,包含一管體、一彈性套件及一胎壓偵測裝置,利用該胎壓偵測裝置的外殼頂住該彈性套件底部,以防止該彈性套件日久變形,又可以把離心力所產生的扭力,直接施壓在該彈性套件的上面,藉以減少因離心力造成氣嘴歪斜而漏氣,防止車輛在高速行駛下產生洩氣現象。</t>
  </si>
  <si>
    <t>2014209955</t>
  </si>
  <si>
    <t>2014-06-06</t>
  </si>
  <si>
    <t>M499326</t>
  </si>
  <si>
    <t>2015-04-21</t>
  </si>
  <si>
    <t>B60C-029/06</t>
  </si>
  <si>
    <t>TWD194836S</t>
  </si>
  <si>
    <t>FR3021934A3 | GB002526893A | TWM499326U</t>
  </si>
  <si>
    <t>7915016019576</t>
  </si>
  <si>
    <t>強化氣嘴</t>
  </si>
  <si>
    <t>本創作係有關於一種強化氣嘴,其包含:一管體,其外緣設有一外螺紋;一彈性套件,為一中空的結構,係預先與該管體膠合成氣密狀態;一套筒,為一中空的結構,其頂部內緣設有一內螺紋,在該強化氣嘴套接在該輪框時,該套筒套住該彈性套件,該套筒的內螺紋鎖附在該管體的外螺紋,該套筒的下方頂住該輪框外側;藉由以上結構之組成,可以強化該強化氣嘴對離心力作用的耐受力,使車輛在高速行駛下,能夠確保不會產生洩氣現象,以提升行車之安全者。</t>
  </si>
  <si>
    <t>2014221394</t>
  </si>
  <si>
    <t>M499327</t>
  </si>
  <si>
    <t>TWM499327U</t>
  </si>
  <si>
    <t>7915016019577</t>
  </si>
  <si>
    <t>一種車燈,包含一燈殼模組,及一光源模組。該燈殼模組包括共同界定出一安裝空間的一基座單元與一燈蓋單元。該基座單元具有兩個發光區,及一位於該等發光區之間的組裝區。該光源模組包括一組裝於該組裝區的框座單元,及一安裝於該框座單元內的光源單元。該框座單元包括兩個夾持於該光源單元的相反兩側且不透光的擋板,該等擋板分隔於該光源單元與該基座單元的發光區之間以使該等發光區的光線無法投射至該光源單元上。前述設計可避免該等發光區與該光源單元的光源相互投射干擾,使得各自的光源可維持其預定的光學效果,以兼顧使用安全性。</t>
  </si>
  <si>
    <t>2014222831</t>
  </si>
  <si>
    <t>2014-12-24</t>
  </si>
  <si>
    <t>M499336</t>
  </si>
  <si>
    <t>JP3201360U | TWM499336U</t>
  </si>
  <si>
    <t>7915016019586</t>
  </si>
  <si>
    <t>機車後輪圈</t>
  </si>
  <si>
    <t>本設計係最主要係作為一般機車、重型機車、電動車及電單車之輪圈用途。 首先,請參閱本設計各圖面,本設計係於一輪框內部及一輪毂之間設有五個均佈的V形輪輻,進一步構成五個三角形鏤空處及五個矩形鏤空處,其中於各V形輪輻的中間的兩側邊皆凹設有V形凹槽,又該輪毂分別朝本設計輪圈的兩側軸向延伸出,且該輪毂軸向長度等於或小於本設計輪圈的輪寬。另該輪毂一側具有十個固定孔的五角形底座上軸向延伸出一梅花柱,在於該梅花柱的頂端面再設有五個固定孔,而該。而該輪毂另側則設有另一梅花柱及一階梯式圓柱,且於該階梯式圓柱的頂端面設有各五個均佈的大長橢圓孔、小長橢圓孔,又該大長橢圓孔、小長橢圓孔的配置方向彼此互呈垂向;接著,於該輪框的內緣的預設位置設有一小矩型的風嘴基座。故本設計輪框外觀給人一種渾厚、落落大方之視覺感受,誠符合設計的專利要件。 1.本設計輪圈的立體圖一係為輪圈前視的立體外觀圖,立體圖二係為輪圈後視的立體外觀圖。 2.因本設計輪圈的左側視圖、右側視圖均為相同視圖,故省略右側視圖。</t>
  </si>
  <si>
    <t>2014302918</t>
  </si>
  <si>
    <t>2014-05-16</t>
  </si>
  <si>
    <t>D167250</t>
  </si>
  <si>
    <t>SUPERALLOYINDUSTRIAL CO., LTD</t>
  </si>
  <si>
    <t>廖學誠 | 廖冠棱</t>
  </si>
  <si>
    <t xml:space="preserve">TWD149997S | TWD135764S  |  </t>
  </si>
  <si>
    <t>TWD167250S</t>
  </si>
  <si>
    <t>7915017002399</t>
  </si>
  <si>
    <t>機車前輪圈</t>
  </si>
  <si>
    <t>本設計係最主要係作為一般機車、重型機車、電動車及電單車之輪圈用途。 首先,請參閱本設計各圖面,本設計輪圈係於一輪框內部及一輪毂之間設有五個均佈的V形輪輻,進一步構成五個三角形鏤空處及五個矩形鏤空處,其中於各V形輪輻的中間的兩側邊皆凹設有V形凹槽,又該輪毂分別朝本設計輪圈的兩側軸向延伸出,且該輪毂長度等於或小於本設計輪圈的輪寬,另該輪毂一側的具五個固定孔的五角形底座上軸向延伸一梅花柱,在於該梅花柱的頂端面設再有五個固定孔;接著,於該輪框內的預設位置設有一小矩型的風嘴基座。故本設計輪框外觀給人一種渾厚、落落大方之視覺感受,成符合設計的專利要件。 1.本設計輪圈的立體圖一係為輪圈前視的立體外觀圖,立體圖二係為本設計輪圈後視的立體外觀圖。 2.因本設計的左側視圖、右側視圖均為相同視圖,故省略右側視圖。</t>
  </si>
  <si>
    <t>2014302919</t>
  </si>
  <si>
    <t>D167251</t>
  </si>
  <si>
    <t>TWD167251S</t>
  </si>
  <si>
    <t>7915017002400</t>
  </si>
  <si>
    <t>本設計物品,係一種安裝於汽車上的車燈之部分。 圖示所揭露之虛線部份,為本案不主張設計之部分。</t>
  </si>
  <si>
    <t>2014304207</t>
  </si>
  <si>
    <t>2014-07-17</t>
  </si>
  <si>
    <t>D167360</t>
  </si>
  <si>
    <t xml:space="preserve">TWD152935S | TWD125991S | TWD120316S  |  </t>
  </si>
  <si>
    <t>TWD189366S | TWD182368S</t>
  </si>
  <si>
    <t>TWD167360S</t>
  </si>
  <si>
    <t>7915017002509</t>
  </si>
  <si>
    <t>本設計物品,係一種安裝於汽車車體後側並可用於警示的汽車尾燈之部分。 圖式所揭露之虛線部分,為本案不主張設計之部分。</t>
  </si>
  <si>
    <t>2014304432</t>
  </si>
  <si>
    <t>2014-07-29</t>
  </si>
  <si>
    <t>D167363</t>
  </si>
  <si>
    <t xml:space="preserve">TWD105942S  |  </t>
  </si>
  <si>
    <t>TWD202728S</t>
  </si>
  <si>
    <t>TWD167363S | USD748833S1</t>
  </si>
  <si>
    <t>7915017002512</t>
  </si>
  <si>
    <t>透鏡</t>
  </si>
  <si>
    <t>本設計物品,係一種安裝於車輛之霧燈前側且用於傳導光線的透鏡。</t>
  </si>
  <si>
    <t>2014303754</t>
  </si>
  <si>
    <t>2014-06-25</t>
  </si>
  <si>
    <t>D167143</t>
  </si>
  <si>
    <t>2015-04-11</t>
  </si>
  <si>
    <t xml:space="preserve">TWD154446S | TWD138806S | TWD135054S  |  </t>
  </si>
  <si>
    <t>TWD167143S</t>
  </si>
  <si>
    <t>7915016010316</t>
  </si>
  <si>
    <t>用於電動代步車的限滑差速器</t>
  </si>
  <si>
    <t>本新型為一種用於電動代步車的限滑差速器,其包括一動力輸入齒輪軸、一差速器大齒輪、一第一太陽齒輪、至少兩第一行星齒輪、一第一軸桿、一第二太陽齒輪、至少兩第二行星齒輪以及一第二軸桿,本新型利用該第一太陽齒輪與各第一行星齒輪相嚙合,該第二太陽齒輪與各第二行星齒輪相嚙合,且該第一行星齒輪與相對應的第二行星齒輪相嚙合,使得所受較小摩擦力的驅動輪上的軸桿反轉,且該第一、二太陽齒輪及各第一、二行星齒輪可嵌設於該差速器大齒輪中,則本新型的體積可大幅縮小以可裝設於電動代步車上。</t>
  </si>
  <si>
    <t>2014220803</t>
  </si>
  <si>
    <t>2014-11-24</t>
  </si>
  <si>
    <t>M498686</t>
  </si>
  <si>
    <t>CHEN TANG-PING | YANG MIN-JI</t>
  </si>
  <si>
    <t>陳堂評 | 楊民吉</t>
  </si>
  <si>
    <t>B60K-017/16</t>
  </si>
  <si>
    <t>TWM498686U</t>
  </si>
  <si>
    <t>7915016018949</t>
  </si>
  <si>
    <t>用於汽車駕駛艙之視野安全輔助裝置</t>
  </si>
  <si>
    <t>本案係一種用於汽車駕駛艙之視野安全輔助裝置,其包括一攝影機、一影像處理單元、至少一投影機、及一對投影螢幕;該攝影機裝設於該汽車之駕駛艙內,用以擷取該汽車前擋風玻璃之外界前方影像,該影像處理單元電性連接於該攝影機與該投影機,以便將該攝影機所擷取的影像處理後將對應於該駕駛艙內之一對立柱之外界影像傳輸至該設於該駕駛艙內部之投影機,並經由該投影機將該對立柱之外界影像分別發送並投射至該對結合於該對立柱表面之投影螢幕上,以便克服對立柱所產生的視野死角問題。</t>
  </si>
  <si>
    <t>2013134064</t>
  </si>
  <si>
    <t>2013-09-23</t>
  </si>
  <si>
    <t>TSAI, CHANG CHENG | LEE, YING TE | CHEN, I HSUAN</t>
  </si>
  <si>
    <t>蔡章正 | 李英德 | 陳逸璇</t>
  </si>
  <si>
    <t>B60R-001/04</t>
  </si>
  <si>
    <t>TW201511992A</t>
  </si>
  <si>
    <t>7915014004131</t>
  </si>
  <si>
    <t>自由發光圖案之導光結構</t>
  </si>
  <si>
    <t>本發明係提供一種自由發光圖案之導光結構,尤指一種可自由構圖的立體發光結構,其包含:一導光本體,其中心設有一入光面,該入光面相對應構成一第一反光面及第二反光面,將極大多數的光全反射收斂在第一與第二反光面間,且該第一反光面設有至少一出光微結構;所述入光面依發光源表面形狀而配合成平面或內凹的面,達到全面收光的效果;所述出光微結構係由第一反光面凸起、凹陷或粗化表面形成,將導光本體間全反射光導出形成發光圖形;藉之,本發明可藉由入光面將發散光聚集在有效導光軌跡中,第一及第二反光面將直射光全數導入導光軌跡中而倍增有效導光量,供出光微結構充分應用,達到最少發光源,最小光通量,能產生漸漸均勻的高發光任意圖形。</t>
  </si>
  <si>
    <t>2013134045</t>
  </si>
  <si>
    <t>HSIAO, LUNG CHIH | TSAI, PEI JUNG</t>
  </si>
  <si>
    <t>蕭隆智 | 蔡佩蓉</t>
  </si>
  <si>
    <t>TW201512597A</t>
  </si>
  <si>
    <t>7915014004736</t>
  </si>
  <si>
    <t>車用晴雨窗</t>
  </si>
  <si>
    <t>本設計物品,係一種適合安裝在汽車的窗戶上緣,並用來遮陽或者擋雨的車用晴雨窗。 局部放大圖是截取並放大該晴雨窗的右側部位。 本設計物品的形狀與原設計近似,唯一的區別在於:本設計物品設有宛如交織編織的表面,故整體來說,展現出宛如碳纖維之編織美感。</t>
  </si>
  <si>
    <t>2013308271</t>
  </si>
  <si>
    <t>D166856</t>
  </si>
  <si>
    <t>2015-04-01</t>
  </si>
  <si>
    <t xml:space="preserve">TWD120585S | TW569976U  |  </t>
  </si>
  <si>
    <t>TWD166856S</t>
  </si>
  <si>
    <t>7915014006426</t>
  </si>
  <si>
    <t>一種散熱裝置,其包含有導熱材質之散熱本體、導熱板、蓋板以及冷媒,所述導熱板裝設於散熱本體的容置槽中,蓋板蓋合固接於散熱本體頂部,冷媒裝填於散熱本體的容置槽中,其中利用導熱板上下側分別與散熱本體之容置槽槽底板以及蓋板導熱性固接,藉由導熱板與散熱本體共同固接蓋板,使蓋板能穩固地固定於散熱本體上,提升散熱裝置本體之結構強度,使散熱裝置足以承受冷媒吸熱膨脹對流時之氣體壓力,增進散熱裝置之使用安全性。</t>
  </si>
  <si>
    <t>2014217314</t>
  </si>
  <si>
    <t>M498453</t>
  </si>
  <si>
    <t>TWM498453U</t>
  </si>
  <si>
    <t>7915014014345</t>
  </si>
  <si>
    <t>導光翼光學結構</t>
  </si>
  <si>
    <t>本創作係提供一種導光翼光學結構,其包含:至少一導光體,其分別具有一入光面,所述導光體於入光面之入光方向側端成型至少一導光側翼,所述導光側翼一端設有一第一出光面,另端則設有一對應所述第一出光面之反光面,以令光線直接或經反光面反射後由第一出光面出光者;藉之,本創作係令導光側翼之整體或側緣發光,且所述導光側翼係形成幾何形狀或非幾何形狀,諸如:翼型、火焰狀或波浪型,亦可依使用需求而設置為各式圖型者,進而提升本創作整體光型之視覺美感,藉可適用於各式發光、照明或裝飾之燈具者。</t>
  </si>
  <si>
    <t>2014211688</t>
  </si>
  <si>
    <t>2014-07-01</t>
  </si>
  <si>
    <t>M497796</t>
  </si>
  <si>
    <t>2015-03-21</t>
  </si>
  <si>
    <t>LIN MING-FENG | WU JIN-HUA | SHI MING-ZHI | CAI MING-XIAN</t>
  </si>
  <si>
    <t>林明峰 | 吳金華 | 施明智 | 蔡明憲</t>
  </si>
  <si>
    <t>G02F-001/1335 | G02B-005/02</t>
  </si>
  <si>
    <t>TWM497796U</t>
  </si>
  <si>
    <t>7915011009231</t>
  </si>
  <si>
    <t>導光匯流之光學結構</t>
  </si>
  <si>
    <t>本創作係提供一種導光匯流之光學結構,其包含:至少一導光體,其分別具有一入光面,且所述導光體於相對入光面一端,係匯集連結於一光匯流體,該光匯流體具有一出光面;該光匯流體係呈板狀,且該光匯流體係呈幾何圖型或非幾何圖型者;藉之,本創作係充分利用導光體末端之光線,令導光體將光線導引並匯流至該光匯流體而由該出光面出光,而該光匯流體相對該出光面一端可設有至少一反光體,所述反光體亦可排列形成幾何圖案或非幾何圖案者,藉以令光線由出光面出光時,亦呈現幾何或非幾何之光學圖案,進而增進於發光時之視覺美感,進而可適用於各式發光、照明或裝飾之燈具者。</t>
  </si>
  <si>
    <t>2014211689</t>
  </si>
  <si>
    <t>M497797</t>
  </si>
  <si>
    <t>LIN MING-FENG | WU JIN-HUA | SHI MING-ZHI | GAO NAI-XIANG</t>
  </si>
  <si>
    <t>林明峰 | 吳金華 | 施明智 | 高乃翔</t>
  </si>
  <si>
    <t>TWI630345B | US10088113B1</t>
  </si>
  <si>
    <t>TWM497797U</t>
  </si>
  <si>
    <t>7915011009232</t>
  </si>
  <si>
    <t>本設計物品,係一種車輛之頭燈的部分。 圖式所揭露之虛線部分,為本案不主張設計的部分。</t>
  </si>
  <si>
    <t>2014302372</t>
  </si>
  <si>
    <t>D166604</t>
  </si>
  <si>
    <t>2015-03-11</t>
  </si>
  <si>
    <t xml:space="preserve">TWD154648S | TWD150728S | TWD150729S  |  </t>
  </si>
  <si>
    <t>TWD175174S</t>
  </si>
  <si>
    <t>JP3196241U | TWD166604S</t>
  </si>
  <si>
    <t>7915011004349</t>
  </si>
  <si>
    <t>頭燈角度調整裝置</t>
  </si>
  <si>
    <t>一種頭燈角度調整裝置,適合利用一支手工具來調整,並包含一個殼座、一個角度調整單元,以及一個與該角度調整單元同步轉動的調整轉座。該殼座包括一個界定出一個中空容室的殼壁部,該殼壁部具有一個基壁,以及一個由該基壁突出並界定出一個抱合通道的突環壁,該角度調整單元包括一個調整軸,而該調整轉座包括一個軸結合部及一個調整環部,該軸結合部具有一個供該手工具插設並位於該中空容室外部的調整插孔,而該調整環部可被該手工具驅動旋轉,並對應該殼座之該抱合通道。前述結構除了可以穩固且方便的調整該調整軸的突伸長度外,亦可提高製造方便性。</t>
  </si>
  <si>
    <t>2014219666</t>
  </si>
  <si>
    <t>M497116</t>
  </si>
  <si>
    <t>CN205002002U | DE20-2015-105295U1 | JP3201580U | TWM497116U</t>
  </si>
  <si>
    <t>7915011008558</t>
  </si>
  <si>
    <t>串聯電池組的主動平衡模組</t>
  </si>
  <si>
    <t>本創作揭示一種串聯電池組的主動平衡模組,用於解決習知無法全域式平衡之問題,其係包含:一轉換單元,設有一初級側線圈及數個次級側線圈;一返馳開關,電性連接該轉換單元之初級側線圈;一初級側調控器,電性連接該轉換單元及該返馳開關,該初級側調控器、該返馳開關及該轉換單元共同構成具有初級側調節功能之返馳式架構;數個分時切換器,電性連接於該轉換單元之數個次級側線圈與一串聯電池組之數個蓄電單元之間;及一處理器,電性連接該分時切換器及該初級側調控器,該處理器用以分時切換各分時切換器的導通狀態,使各次級側線圈分時輸出一定電流至各蓄電單元,並由該初級側調控器分時取得一參考訊號,用以估算各蓄電單元的充電量。藉此,可確實解決上述問題。</t>
  </si>
  <si>
    <t>2014217710</t>
  </si>
  <si>
    <t>M497385</t>
  </si>
  <si>
    <t>TWI789990B | TWI573311B | TWI581543B</t>
  </si>
  <si>
    <t>CN204167947U | TWM497385U</t>
  </si>
  <si>
    <t>7915011008827</t>
  </si>
  <si>
    <t>側吹式氣針</t>
  </si>
  <si>
    <t>本創作係關於一種側吹式氣針,係設有一針體。該針體一端設有一針頭,另一端則設有一進氣端,係用以導入一加壓氣體。又該針體之內部設有一流道與該進氣端相連通,以供該加壓氣體進入該流道內。另該針體於靠近該針頭的位置處,係至少設有一第一吹氣孔,該第一吹氣孔係與該流道垂直貫通,可供由該第一吹氣孔輸出該加壓氣體。藉以於中空成型時,該第一吹氣孔並未直接正對於胚料二間距較小的壁厚吹氣,不會因此破壞該胚料成型後之結構強度以及使其外型變形,可使成型後之產品的外觀完整無缺。</t>
  </si>
  <si>
    <t>2014220629</t>
  </si>
  <si>
    <t>M496552</t>
  </si>
  <si>
    <t>2015-03-01</t>
  </si>
  <si>
    <t>WU, CHENG MING | TSAO, CHIN HSING</t>
  </si>
  <si>
    <t>吳振明 | 曹金興</t>
  </si>
  <si>
    <t>B29C-049/60</t>
  </si>
  <si>
    <t>TWM496552U</t>
  </si>
  <si>
    <t>7915010019688</t>
  </si>
  <si>
    <t>學碼器及其學碼方法</t>
  </si>
  <si>
    <t>一種學碼器包含有一射頻訊號收發模組、一接收訊號強度指示模組及一處理電路。該射頻訊號收發模組用以接收至少二射頻訊號,且該等射頻訊號中各別載有對應之識別碼;該接收訊號強度指示模組與該射頻訊號收發模組電性連接,用以解析該射頻訊號收發模組所接收之該等射頻訊號之訊號強度;該處理電路與該射頻訊號收發模組及該接收訊號強度指示模組電性連接,用以將訊號強度最強的射頻訊號的識別碼與特定的輪號對應,並將對應之結果傳送至該射頻訊號收發模組發送。另外,本發明更揭露有該學碼器之學碼方法。</t>
  </si>
  <si>
    <t>2013129771</t>
  </si>
  <si>
    <t>2013-08-20</t>
  </si>
  <si>
    <t>HUANG XIAO-HUA | HUANG GUAN-ZHI | ZHOU YU-LIANG</t>
  </si>
  <si>
    <t>黃曉華 | 黃冠誌 | 周毓亮</t>
  </si>
  <si>
    <t>B60C-023/00 | H04B-005/00</t>
  </si>
  <si>
    <t>CN101417590B | CN100399046C | TW201319540A | TW577834B | US7716976B2 | US6897770B2</t>
  </si>
  <si>
    <t>TW102129771 A | TWI531490B | US9440501B2</t>
  </si>
  <si>
    <t>7915011000288</t>
  </si>
  <si>
    <t>用以感測輪胎壓力之軟板式胎壓感測器</t>
  </si>
  <si>
    <t>一種軟板式胎壓感測器,包含有一軟性印刷電路板、一感測模組、一傳輸端子組,以及一天線,軟性印刷電路板具有一第一表面及一第二表面,軟性印刷電路板之第一表面貼設於輪胎之一胎體內,感測模組設於軟性印刷電路板之第二表面,用以感測輪胎在運轉時的各種狀態,傳輸端子組設於軟性印刷電路板之第二表面且電性連接感測模組,用以將通訊程式傳輸至感測模組內,天線設於軟性印刷電路板之第二表面且電性連接感測模組,用以將感測模組所產生之一感測訊號發射出去。藉此,本發明之軟板式胎壓感測器具有良好的結構穩固性,以提供準確的感測結果。</t>
  </si>
  <si>
    <t>2013130698</t>
  </si>
  <si>
    <t>2013-08-27</t>
  </si>
  <si>
    <t>YOU SHAN-QUAN | KE ZI-WEN | WANG SAN-NONG | LIN YAN-HONG | LIN YU-XIAN | LI GUO-DING</t>
  </si>
  <si>
    <t>尤山泉 | 柯子文 | 王参農 | 林彥竤 | 林育賢 | 李國鼎</t>
  </si>
  <si>
    <t>CN202197454U | CN201777083U | CN001958317A | TWM476061U | TWI543886B | TW201213168A | TWI252817B</t>
  </si>
  <si>
    <t>TWI519431B</t>
  </si>
  <si>
    <t>7915011000289</t>
  </si>
  <si>
    <t>一種車燈,包含:一基座、一透光罩、一發光單元、一用於傳導該發光單元的光線的導光件,及一發光控制單元。該發光單元可在一用於產生行車照明效果或警示效果的行車燈發光模式,以及一變換發光模式之間轉換,該發光單元在該變換發光模式時所發出的色光不同於在該行車燈發光模式時所發出的色光。該發光控制單元包括一中控模組,該中控模組用於控制該發光單元的發光模式,藉此使本發明一方面具備基本且合乎法規的照明或警示功能,另一面可產生特殊的變換混色光線,使用上具有變化性,可提高其產品附加價值與競爭力。</t>
  </si>
  <si>
    <t>2013129650</t>
  </si>
  <si>
    <t>2013-08-19</t>
  </si>
  <si>
    <t>CAI MING-XIAN | HUANG JING-XIAN | LIN MING-FENG</t>
  </si>
  <si>
    <t>蔡明憲 | 黃競賢 | 林明峰</t>
  </si>
  <si>
    <t>B60Q-001/06 | B60Q-001/46</t>
  </si>
  <si>
    <t>EP2839989A1 | TW201507895A</t>
  </si>
  <si>
    <t>7915011000302</t>
  </si>
  <si>
    <t>近遠燈切換機構</t>
  </si>
  <si>
    <t>本創作是一種近遠燈切換機構,其包含一安裝座、一驅動裝置、一擺動件及一遮光板。安裝座設有一通光口;驅動裝置定位在安裝座上。且驅動裝置具有一推動桿,其中推動桿利用一位移路徑直線往復位移。且擺動件帶動遮光板具有一遮光半徑,且通光孔通過遮光半徑,而遮光板相對擺動件反向擺動。因此藉由直線位移路徑直接帶動擺動件擺動,進而可以簡化構件、簡化組裝及降低帶動不良之風險。</t>
  </si>
  <si>
    <t>2014217184</t>
  </si>
  <si>
    <t>2014-09-26</t>
  </si>
  <si>
    <t>M495971</t>
  </si>
  <si>
    <t>2015-02-21</t>
  </si>
  <si>
    <t>CHEN, CHINFU</t>
  </si>
  <si>
    <t>TWM495971U</t>
  </si>
  <si>
    <t>7915010019110</t>
  </si>
  <si>
    <t>可轉發不同通訊協定的訊號轉傳器及其訊號轉傳方法</t>
  </si>
  <si>
    <t>本發明係一種可轉發不同通訊協定的訊號轉傳器,其包含有一控制模組、一接收模組與一發射模組,該控制模組是分別與接收模組以及發射模組電連接,該控制模組內建有複數種通訊協定,其可接收由通訊協定編碼之胎壓感測器發出的胎壓信號,經重新編碼轉換為另一通訊協定,再轉發至胎壓接收器,透過轉換不同通訊協定的胎壓信號,解決現有胎壓感測器與胎壓接收器使用不同通訊協定時,產生之無法解碼、傳輸訊號、使用不便與成本增加的問題。</t>
  </si>
  <si>
    <t>2013128438</t>
  </si>
  <si>
    <t>2013-08-08</t>
  </si>
  <si>
    <t>XU QIN-YAO | YOU HONG-ZHI | ZHANG SHI-XIN</t>
  </si>
  <si>
    <t>許欽堯 | 游鴻志 | 張士信</t>
  </si>
  <si>
    <t>B60C-023/02 | H04L-029/06</t>
  </si>
  <si>
    <t>CN100589139C | TWI440571B | TWM380517U | TWI361149B | TW593025B | US8751092B2</t>
  </si>
  <si>
    <t>CN111634160B | TWI658947B</t>
  </si>
  <si>
    <t>DE10-2014-110931B4 | JP6030098B2 | TW102128438 A | TWI499522B | US9381777B2</t>
  </si>
  <si>
    <t>7915010004642</t>
  </si>
  <si>
    <t>倒車雷達裝置</t>
  </si>
  <si>
    <t>一種倒車雷達裝置,包含有:一外殼,其上形成有一容置空間,在外殼頂部與底部分別形成有一第一卡扣部;一前蓋,套設在外殼上,在前蓋上貫穿形成有一穿孔;一雷達模組,設置在外殼容置空間與前蓋穿孔內;以及一纜線快扣,係以可拆卸方式套設在外殼後端,在纜線快扣上形成有一套設空間以容納外殼後端,在套設空間內形成有二分別對應第一卡扣部的第二卡扣部,在纜線快扣上形成有一纜線固定板,在纜線固定板上貫穿形成有一扣接孔;纜線固定板可供纜線定位於倒車雷達裝置上。</t>
  </si>
  <si>
    <t>2013128617</t>
  </si>
  <si>
    <t>2013-08-09</t>
  </si>
  <si>
    <t>ZHANG JUN-HUA | LIN YI-ZHI | WATANABE MIRAI | KAGAMI SHEEP DAISUKE</t>
  </si>
  <si>
    <t>張鈞華 | 林益至 | 渡邊未來 | 鏡未大介</t>
  </si>
  <si>
    <t>TW | TW | JP | JP</t>
  </si>
  <si>
    <t>CN202764859U | TWM397566U | TW201132536A | US7654425B2 | WOWO2013-000888A1</t>
  </si>
  <si>
    <t>TWI535588B</t>
  </si>
  <si>
    <t>7915010004653</t>
  </si>
  <si>
    <t>混合動力系統及其運作方法</t>
  </si>
  <si>
    <t>一種混合動力系統包含一電動/發電機模組、一供電模組、一引擎模組、一供油模組及一控制模組。該電動/發電機模組可於一第一、第二接線模式間切換,且第一接線模式的反電動勢常數大於第二接線模式的反電動勢常數;該供電模組電連接該電動/發電機模組,以供應所需之電力;該引擎模組連接並帶動該電動/發電機模組轉動;該供油模組連接該引擎模組,以供應所需之汽油;該控制模組電連接該電動/發電機模組、該供電模組及該供油模組,用以控制該等模組之作動。除此之外,本發明更揭露有該混合動力系統對應之運作方法。</t>
  </si>
  <si>
    <t>2013128146</t>
  </si>
  <si>
    <t>2013-08-06</t>
  </si>
  <si>
    <t>WANG, SHIH HAO | HUANG, CHIEN CHIN</t>
  </si>
  <si>
    <t>王士豪 | 黃建欽</t>
  </si>
  <si>
    <t>B62M-006/45 | B60W-020/13</t>
  </si>
  <si>
    <t>CN102006000B | CN100495867C | CN101044672B | TWI393342B | TWI295644B | TW401923U</t>
  </si>
  <si>
    <t>CN104340044B | IN432900 | TWI607925B</t>
  </si>
  <si>
    <t>7915010004681</t>
  </si>
  <si>
    <t>水箱護欄</t>
  </si>
  <si>
    <t>本設計物品,係一種安裝在汽車前側的水箱護欄。</t>
  </si>
  <si>
    <t>2014302637</t>
  </si>
  <si>
    <t>2014-05-05</t>
  </si>
  <si>
    <t>D165939</t>
  </si>
  <si>
    <t>2015-02-11</t>
  </si>
  <si>
    <t xml:space="preserve">TWD155780S | TWD151145S | TWD134967S  |  </t>
  </si>
  <si>
    <t>TWD186380S</t>
  </si>
  <si>
    <t>TWD165939S</t>
  </si>
  <si>
    <t>7915008006377</t>
  </si>
  <si>
    <t>尾燈燈殼</t>
  </si>
  <si>
    <t>本設計物品,係一種車輛之尾燈燈殼。</t>
  </si>
  <si>
    <t>2014303731</t>
  </si>
  <si>
    <t>D166030</t>
  </si>
  <si>
    <t xml:space="preserve">TWD159390S | TWD122343S | TWD119786S  |  </t>
  </si>
  <si>
    <t>TWD166030S</t>
  </si>
  <si>
    <t>7915008006468</t>
  </si>
  <si>
    <t>滾齒機油壓夾軸裝置</t>
  </si>
  <si>
    <t>本新型提出一種滾齒機油壓夾軸裝置,包括有一基座、一傳動軸、複數個推抵件、複數個推抵蓋以及複數個環狀彈片,該傳動軸設置於該基座內,且包括一入油通道以及一傳動軸槽,該入油通道形成於該傳動軸內,該傳動軸槽形成於該傳動軸內,該傳動軸槽設有複數個推抵蓋槽,該推抵蓋槽形成於該傳動軸露出該基座的一側,各推抵件其間隔地且活動地設置在該環槽與該傳動軸槽內,且選擇性地抵靠該環槽的止擋面,各推抵蓋分別設置在各推抵蓋槽內且選擇性地被各推抵件抵靠,各環狀彈片分別套設且抵靠在各推抵件,因此本新型可提出一種具有穩固固定力量的滾齒機油壓夾軸裝置。</t>
  </si>
  <si>
    <t>2014216767</t>
  </si>
  <si>
    <t>2014-09-19</t>
  </si>
  <si>
    <t>M495249</t>
  </si>
  <si>
    <t>CAI YAO-YI | CHEN TANG-PING</t>
  </si>
  <si>
    <t>蔡耀毅 | 陳堂評</t>
  </si>
  <si>
    <t>B23B-025/06</t>
  </si>
  <si>
    <t>TWM495249U</t>
  </si>
  <si>
    <t>7915008015109</t>
  </si>
  <si>
    <t>吹膜成型機之水霧冷卻裝置</t>
  </si>
  <si>
    <t>本創作係關於一種吹膜成型機之水霧冷卻裝置,一機台於出料端吹製出一膜料成品;一冷卻風環設於該出料端,該冷卻風環設有複數出氣孔,以供於該膜料成品之周緣噴氣形成一氣流牆;一噴霧機設有一噴霧環,該噴霧環之位置係接近於該膜料成品之一露點,又該噴霧環係設有複數噴嘴,藉以噴出一水霧,該水霧係噴出於該冷卻風環之氣流牆的外圍,並不與該膜料成品直接接觸;利用該水霧與該氣流牆內已經與該膜料成品進行熱交換之熱空氣接觸,而會汽化成水蒸氣,藉以降低該氣流牆內空氣的溫度,以加速該膜料成品之散熱作用。</t>
  </si>
  <si>
    <t>2014212102</t>
  </si>
  <si>
    <t>2014-07-08</t>
  </si>
  <si>
    <t>M495291</t>
  </si>
  <si>
    <t>B29C-049/00 | B29C-055/28</t>
  </si>
  <si>
    <t>TWM495291U</t>
  </si>
  <si>
    <t>7915008015151</t>
  </si>
  <si>
    <t>遮陽簾裝置</t>
  </si>
  <si>
    <t>一種遮陽簾裝置,包含一遮陽機構與一展收機構。該遮陽機構包括一簾布與一邊桿單元。該邊桿單元具有一邊桿件,及一具有一安裝空間的結合件。該展收機構包括一驅動單元,及一供該邊桿單元可樞擺地安裝的傳動單元。該傳動單元具有一可上下移動且具有一可活動地插置於該安裝空間內的端部的傳動桿件,以及一設置於該安裝空問內且頂撐於該邊桿單元與該端部之間的傳動卡件。前述設計使該傳動桿件可維持直立不彎曲,故可降低該傳動桿件與該驅動單元壞損的機會而增加使用壽命。</t>
  </si>
  <si>
    <t>2013126280</t>
  </si>
  <si>
    <t>2013-07-23</t>
  </si>
  <si>
    <t>LIN YONG-QING</t>
  </si>
  <si>
    <t>林永清</t>
  </si>
  <si>
    <t>TWM406538U | US8579011B2 | US8033313B2 | US2008-0017335A1 | US6848493B1</t>
  </si>
  <si>
    <t>CN203902219U | DE20-2014-005815U1 | JP3193177U | TW102126280 A | TWI574859B | US9186959B2</t>
  </si>
  <si>
    <t>7915008004279</t>
  </si>
  <si>
    <t>具有錄影與自動顯示切換的行車紀錄裝置及其顯示畫面方法</t>
  </si>
  <si>
    <t>本發明係有關於一種具有錄影與自動顯示切換的行車紀錄裝置及其顯示畫面方法,該行車紀錄裝置包含一第一影像輸入端子、一攝影模組、一第二影像輸入端子、一第一控制輸入端子、一按鍵組、一第二控制輸入端子、一紀錄模組及一顯示模組,在該行車紀錄裝置架構下,其顯示畫面方法係利用該紀錄模組根據該第一控制輸入端子與該第二控制輸入端子之優先順序輸出影像畫面,以提供駕駛者觀看,並可以錄影作為車禍及其它行車突發狀況的參考者。</t>
  </si>
  <si>
    <t>2013126572</t>
  </si>
  <si>
    <t>2013-07-25</t>
  </si>
  <si>
    <t>B60W-040/10 | G01D-009/28</t>
  </si>
  <si>
    <t>TW201504093A</t>
  </si>
  <si>
    <t>7915008004290</t>
  </si>
  <si>
    <t>車燈之發光模組的部分</t>
  </si>
  <si>
    <t>本設計物品,係用於安裝於車燈內且能發射出光線的車燈之發光模組的部分。 圖式所揭露之虛線部分,為本案不主張設計之部分。</t>
  </si>
  <si>
    <t>2014301140</t>
  </si>
  <si>
    <t>2014-02-27</t>
  </si>
  <si>
    <t>D165828</t>
  </si>
  <si>
    <t>2015-02-01</t>
  </si>
  <si>
    <t>TWD156063S | TWM398608U | TWM361442U</t>
  </si>
  <si>
    <t>TWD165828S</t>
  </si>
  <si>
    <t>7915008006266</t>
  </si>
  <si>
    <t>遮陽簾邊蓋</t>
  </si>
  <si>
    <t>一種遮陽簾邊蓋,係用以設置於一遮陽簾之捲簾殼座之簾布穿槽槽端處,所述遮陽簾邊蓋係包含一固接部、一形成於固接部頂端的撓曲部、一自撓曲部朝一側凸伸且能旋轉的蓋板部,以及一成形於蓋板部底面之定位部,藉此,於遮陽簾之簾布收合於捲簾殼座時,該遮陽簾邊蓋恰能遮蔽簾布拉桿末端至側鄰簾布穿槽槽端間之開口區段,避免灰塵或異物通過簾布穿槽掉落至捲簾殼座內,且簾布自捲簾殼座向上拉出展開時,該遮陽簾邊蓋之蓋板部能由被上拉的簾布推動而向上掀起,於簾布收合時,則藉由蓋板部能自動平整地蓋合於捲簾殼座之簾布穿槽槽端。</t>
  </si>
  <si>
    <t>2014217780</t>
  </si>
  <si>
    <t>2014-10-06</t>
  </si>
  <si>
    <t>M494716</t>
  </si>
  <si>
    <t>LIN, PAUL | YEN, HUNG-MING | LIU, JEN-YI</t>
  </si>
  <si>
    <t>林永清 | 顏鴻名 | 劉仁宜</t>
  </si>
  <si>
    <t>TWM494716U</t>
  </si>
  <si>
    <t>7915008014587</t>
  </si>
  <si>
    <t>一種車燈,包含:一界定出一殼內空間的燈殼,及至少一發光單元。該發光單元設置於該燈殼的該殼內空間中,並包括一電路基板、數個發光二極體晶片,以及一封裝體。該電路基板包括相反的一前表面與一後表面,該等發光二極體晶片位於該電路基板的前表面,該等發光二極體晶片發出的光可通過該燈殼而向前射出;該封裝體位於該電路基板的前表面並覆蓋該等發光二極體晶片。藉由該發光單元之創新結構,該等發光二極體晶片一起受到該封裝體封裝固定於該電路基板上,使本新型車燈之整體結構簡單、方便組裝、散熱性佳,並能提升產品可靠度。</t>
  </si>
  <si>
    <t>2014215334</t>
  </si>
  <si>
    <t>2014-08-27</t>
  </si>
  <si>
    <t>M494097</t>
  </si>
  <si>
    <t>2015-01-21</t>
  </si>
  <si>
    <t>CAI MING-XIAN</t>
  </si>
  <si>
    <t>蔡明憲</t>
  </si>
  <si>
    <t>TWM494097U</t>
  </si>
  <si>
    <t>7915003013989</t>
  </si>
  <si>
    <t>胎壓感測系統之中繼模組</t>
  </si>
  <si>
    <t>一種胎壓感測系統之中繼模組,裝設於母車或子車上用於接收子車輪胎中所設置胎壓感測器所發出的狀態訊號,並利用母車任一輪胎中胎壓感測器的識別碼及通訊協定對母車內的車用主機發出無線訊號,使母車不需修改車用主機即可接收子車輪胎的狀態。</t>
  </si>
  <si>
    <t>2013124076</t>
  </si>
  <si>
    <t>2013-07-04</t>
  </si>
  <si>
    <t>YOU SHAN-QUAN | CHEN XIAO-MING | LIN MING-HONG | LIN JIONG</t>
  </si>
  <si>
    <t>尤山泉 | 陳孝銘 | 林茗宏 | 林炅</t>
  </si>
  <si>
    <t>B60C-023/02 | H04B-007/14</t>
  </si>
  <si>
    <t>CN101791931B | CN201002482Y | CN101300144B | CN100542839C</t>
  </si>
  <si>
    <t>TWI651217B | TWI607896B</t>
  </si>
  <si>
    <t>TWI519430B</t>
  </si>
  <si>
    <t>7915003004564</t>
  </si>
  <si>
    <t>ＬＥＤ燈具及線路整合裝置</t>
  </si>
  <si>
    <t>一種LED燈具及線路整合裝置,該線路整合裝置適用於安裝在LED燈具的一電路板上,並包含:一與該電路板組裝的安裝單元,及一連接該安裝單元的理線單元。該理線單元的一理線結構具有一基壁,以及分別連接於該基壁的兩側的一第一夾壁與一第二夾壁,該基壁、該第一夾壁與該第二夾壁共同界定一供一電線穿伸的夾線槽。藉由該線路整合裝置之創新設計,可供電線穿伸而具有整理線路的功能,不需要額外焊接即可使電線固定並整齊排列。本發明的組裝工序簡單方便,並能使線路連接關係穩固。</t>
  </si>
  <si>
    <t>2013123520</t>
  </si>
  <si>
    <t>2013-07-01</t>
  </si>
  <si>
    <t>LIN MING-FENG | SHAO YU-BIN</t>
  </si>
  <si>
    <t>林明峰 | 邵育彬</t>
  </si>
  <si>
    <t>F21S-002/00 | F21V-023/00 | F21Y-101/02</t>
  </si>
  <si>
    <t>EP2822048A2 | TW201502419A | US2015-0003026A1</t>
  </si>
  <si>
    <t>7915003005016</t>
  </si>
  <si>
    <t>冷媒式散熱裝置(一)</t>
  </si>
  <si>
    <t>本創作是一種冷媒式散熱裝置,其包含一蒸發器、一冷凝器、連接於蒸發器與冷凝器之間的二冷媒輸送管,以及填充其中的冷媒,該冷凝器之冷凝基管中區隔有上下腔室,於冷凝基管側邊接設散熱導管與散熱件,將該二冷媒輸送管中之第一冷媒輸送管自蒸發器頂部向上傾斜延伸而連接冷凝基管的上腔室,第二冷媒輸送管自蒸發側側邊橫向連接冷凝基管的下腔室,使蒸發器內吸熱轉化為氣態之冷媒能夠沿傾斜向上的第一冷媒輸送管順暢地進入冷凝器中散發,散熱後轉化為液態的冷媒再沿橫向的第二冷媒輸送管平流進入蒸發器中之方式順暢流動,並使其能夠以扁平化之組合構造降低裝置高度,達到冷媒於封閉的冷媒循環迴路中順暢的流動以及高效能的散熱效果。</t>
  </si>
  <si>
    <t>2014217955</t>
  </si>
  <si>
    <t>2014-10-08</t>
  </si>
  <si>
    <t>M493697</t>
  </si>
  <si>
    <t>2015-01-11</t>
  </si>
  <si>
    <t>G06F-001/20</t>
  </si>
  <si>
    <t>TWI539269B</t>
  </si>
  <si>
    <t>TWM493697U</t>
  </si>
  <si>
    <t>7915003013603</t>
  </si>
  <si>
    <t>散熱器</t>
  </si>
  <si>
    <t>一種散熱器,其包含一散熱器本體、二封蓋以及適量的冷媒,具有導熱性的散熱器本體內部形成連續彎曲的流體通道,且於流體通道之內周面形成沿凹凸狀的冷媒導流面,具有導熱性的封蓋分別焊接固定於散熱器本體之一軸向兩端,使散熱器本體內部的流體通道形成密閉的空間,所述冷媒裝填於該密閉的流體通道中,藉此,使散熱器本體能以簡便的擠製成形手段來製造,並利用流體通道之內周面形成沿凹凸狀的冷媒導流面,增進冷媒於散熱器的流體通道中流動速率,提升其散熱效能。</t>
  </si>
  <si>
    <t>2014217316</t>
  </si>
  <si>
    <t>M493853</t>
  </si>
  <si>
    <t>TWM493853U</t>
  </si>
  <si>
    <t>7915003013746</t>
  </si>
  <si>
    <t>冷媒式散熱裝置(二)</t>
  </si>
  <si>
    <t>本創作係一種冷媒式散熱裝置,其包含一蒸發器、一冷凝器、連接於蒸發器與冷凝器之間的二冷媒輸送管以及填充其中的冷媒,該冷凝器具有二冷凝基管、複數連通該二冷凝基管之間的散熱導管,以及接觸散熱導管的散熱件,該二冷媒輸送管中之第一冷媒輸送管自蒸發器頂部向上傾斜延伸而連接冷凝器一側的冷凝基管上段,第二冷媒輸送管自蒸發側側邊橫向連接冷凝器另一側的冷凝基管下段,藉此組合構造,使蒸發器內之冷媒吸熱轉化為氣態時,能夠沿傾斜向上的第一冷媒輸送管順暢地進入冷凝器中散發,於冷媒散熱後轉化為液態,並沿橫向的第二冷媒輸送管平流進入蒸發器中之方式順暢流動,並使冷凝器能夠以扁平化之組合構造降低裝置高度,達到冷媒於封閉的冷媒循環迴路中順暢的流動以及高效能的散熱效果。</t>
  </si>
  <si>
    <t>2014217959</t>
  </si>
  <si>
    <t>M493854</t>
  </si>
  <si>
    <t>TWM493854U</t>
  </si>
  <si>
    <t>7915003013747</t>
  </si>
  <si>
    <t>本設計物品,係一種安裝在交通運輸車輛之車頭上的水箱護罩之部分。 圖式所揭露之虛線部分,為本案不主張設計之部分。</t>
  </si>
  <si>
    <t>2014301428</t>
  </si>
  <si>
    <t>2014-03-13</t>
  </si>
  <si>
    <t>D165164</t>
  </si>
  <si>
    <t>2015-01-01</t>
  </si>
  <si>
    <t xml:space="preserve">TWD157130S | TWD151310S | TWD148840S  |  </t>
  </si>
  <si>
    <t>TWD165164S</t>
  </si>
  <si>
    <t>7915003006551</t>
  </si>
  <si>
    <t>汽車側裙</t>
  </si>
  <si>
    <t>本設計物品,係一種安裝於汽車上並在汽車行進時可改變空氣流向的汽車側裙。 為了清楚顯示本設計之特徵,圖式中的左側視圖及右側視圖分別為一放大視圖。</t>
  </si>
  <si>
    <t>2014302022</t>
  </si>
  <si>
    <t>D165166</t>
  </si>
  <si>
    <t xml:space="preserve">TWD150981S | TWD111845S  |  </t>
  </si>
  <si>
    <t>TWD214904S | TWD212268S</t>
  </si>
  <si>
    <t>TWD165166S</t>
  </si>
  <si>
    <t>7915003006553</t>
  </si>
  <si>
    <t>2014301634</t>
  </si>
  <si>
    <t>2014-03-24</t>
  </si>
  <si>
    <t>D165280</t>
  </si>
  <si>
    <t xml:space="preserve">TWD159914S | TWD154965S  |  </t>
  </si>
  <si>
    <t>TWD176734S | TWD175615S | TWD175172S</t>
  </si>
  <si>
    <t>TW103301634 U | TWD165280S | USD745717S1</t>
  </si>
  <si>
    <t>7915003006667</t>
  </si>
  <si>
    <t>本創作係提供一種集魚燈之LED透氣結構,其包含:一燈座,其內部形成一容室,且該燈座於該容室內對應組設至少一發光元件;該燈座設有至少一對應連通該容室之通孔,且所述通孔對應封閉設置一防水透氣元件,所述防水透氣元件係僅朝燈座外部方向單向透氣者;藉之,當發光元件發光產生熱量或受液體冷卻時,空氣可由防水透氣元件單向朝燈座外部散熱,以平衡燈座內部空氣中熱漲冷縮之壓差,並能夠防止水氣進入而造成發光元件損壞或產生霧氣,進而提升集魚燈整體之發光效能,藉以增進誘集魚群之效能者。</t>
  </si>
  <si>
    <t>2014214865</t>
  </si>
  <si>
    <t>M492617</t>
  </si>
  <si>
    <t>TA YIH IND CO LTD</t>
  </si>
  <si>
    <t>LU QING-LONG | LIN ZHENG-WEI</t>
  </si>
  <si>
    <t>A01K-079/00</t>
  </si>
  <si>
    <t>TWM492617U</t>
  </si>
  <si>
    <t>7915003012528</t>
  </si>
  <si>
    <t>集魚燈構造</t>
  </si>
  <si>
    <t>本創作係提供一種集魚燈構造,其包含:一燈座,其對應組設至少一發光元件,所述發光元件可為LED(Light-Emitting Diode, 發光二極體),且所述發光元件係分別以出光角度介於20度至90度之間進行出光者;藉之,本創作可藉由發光元件直接、透過透鏡折射、或藉由裝設反光鏡進行反射,以由20度至90度之出光角度而出光,藉可依據水中生物種類,而選用特定之出光角度,進而調整光線之照射面積及穿透海水之深度,並可透過發光元件之色溫,以有效提升誘集特定水中生物種類之功效者。</t>
  </si>
  <si>
    <t>2014214866</t>
  </si>
  <si>
    <t>M492618</t>
  </si>
  <si>
    <t>FANG MING-CHUAN | SHEN SHENG-ZHI | LU QING-LONG</t>
  </si>
  <si>
    <t>方銘川 | 沈聖智 | 盧慶龍</t>
  </si>
  <si>
    <t>TWM492618U</t>
  </si>
  <si>
    <t>7915003012529</t>
  </si>
  <si>
    <t>發光水箱護罩</t>
  </si>
  <si>
    <t>一種發光水箱護罩,包含一中空框座、多個間隔安裝於該中空框座內的燈罩單元,及多個分別安裝於該等燈罩單元之OLED發光板。每一個燈罩單元包括一開口朝後且可透光的燈罩本體,及一蓋封燈罩本體開口地安裝於燈罩本體之背板,且燈罩本體與背板相配合界定出一光行空間。該等OLED發光板是分別安裝於該等光行空間中,並可分別往前朝各別之光行空間發光。透過於該等燈罩單元中分別安裝該等OLED發光板的設計,可使整個發光水箱護罩均勻發光,且不會有光線集中刺眼的問題。</t>
  </si>
  <si>
    <t>2014215671</t>
  </si>
  <si>
    <t>2014-09-02</t>
  </si>
  <si>
    <t>M492852</t>
  </si>
  <si>
    <t>DE20-2015-103796U1 | JP3200889U | TWM492852U</t>
  </si>
  <si>
    <t>7915003012763</t>
  </si>
  <si>
    <t>近光燈裝置</t>
  </si>
  <si>
    <t>一種近光燈裝置,包含一個燈殼、一個設置於該燈殼的發光單元及一個光形調整單元。該發光單元包括兩個左右相鄰的反射壁及兩個LED模組。該等LED模組發出的光經過該等反射壁反射後,能向前投射出兩條大略交叉的光行方向,該光形調整單元使該發光單元產生的光能符合近光燈之光形。本新型僅利用特定形狀的該等反射壁與該等LED模組的搭配設計,與該光形調整單元的局部遮擋與折射,就能使該發光單元產生的光達到所需亮度與光形,不需大量特定位置及角度需求的零組件,因此能縮小體積,並降低組裝困難度,同時也能符合相關法規的規定。</t>
  </si>
  <si>
    <t>2014216266</t>
  </si>
  <si>
    <t>M492998</t>
  </si>
  <si>
    <t>F21S-008/10 | F21V-013/12 | F21W-101/10 | F21Y-101/02</t>
  </si>
  <si>
    <t>TWM492998U</t>
  </si>
  <si>
    <t>7915003012909</t>
  </si>
  <si>
    <t>二極體與其電極結構</t>
  </si>
  <si>
    <t>一種二極體,包括第一電極、第二電極、配置在第一電極與第二電極之間的半導體晶片以及多個焊料。所述焊料分別配置在第一電極與半導體晶片之間,及第二電極與半導體晶片之間,以使第一電極、第二電極與半導體晶片藉由焊料而相互電性導通。第一電極以第一接觸面接觸焊料,第二電極以第二接觸面接觸焊料,且第一接觸面與第二接觸面的至少其中之一為粗糙面。另揭露一種電極結構。</t>
  </si>
  <si>
    <t>2014217261</t>
  </si>
  <si>
    <t>2014-09-29</t>
  </si>
  <si>
    <t>M493152</t>
  </si>
  <si>
    <t>LU, SAN MING | LIN, YUEH MEI</t>
  </si>
  <si>
    <t>H01L-029/861</t>
  </si>
  <si>
    <t>TWM493152U</t>
  </si>
  <si>
    <t>7915003013063</t>
  </si>
  <si>
    <t>LED擴散光學結構</t>
  </si>
  <si>
    <t>本創作係提供一種LED擴散光學結構,其包含:一車燈,其具有一燈罩,該燈罩內緣設有一光擴散單元,該光擴散單元於朝向該燈罩之表面成型複數連續並排之微型光學元件,所述微型光學元件成型有複數折射面,所述折射面係與該光擴散單元形成一夾角;藉之,本創作係可令點光源部分角度之入射光透過光擴散單元出光,而其餘入射角之光線將發散者,藉以於車燈發光或照明時,依光源之數量產生對應數量之幾何形狀或非幾何形狀之光學圖案,進而提升車燈或車輛整體之視覺美感者。</t>
  </si>
  <si>
    <t>2014209329</t>
  </si>
  <si>
    <t>2014-05-28</t>
  </si>
  <si>
    <t>M492258</t>
  </si>
  <si>
    <t>2014-12-21</t>
  </si>
  <si>
    <t>TWM492258U</t>
  </si>
  <si>
    <t>7914033006773</t>
  </si>
  <si>
    <t>開關裝置</t>
  </si>
  <si>
    <t>一種開關裝置,包含有:一基座設有一電路板以及一感應件;一致動件設有一可透光觸動鈕並相對應該基座之感應件;一殼體設有一按鍵並環覆於該基座與該致動件;以及一連接組件其一端耦接一導線,並耦接於該基座之電路板的作用區;爰當使用者或駕駛者若於視線較為不明之狀態下使用時,光源經穿透該可透光的觸動鈕與該按鍵後,提供一警示與辨識訊息給使用者或駕駛者以利判斷,除大幅降低光源的可漏光現象之外,更可改善使用者或駕駛者於視覺上所受眩光或刺眼干擾現象,著實提升其便利性與實用性價值;緣此,以達到本創作所提之預期功效及目的。</t>
  </si>
  <si>
    <t>2014216389</t>
  </si>
  <si>
    <t>2014-09-16</t>
  </si>
  <si>
    <t>M492514</t>
  </si>
  <si>
    <t>H01H-013/00</t>
  </si>
  <si>
    <t>TWM492514U</t>
  </si>
  <si>
    <t>7914033007026</t>
  </si>
  <si>
    <t>一種導光透鏡,用於傳導一發光件的光線,並包含:一基部,及一導光部。該導光部包括一連接該基部的內周緣、一相反於該內周緣的外周緣,以及至少一連接於該內周緣與該外周緣之間的光控制單元。該光控制單元具有相鄰的一第一導光段與一第二導光段,該第一導光段具有一朝後且呈階梯狀的第一反射面,以及一朝前且表面平整的第一出光面。該第二導光段具有一朝後的第二反射面、一朝前的第三反射面,以及一連接該第二反射面與該第三反射面的一端的第二出光面。藉由上述創新結構設計,可產生不同於以往導光透鏡的光學作用與光學圖案。</t>
  </si>
  <si>
    <t>2013120113</t>
  </si>
  <si>
    <t>2013-06-06</t>
  </si>
  <si>
    <t>WU JIN-HUA | SHI MING-ZHI</t>
  </si>
  <si>
    <t>吳金華 | 施明智</t>
  </si>
  <si>
    <t>F21V-005/04 | F21V-007/00</t>
  </si>
  <si>
    <t>CN100540982C | TWM451275U | US8109664B2 | US7651246B2 | US7270454B2 | US6953271B2</t>
  </si>
  <si>
    <t>CN110056833B</t>
  </si>
  <si>
    <t>EP2811218A2 | TW102120113 A | TWI489061B | US9146019B2</t>
  </si>
  <si>
    <t>7914033001157</t>
  </si>
  <si>
    <t>異形導光條光學結構</t>
  </si>
  <si>
    <t>本發明係提供一種異形導光條光學結構,其包含:一導光本體,其一側設有至少一收光部、一全反射面及一出光面,該全反射面係對應該收光部呈一斜面,且該出光面係對應於該全反射面,該出光面係包含複數凹曲面排列而成者;藉之,本發明係透過收光部,將光源完整收光,並利用全反射面提升有效光區,再藉由凹曲面之設置,以有效提升均光性,令本發明之光形飽和均勻,且令出光面不受形狀之限制者。</t>
  </si>
  <si>
    <t>2013120219</t>
  </si>
  <si>
    <t>2013-06-07</t>
  </si>
  <si>
    <t>XIAO LONG-ZHI | ZHUANG QING-HUI</t>
  </si>
  <si>
    <t>蕭隆智 | 莊清輝</t>
  </si>
  <si>
    <t>G02B-006/00</t>
  </si>
  <si>
    <t>TWI607181B | US9903553B2</t>
  </si>
  <si>
    <t>TW201447405A</t>
  </si>
  <si>
    <t>7914033001384</t>
  </si>
  <si>
    <t>汽車儀表盤自動摺邊熔接裝置</t>
  </si>
  <si>
    <t>本創作係關於一種汽車儀表盤自動摺邊熔接裝置,其係於一控制機台設有熔接平台,該熔接平台之模具定位區係區分成第一摺邊區及第二摺邊區;一第一摺邊單元設有第一壓缸及第二壓缸,該第一壓缸驅動一第一壓塊對應於該第一摺邊區進行水平移動,該第二壓缸驅動一第二壓塊對應於該第一摺邊區進行垂直移動;一第二摺邊單元設有一第三壓缸,該第三壓缸驅動一第三壓塊對應於該第二摺邊區進行水平移動;一超音波熔接單元設有第一熔接頭及第二熔接頭分別對應於該模具定位區進行熔接,藉以能將一表皮自動摺邊及熔接包覆於儀表盤上。</t>
  </si>
  <si>
    <t>2014208720</t>
  </si>
  <si>
    <t>2014-05-19</t>
  </si>
  <si>
    <t>M490925</t>
  </si>
  <si>
    <t>HU, KENG CHANG | HUANG, KUO YUAN</t>
  </si>
  <si>
    <t>胡耿彰 | 黃國源</t>
  </si>
  <si>
    <t>B23K-020/10 | B60K-037/00</t>
  </si>
  <si>
    <t>TWM490925U</t>
  </si>
  <si>
    <t>7914032018862</t>
  </si>
  <si>
    <t>一種複合式車燈,包含一個外殼,以及安裝在該外殼之一安裝空間內的一個霧燈單元、一個晝行燈單元,該霧燈單元包括一個霧燈發光件,以及一個使該霧燈發光件產生的光源符合霧燈光形及亮度的霧燈透鏡,而該晝行燈單元包括至少一個位在該霧燈透鏡後方的發光模組,該發光模組具有一個可將光源投射到該霧燈透鏡的晝燈發光件。由於該晝行燈單元之發光模組與該霧燈透鏡是前後設置,並可利用該霧燈透鏡來提高該晝燈發光件的亮度,故本新型可以在縮小體積的情況下,讓該車燈兼具霧燈功能及晝行燈功能。</t>
  </si>
  <si>
    <t>2014204207</t>
  </si>
  <si>
    <t>2014-03-12</t>
  </si>
  <si>
    <t>M490986</t>
  </si>
  <si>
    <t>CN204313180U | TWM485165U | TWM490986U</t>
  </si>
  <si>
    <t>7914032018923</t>
  </si>
  <si>
    <t>車輛LED燈基板固定結構</t>
  </si>
  <si>
    <t>本創作係有關於一種車輛LED燈基板固定結構,其主要設有一對應燈座傾斜角度而設的固定座及一對應傾斜角度而排列組設有LED燈的基板,其中於該固定座上設有至少一嵌槽道,於嵌槽道兩側設有至少一組抵掣片;藉此,以讓該LED燈基板對應嵌入於嵌槽道內,且利用抵掣片對應夾掣定位基板,讓該LED燈基板的組裝更為便利者。</t>
  </si>
  <si>
    <t>2014213503</t>
  </si>
  <si>
    <t>2014-07-30</t>
  </si>
  <si>
    <t>M490987</t>
  </si>
  <si>
    <t>CAI ZHENG-FENG | YE JIAN-CHENG | GONG JIN-HUA</t>
  </si>
  <si>
    <t>蔡政峰 | 葉建誠 | 龔錦化</t>
  </si>
  <si>
    <t>陳豐裕</t>
  </si>
  <si>
    <t>TWI637869B</t>
  </si>
  <si>
    <t>TWM490987U</t>
  </si>
  <si>
    <t>7914032018924</t>
  </si>
  <si>
    <t>光源模組及燈具</t>
  </si>
  <si>
    <t>一種光源模組及燈具,該光源模組包含一個發光單元,以及一個散熱單元。該散熱單元包括一個散熱座,以及一個連接於該發光單元與該散熱座之間的導熱座。該散熱座具有一個貼靠該導熱座的第一面、一個第二面,以及數個貫穿該第一面與該第二面的散熱穿孔。每一個散熱穿孔具有一個形成於該第一面上的第一錐孔部,以及一個形成於該第二面上的第二錐孔部。該等散熱穿孔可增加該散熱座的可散熱的表面積,也可作為熱空氣散逸的通道。透過前述氣冷式的散熱手段,散熱效果不減,同時還因為構件較為精簡而能減少設備成本與安裝所佔據之空間。</t>
  </si>
  <si>
    <t>2014213806</t>
  </si>
  <si>
    <t>2014-08-04</t>
  </si>
  <si>
    <t>M491127</t>
  </si>
  <si>
    <t>F21V-003/00</t>
  </si>
  <si>
    <t>TWM491127U</t>
  </si>
  <si>
    <t>7914032019062</t>
  </si>
  <si>
    <t>汽車尾翼</t>
  </si>
  <si>
    <t>本設計物品,係一種安裝在汽車後側並用於導引氣流之汽車尾翼。</t>
  </si>
  <si>
    <t>2013308534</t>
  </si>
  <si>
    <t>2013-12-31</t>
  </si>
  <si>
    <t>D164508</t>
  </si>
  <si>
    <t xml:space="preserve">TWD155770S | TW304745S  |  </t>
  </si>
  <si>
    <t>TWD195555S | TWD182491S | TWD182958S | TWD178343S | TWD176822S</t>
  </si>
  <si>
    <t>TWD164508S</t>
  </si>
  <si>
    <t>7914033002710</t>
  </si>
  <si>
    <t>2014301141</t>
  </si>
  <si>
    <t>D164612</t>
  </si>
  <si>
    <t>TWD164612S</t>
  </si>
  <si>
    <t>7914033002760</t>
  </si>
  <si>
    <t>磁力傳輸式胎壓感測器及設定工具與設定方法</t>
  </si>
  <si>
    <t>一種磁力傳輸式胎壓感測器及設定工具與設定方法,在本發明中利用一裝設於胎壓感測器內的磁力感測單元來接收一設定工具中磁力發射單元所發出的磁力線,再將接收到的波形轉換成通訊協定儲存在胎壓感測器中,如此不僅可以達到無線傳輸的目的也可以提升訊號傳輸的穩定度,並且也能排除無線法規的限制提升產品的品質。</t>
  </si>
  <si>
    <t>2013116079</t>
  </si>
  <si>
    <t>2013-05-06</t>
  </si>
  <si>
    <t>YOU SHAN-QUAN | WANG CAN-NONG | CHEN YING-BI</t>
  </si>
  <si>
    <t>尤山泉 | 王参農 | 陳映碧</t>
  </si>
  <si>
    <t>B60C-023/02 | G08C-017/02</t>
  </si>
  <si>
    <t>TW201213168A | US7688192B2 | US7202778B2 | US6904796B2 | US5701121A</t>
  </si>
  <si>
    <t>US9522579B1 | US9579938B2</t>
  </si>
  <si>
    <t>TWI513604B</t>
  </si>
  <si>
    <t>7914032002378</t>
  </si>
  <si>
    <t>胎壓感應器之設定工具</t>
  </si>
  <si>
    <t>一種胎壓感應系統之設定工具,具有一殼體,殼體上設有一顯示單元與一輸入裝置,殼體內設有一電路板與一電源裝置,電源裝置與該電路板電信連接用於提供設定工具所需的電力。殼體的一側設有一承座,承座內設有連接埠,連接埠具有至少二接腳。透過連接埠接腳的有線連接方式來與TPMS連接,將通訊協定與識別碼燒入TPMS內。</t>
  </si>
  <si>
    <t>2013114905</t>
  </si>
  <si>
    <t>2013-04-25</t>
  </si>
  <si>
    <t>YOU SHAN-QUAN | HONG YUAN-TONG | WANG CAN-NONG | CHEN JI-HONG | HU ZHAO-QING</t>
  </si>
  <si>
    <t>尤山泉 | 洪元通 | 王参農 | 陳吉宏 | 胡昭慶</t>
  </si>
  <si>
    <t>B60C-023/02 | B60C-023/04</t>
  </si>
  <si>
    <t>CN101687447B | TWI476120B | TWM286957U | US8072320B2 | US6904796B2</t>
  </si>
  <si>
    <t>TWI573702B | US9522579B1 | US9579938B2</t>
  </si>
  <si>
    <t>TWI491516B</t>
  </si>
  <si>
    <t>7914029000613</t>
  </si>
  <si>
    <t>本設計物品,係一種用以安裝在汽車上的汽車頭燈。</t>
  </si>
  <si>
    <t>2013308137</t>
  </si>
  <si>
    <t>2013-12-16</t>
  </si>
  <si>
    <t>D163999</t>
  </si>
  <si>
    <t>2014-11-01</t>
  </si>
  <si>
    <t xml:space="preserve">TWD155927S | TWD154503S  |  </t>
  </si>
  <si>
    <t>TWD163999S</t>
  </si>
  <si>
    <t>7914029002334</t>
  </si>
  <si>
    <t>無線胎壓偵測器之改良</t>
  </si>
  <si>
    <t>一種無線胎壓偵測器之改良,係一種可以降低功率消耗以及取代習知藉由434MHz或315MHz射頻信號發射電路來偵測輪胎壓力與溫度之無線胎壓偵測器,其包含:一盒體,該盒體內部容置有一包含一電池、一微控制器單元電路、一低耗能無線信號收發電路、一昇壓/穩壓迴路、一壓力感測器、一運算放大器、一重力感應器、以及一溫度感測器之輪胎資訊雙向傳感模組,外部形成有一環形固定凹槽;一氣嘴,設置有一嵌固接頭以及一進氣端;一固設於該盒體之環形固定凹槽之套接件,設置有一第一接合孔以及一與該氣嘴之嵌固接頭銜接之第二接合孔;一鎖固孔;一鎖固件,係穿過該鎖固孔以及該套接件之第一接合孔以鎖固該套接件以及該氣嘴;以及一主板天線;其特徵在於:該輪胎資訊雙向傳感模組之低耗能無線信號收發電路係一可取代習知434MHz或315MHz射頻信號發射電路之低耗能藍芽無線信號收發電路。</t>
  </si>
  <si>
    <t>2014206033</t>
  </si>
  <si>
    <t>M489097</t>
  </si>
  <si>
    <t>SYSGRATION LTD | CUB ELECPARTS INC</t>
  </si>
  <si>
    <t>系統電子工業股份有限公司; | 為升電裝工業股份有限公司;</t>
  </si>
  <si>
    <t>ZHOU CAI-QIANG | ZHUO SHI-QIN | LIN SHI-YAO | KE ZI-WEN | CHEN JI-HONG</t>
  </si>
  <si>
    <t>周才強 | 卓士欽 | 林士堯 | 柯子文 | 陳吉宏</t>
  </si>
  <si>
    <t>DE20-2015-101654U1 | JP3198528U | TW103206033 U | TWM489097U | US9481216B2</t>
  </si>
  <si>
    <t>7914029004756</t>
  </si>
  <si>
    <t>具有強化內墊的彈性氣嘴</t>
  </si>
  <si>
    <t>本創作係有關於一種具有強化內墊的彈性氣嘴,包含一管體、一強化內墊及一彈性套件,藉由該強化內墊插入該彈性套件,使該強化內墊的第一擋緣套設於該彈性套件的內鉤槽內,該強化內墊的第一卡底部上緣頂住該彈性套件的第二卡底部,以補強該彈性套件的強度,增加其牢固度,藉以減少因離心力造成氣嘴歪斜而漏氣,防止車輛在高速行駛下產生洩氣現象。</t>
  </si>
  <si>
    <t>2014210306</t>
  </si>
  <si>
    <t>2014-06-12</t>
  </si>
  <si>
    <t>M488411</t>
  </si>
  <si>
    <t>2014-10-21</t>
  </si>
  <si>
    <t>TWM488411U</t>
  </si>
  <si>
    <t>7914025019427</t>
  </si>
  <si>
    <t>顯示器開機偵測裝置</t>
  </si>
  <si>
    <t>一種顯示器開機偵測裝置,尤指與具玻璃、電門之車輛其提供車輛資料封包之數據傳輸連接器(DLC)及電瓶連接,其包括:一本體;一通訊資料線組;一微處理器IC,其相互電性連接並包含有一顯示資料輸出埠、一資料封包埠、一低壓輸入埠、一電源開機鎖定致能埠;一顯示器,其表面設有具顯示值之顯示幕;一車輛電腦資料封包擷取電路;一過低電壓瞬間監測電路;一自動開機觸發電路;一電源穩壓控制電路;而顯示器更附設有具警示之一聲光警示器、一反射膜、一環境亮度感測器。藉此裝置,起動車輛引擎而送出電源開機鎖定致能信號而觸發自動開機觸發電路或電源瞬間偵測過低電壓而產生警告。</t>
  </si>
  <si>
    <t>2014206227</t>
  </si>
  <si>
    <t>M488427</t>
  </si>
  <si>
    <t>C S G SUNG EN CORP | TRISCO TECHNOLOGY CORP</t>
  </si>
  <si>
    <t>松恩國際有限公司; | 德立斯科技股份有限公司;</t>
  </si>
  <si>
    <t>LIN YIN-TIAN | LIN JUN-QIN</t>
  </si>
  <si>
    <t>林銀田 | 林俊欽</t>
  </si>
  <si>
    <t>TWM488427U</t>
  </si>
  <si>
    <t>7914025019443</t>
  </si>
  <si>
    <t>一種無刷馬達包含一定子鐵心、一轉子、一護蓋、一第一電路基板及一第二電路基板。其中,該定子鐵心呈環狀;該轉子位於該定子鐵心中;該護蓋具有一定位柱,並結合於該定子鐵心一側邊;該第一電路基板設於該護蓋中,且具有一第一定位孔以套設於該定位柱上;該第一電路基板上設有一第一電路及一第一導接元件連接該第一電路;該第二電路基板設於該護蓋中,並固定於該定位柱之末端上;該第二電路基板上設有一第二電路及一第二導接元件連接該第二電路:該第二導接元件連接該第一導接元件,使該第二電路基板與該第一電路基板間呈剛性連接。</t>
  </si>
  <si>
    <t>2013112499</t>
  </si>
  <si>
    <t>2013-04-09</t>
  </si>
  <si>
    <t>HON, WEN SHING</t>
  </si>
  <si>
    <t>H02K-005/04 | H02K-029/00</t>
  </si>
  <si>
    <t>TWM443982U | TW201139856A | TWM354950U | TWM333005U | TW499102U</t>
  </si>
  <si>
    <t>TWI568147B | TWI573375B | TWI568145B</t>
  </si>
  <si>
    <t>CN104104200B | TWI497878B</t>
  </si>
  <si>
    <t>7914025007179</t>
  </si>
  <si>
    <t>OLED顯像暨輔助發光裝置</t>
  </si>
  <si>
    <t>本創作係提供一種OLED顯像暨輔助發光裝置,其包含:一車燈,其具有一燈座及一對應蓋合於該燈座之燈罩;一顯示面板,其係設置於該燈座,且該顯示面板產生之光線係穿透該燈罩,且該顯示面板為OLED(Organic Light-Emitting Diode, 有機發光二極體)或可撓式之OLED;藉之,本創作利用OLED低耗能及散熱需求低等特性,藉可無須另針對散熱進行設計,可節省設計及製造成本之支出;且透過顯示面板之設置,藉可於車燈內呈現動態圖像或靜態圖像,以作為個人化設計或廣告文宣之宣傳,並能增進車輛整體之視覺外觀;此外,該顯示面板亦可呈現色光以作為輔助燈、方向燈或第三剎車燈,進而達致廣泛適用性之功效者。</t>
  </si>
  <si>
    <t>2014207028</t>
  </si>
  <si>
    <t>M487859</t>
  </si>
  <si>
    <t>2014-10-11</t>
  </si>
  <si>
    <t>CAI MING-XIAN | HUANG JING-XIAN</t>
  </si>
  <si>
    <t>蔡明憲 | 黃競賢</t>
  </si>
  <si>
    <t>TWM487859U</t>
  </si>
  <si>
    <t>7914025019021</t>
  </si>
  <si>
    <t>尾燈裝置</t>
  </si>
  <si>
    <t>一種尾燈裝置,包含:一安裝座,以及安裝在該安裝座的一發光單元與一導光件。該導光件位於該發光單元前側,並包括數個分別對應該發光單元的導光體,每一導光體包括數個朝前弧突的第一導光段、一位於該等第一導光段之一側且相對於該等第一導光段更為朝前突出的第二導光段,以及一位於該等第一導光段之另一側的第三導光段。藉由該導光件之創新結構所產生的導光效果,使本新型之光形、發光亮度與光線射出角度皆能符合使用需求,出光效果佳。</t>
  </si>
  <si>
    <t>2014207622</t>
  </si>
  <si>
    <t>2014-05-01</t>
  </si>
  <si>
    <t>M487862</t>
  </si>
  <si>
    <t>TWM487862U</t>
  </si>
  <si>
    <t>7914025019024</t>
  </si>
  <si>
    <t>整流二極體基座及整流二極體</t>
  </si>
  <si>
    <t>本創作有關於一種整流二極體,其包括一基座、一整流晶片、一導電元件及一環氧膠。基座具有多個間隔排列的肋條,多個間隔排列的肋條環繞於基座,其中每兩個肋條之間具有一齒底面,每一個肋條具有一齒頂面、一第一齒斜面、一第二齒斜面、一連接於齒頂面與第一齒斜面之間的第一弧角、及一連接於齒頂面與第二齒斜面之間的第二弧角,第一齒斜面與齒底面之間形成一第三弧角,第二齒斜面與齒底面之間形成一第四弧角。整流晶片通過一焊片而設置於基座上。導電元件具有一基部及一引線,其中基部設置於整流晶片上。環氧膠包覆焊片、整流晶片及基部。</t>
  </si>
  <si>
    <t>2014210114</t>
  </si>
  <si>
    <t>2014-06-09</t>
  </si>
  <si>
    <t>M488095</t>
  </si>
  <si>
    <t>LV SAN-MING | SHEN CHANG-GENG</t>
  </si>
  <si>
    <t>呂三明 | 沈長庚</t>
  </si>
  <si>
    <t>H01L-021/00</t>
  </si>
  <si>
    <t>TWM488095U</t>
  </si>
  <si>
    <t>7914025019198</t>
  </si>
  <si>
    <t>車用按鍵式控制裝置</t>
  </si>
  <si>
    <t>本創作係有關於一種車用按鍵式控制裝置,其包括一外殼、一電路模組、一按鈕組及一USB插頭,其中該電路模組連接一電子裝置,藉此結構之組成,可提供汽車相關電子產品在功能增加與擴充時,能解決其連結架設的問題,使連結不破壞整車設計,而又具有安裝快速及操作便捷之進步效益者。</t>
  </si>
  <si>
    <t>2014209414</t>
  </si>
  <si>
    <t>M487230</t>
  </si>
  <si>
    <t>2014-10-01</t>
  </si>
  <si>
    <t>B60R-016/00</t>
  </si>
  <si>
    <t>TWM487230U</t>
  </si>
  <si>
    <t>7913053019743</t>
  </si>
  <si>
    <t>油冷卻器成型方法</t>
  </si>
  <si>
    <t>一種油冷卻器成型方法,其主要係於一經焊接後之半成品油冷卻器之兩側進、出油口上分別與一油冷管螺座治具相組裝,以中週波加工方式將鋁材油冷管螺座治具與該進、出油口端座熔合固結成一體,使油冷卻器兩側端之進、出油口分別成型出一供進、出油管相連接之螺座,藉此,當油冷卻器設置於汽車中進行散熱冷油作業時,其油冷卻器及螺座處在高溫狀態下,利用該螺座與進、出油口端座接合方式係由中週波熔合成一體,相對可使鋁材螺座結構不被破壞,令完成後之螺座硬度更佳強固、有效抵抗變形,以改善傳統習式以焊接或套接方式成型螺座使用時所造成崩牙及龜裂漏油之缺失,進而達到增加油冷卻器之耐用度與安全性。</t>
  </si>
  <si>
    <t>2013111102</t>
  </si>
  <si>
    <t>B23K-020/14 | B23K-101/14</t>
  </si>
  <si>
    <t>TW201436910A</t>
  </si>
  <si>
    <t>7914025003736</t>
  </si>
  <si>
    <t>輪胎狀態接收系統</t>
  </si>
  <si>
    <t>本發明一種輪胎狀態接收系統,包含有一第一訊號轉換模組、一第二訊號轉換模組,第一訊號轉換模組包含有:一第一微控制單元,一無線訊號接收單元,用於接收胎壓狀態感測器的無線訊號再傳送到第一微控制單元,一輸出單元,第一微控制單元係用於將調變碼轉換成訊息交換碼由輸出單元輸出;第二訊號轉換模組包含有:一第二微控制單元;一記憶體單元,用來儲存胎壓感測器識別碼與警示範圍值;一連接單元,用來與輸出單元連通,接收輸出單元所傳出的資料;一電源單元,提供電力;一連接埠,與第二微控制單元連接,連接埠具有傳送訊號與充電的電路。</t>
  </si>
  <si>
    <t>2013109895</t>
  </si>
  <si>
    <t>2013-03-20</t>
  </si>
  <si>
    <t>YOU YU-TAO | WANG CAN-NONG | HU ZHAO-QING | KE ZI-WEN | JI YA-LING | CHEN JI-HONG</t>
  </si>
  <si>
    <t>尤禹濤 | 王参農 | 胡昭慶 | 柯子文 | 紀雅鈴 | 陳吉宏</t>
  </si>
  <si>
    <t>G01L-017/00 | G08C-017/02</t>
  </si>
  <si>
    <t>JP2003-002020A | TWM436579U | TWM400415U | TW535741U</t>
  </si>
  <si>
    <t>TWI513962B</t>
  </si>
  <si>
    <t>7914025004446</t>
  </si>
  <si>
    <t>可降低黃暈現象之光學元件</t>
  </si>
  <si>
    <t>一種可降低黃暈現象之光學元件,適用於對應一個發光二極體安裝設置,該可降低黃暈現象之光學元件包含一個入光面,及一個出光曲面,該入光面包括一個平坦部及一個凹室,該凹室位於該平坦部的中央,該發光二極體對應該凹室安裝設置,該凹室的內側面呈粗糙化表面,該出光曲面與該入光面相背設置且概呈圓弧狀曲面,本發明功效在於透過該凹室的內表面形成粗糙化表面,因此能夠改善出光光學特性,將原本的黃暈現象減低,確實達到改善出光光學特性的目的,而使得本發明可降低黃暈現象之光學元件能夠更佳地應用在大尺寸薄形化LED電視。</t>
  </si>
  <si>
    <t>2013111422</t>
  </si>
  <si>
    <t>2013-03-29</t>
  </si>
  <si>
    <t>TAN DE TECHNOLOGY CO LTD</t>
  </si>
  <si>
    <t>GAN HUI-JUN | CHEN ZHI-MING</t>
  </si>
  <si>
    <t>甘惠君 | 陳志明</t>
  </si>
  <si>
    <t>H01L-033/58 | G02F-001/13357</t>
  </si>
  <si>
    <t>TW201438296A</t>
  </si>
  <si>
    <t>7914025005122</t>
  </si>
  <si>
    <t>一種車燈裝置,包含:一第一車燈單元、一第二車燈單元、一散熱通道,以及一散熱件。該第一車燈單元包括一界定出一第一空間的第一殼體,以及一設置在該第一空間的第一發光件。該第二車燈單元與該第一車燈單元組裝結合,並包括一界定出一第二空間的第二殼體,以及一設置在該第二空間的第二發光件。該散熱通道位於該第一殼體與該第二殼體之間。藉由該第一車燈單元與該第二車燈單元間有間隙而可形成該散熱通道,該散熱通道具有散熱以及導流效果。本新型具有結構創新、成本低、能節省元件安裝空間之功效。</t>
  </si>
  <si>
    <t>2014210034</t>
  </si>
  <si>
    <t>M487221</t>
  </si>
  <si>
    <t>HUANG JING-XIAN | ZHENG YONG-TIAN | CHEN YU-HUAN</t>
  </si>
  <si>
    <t>黃競賢 | 鄭永田 | 陳鈺桓</t>
  </si>
  <si>
    <t>EP2952383A1 | TWM487221U</t>
  </si>
  <si>
    <t>7914025018466</t>
  </si>
  <si>
    <t>車用電子裝置之固定座</t>
  </si>
  <si>
    <t>本新型提供一種車用電子裝置之固定座,其主要是通過黏固在擋風玻璃而得以避免留下殘膠地固設在儀表板上,藉此,通過在固定座與車用電子裝置之間以凹凸卡扣結構、磁吸結構及/或其他定位結合結構,達到將車用電子裝置固設於儀表板之目的,具有確保車用電子裝置牢固性之功效外,通過該凹凸卡扣結構、磁吸結構及/或其他定位結合結構,使車用電子裝置易於和固定座結合固定或分離收納,具有避免車用電子裝置難以取下收納而被竊之功效。</t>
  </si>
  <si>
    <t>2014209446</t>
  </si>
  <si>
    <t>M487227</t>
  </si>
  <si>
    <t>TWM487227U</t>
  </si>
  <si>
    <t>7914025018469</t>
  </si>
  <si>
    <t>電連接器（一）</t>
  </si>
  <si>
    <t>本創作係一種電連接器之設計,尤指一種車用連接機構,可容置複數端子,提供一連接介面以供通訊、電源傳輸端子之連接端。 如圖所示,本創作係一種電連接器之設計,係具有一呈矩形之連接埠本體。由立體圖觀之,本體頂端開設複數孔徑大小不一之端子槽貫穿之殼體,該本體上設有密封圈,且本體四周有一延伸部,該延伸部左右兩端呈現向下之階梯狀,以及前、後相對側設有一溝槽。由俯視圖觀之,本體頂部邊緣係採取前後圓弧不一之設計。由仰視圖觀之,左右兩側平台各設一對螺母孔。由前、後、仰視圖觀之,該本體底部設有一向下延伸之矩形環狀部,該矩形環狀部前、後開設相對一對矩形貫穿之通孔,進而構成本創作。 本創作整體造型圓潤大方,獨特視覺效果、新穎性及創作性之設計。</t>
  </si>
  <si>
    <t>2013306077</t>
  </si>
  <si>
    <t>2013-09-11</t>
  </si>
  <si>
    <t>D163153</t>
  </si>
  <si>
    <t>2014-09-21</t>
  </si>
  <si>
    <t>JENG, YI SHIN</t>
  </si>
  <si>
    <t>鄭益信</t>
  </si>
  <si>
    <t>TWD157157S</t>
  </si>
  <si>
    <t>TWD207879S | TWD209290S | TWD208968S | TWD180704S | TWD181748S | TWD173220S | TWD170136S | TWD170137S</t>
  </si>
  <si>
    <t>7914025007745</t>
  </si>
  <si>
    <t>電連接器（二）</t>
  </si>
  <si>
    <t>本創作係一種電連接器之設計,尤指一種車用連接機構,可容置複數端子,提供一連接介面以供通訊、電源傳輸端子之連接端。 如圖所示,本創作係一種電連接器之設計,係具有一呈矩形之連接埠本體。由立體圖觀之,本體頂端開設複數孔徑大小不一之端子槽貫穿之殼體,該本體的兩側各延伸一平台;由仰視圖觀之,該耳朵設相對一對之螺母孔。由俯視圖觀之,本體頂部邊緣係採取前後圓弧不一之設計。由前、後、仰視圖觀之,該本體底部設有一向下延伸之矩形環狀部,該矩形環狀部前、後開設相對一對矩形貫穿之通孔,進而構成本創作。 本創作整體造型圓潤大方,獨特視覺效果、新穎性及創作性之設計。</t>
  </si>
  <si>
    <t>2013306078</t>
  </si>
  <si>
    <t>D163154</t>
  </si>
  <si>
    <t>TWD187166S | TWD187168S | TWD187170S | TWD171499S | TWD170618S</t>
  </si>
  <si>
    <t>TWD163154S</t>
  </si>
  <si>
    <t>7914025007746</t>
  </si>
  <si>
    <t>行車安全距離顯示方法</t>
  </si>
  <si>
    <t>本發明係有關於一種行車安全距離顯示方法,特別是在一行車安全警示裝置的基礎架構下實施本方法,該行車安全警示裝置至少包含有一顯示模組及一影像辨識模組,本方法透過該顯示模組顯示各種不同道路狀況的虛擬圖示,藉以預防性事先顯示及警示行車偏離的情況,進而確保行車安全者。</t>
  </si>
  <si>
    <t>2013108278</t>
  </si>
  <si>
    <t>2013-03-08</t>
  </si>
  <si>
    <t>B60W-030/16</t>
  </si>
  <si>
    <t>JP4575275B2 | TW200951892A | TWI294846B | TWI228086B | US2005-0143889A1 | US7295682B2</t>
  </si>
  <si>
    <t>TWI762821B | TWI594215B</t>
  </si>
  <si>
    <t>TWI486274B</t>
  </si>
  <si>
    <t>7914025001521</t>
  </si>
  <si>
    <t>高強度鋁鎂矽合金及其製程</t>
  </si>
  <si>
    <t>本發明係關於一種高強度鋁鎂矽合金及其製程,係包含一調整成份步驟,係在鋁鎂矽合金當中添加釩(V)及鋯(Zr),據以達到素材晶粒細化目的;並經一熔鑄成型素材步驟、一素材預熱步驟、一熱鍛步驟及一熱處理步驟,以更將鎂、矽等原子固溶至鋁基地中,造成晶格的畸變而提供強化,並在晶粒析出Mg2Si的強化相以抑制差排的移動,使本發明合金製品的降伏強度提升了31%,抗拉強度提升了39%、硬度提升了34%,疲勞強度增強了55%,藉此使合金製品可以使用於強度要求等級較高的零件,例如鋁合金輪圈、汽車懸吊系統的控制臂等等合金製品。</t>
  </si>
  <si>
    <t>2013108981</t>
  </si>
  <si>
    <t>2013-03-14</t>
  </si>
  <si>
    <t>巧新科技工業股份有限公司</t>
  </si>
  <si>
    <t>SHI CHENG-ZE | ZENG QUAN-ZHAO | ZHANG CHENG-JIA</t>
  </si>
  <si>
    <t>石呈澤 | 曾湶炤 | 張呈嘉</t>
  </si>
  <si>
    <t>C22C-021/02 | C22C-021/08 | C22C-021/16 | C22F-001/04</t>
  </si>
  <si>
    <t xml:space="preserve">CN100340686C | CN100528458C  |  </t>
  </si>
  <si>
    <t>TWI638897B | TWI560004B | TWI538602B</t>
  </si>
  <si>
    <t>TWI507532B | US2014-0261909A1</t>
  </si>
  <si>
    <t>7914025001918</t>
  </si>
  <si>
    <t>反射座</t>
  </si>
  <si>
    <t>本設計物品,係一種用於反射發光元件之光線的反射座。</t>
  </si>
  <si>
    <t>2014302019</t>
  </si>
  <si>
    <t>D163048</t>
  </si>
  <si>
    <t>2014-09-11</t>
  </si>
  <si>
    <t>TWD186279S</t>
  </si>
  <si>
    <t>TWD163048S</t>
  </si>
  <si>
    <t>7914025007640</t>
  </si>
  <si>
    <t>2014302020</t>
  </si>
  <si>
    <t>D163049</t>
  </si>
  <si>
    <t>CN303115429S | CN303146021S | TWD163049S</t>
  </si>
  <si>
    <t>7914025007641</t>
  </si>
  <si>
    <t>本設計物品,係一種可安裝於車子上,並用於導引發光元件的光線以產生警示發光效果的導光條之部分。 圖式所揭露之虛線部分,為本案不主張設計之部分。</t>
  </si>
  <si>
    <t>2014301563</t>
  </si>
  <si>
    <t>2014-03-20</t>
  </si>
  <si>
    <t>D163062</t>
  </si>
  <si>
    <t>TWD158125S | TWD158126S | TWM436006U</t>
  </si>
  <si>
    <t>TWD163062S</t>
  </si>
  <si>
    <t>7914025007654</t>
  </si>
  <si>
    <t>本創作係有關於一種強化彈性氣嘴,其包含一管體、一彈性套件及一套環,並設一第二擋緣,當該強化彈性氣嘴安裝在輪框上時,該套環上緣頂住該第二擋緣,該套環下緣頂住該輪框外側面,藉此強化該氣嘴承受離心力的拉力與耐受力,使車輛在高速行駛下,不會產生洩氣現象。</t>
  </si>
  <si>
    <t>2014208459</t>
  </si>
  <si>
    <t>M485835</t>
  </si>
  <si>
    <t>TWI550218B</t>
  </si>
  <si>
    <t>TWM485835U</t>
  </si>
  <si>
    <t>7914025017082</t>
  </si>
  <si>
    <t>保險絲夾固定裝置</t>
  </si>
  <si>
    <t>一種保險絲夾固定裝置,設置於一保險絲容置設備的一蓋體的一內壁部而用於固定一保險絲夾,保險絲夾具有一連接件通孔及一對爪部,保險絲夾固定裝置包含一彈性穿置件及一凸肋件,彈性穿置件具有至少一彈壓榫,彈壓榫實質垂直設置於內壁部而延伸對應於連接件通孔,彈壓榫之一延伸頂部向外凸出一凸緣部,凸肋件實質垂直設置於內壁部而凸伸對應於一對爪部之間的間隙,藉由彈壓榫穿設連接件通孔且以凸緣部卡抵連接件通孔,以及藉由凸肋件定位卡置於對爪部之間,而使保險絲夾為良好地固定於蓋體之內壁部。</t>
  </si>
  <si>
    <t>2014208145</t>
  </si>
  <si>
    <t>2014-05-09</t>
  </si>
  <si>
    <t>M486136</t>
  </si>
  <si>
    <t>ZHENG YI-XIN</t>
  </si>
  <si>
    <t>H01H-085/22</t>
  </si>
  <si>
    <t>TWM486136U</t>
  </si>
  <si>
    <t>7914025017383</t>
  </si>
  <si>
    <t>具有方向警示功能的霧燈</t>
  </si>
  <si>
    <t>一種具有方向警示功能的霧燈,包含:一個外殼,該外殼包括一個安裝空間,以及一個導光座,該導光座具有一個側向導光部,該側向導光部具有一個可將光源往側向導引之側導光面,而該霧燈還包含一個安裝在該外殼之安裝空間內並可產生符合霧燈光形及亮度的霧燈單元,以及一個安裝在該外殼之安裝空間內的方向警示單元,該方向警示單元包括一個將光源投射到該導光座之側導光面的方向發光件。藉在該外殼之導光座上設置該側向導光部,以及增設該方向警示單元,可以讓該霧燈兼具有方向警示功能,並因此提高車輛的行車安全性。</t>
  </si>
  <si>
    <t>2014204209</t>
  </si>
  <si>
    <t>M485165</t>
  </si>
  <si>
    <t>7914021019512</t>
  </si>
  <si>
    <t>一種車燈,包含一外殼、一安裝於該外殼內的燈座模組、一近光燈單元、一遠光燈單元,以及至少一輔助燈單元。該燈座模組包括一固定燈座,以及數個可調整安裝角度的可動燈座。該近光燈單元安裝於該固定燈座內而可產生近燈光形。該遠光燈單元安裝於其中一個可動燈座內而能調整光線投射角度,並可產生遠燈光形。該輔助燈單元安裝於其他的可動燈座內而能調整光線投射角度,並用於輔助該近光燈單元的發光亮度。透過前述創新設計,可增加適用性與市場競爭力。透過該輔助燈單元可增加車輛鄰近區域的照明效果,藉此能提升行車安全性。</t>
  </si>
  <si>
    <t>2014204984</t>
  </si>
  <si>
    <t>M485168</t>
  </si>
  <si>
    <t>TWM485168U</t>
  </si>
  <si>
    <t>7914021019515</t>
  </si>
  <si>
    <t>天窗式遮陽簾</t>
  </si>
  <si>
    <t>一種天窗式遮陽簾,包含一捲軸、一其一側部固接該捲軸之軟性的太陽能板幕,及一第一、二導電單元。該第一導電單元具有一電連接該太陽能板幕且定位在該捲軸之一第一端部的負電導線、一套設在該第一端部且電連接該負電導線的第一導電環,及一接觸該第一導電環的第一導片。該第二導電單元具有一電連接該太陽能板幕且定位在該捲軸之一第二端部的正電導線、一套設在該第二端部且電連接該正電導線的第二導電環,及一接觸該第二導電環的第二導片。藉以,經太陽能板幕吸收太陽能並予轉換得之電能,會從第一、二導電單元輸出。</t>
  </si>
  <si>
    <t>2013105721</t>
  </si>
  <si>
    <t>2013-02-19</t>
  </si>
  <si>
    <t>CN104842755B</t>
  </si>
  <si>
    <t>TW201433479A</t>
  </si>
  <si>
    <t>7914022001999</t>
  </si>
  <si>
    <t>ＬＥＤ導光塊組立結構</t>
  </si>
  <si>
    <t>本發明係提供一種LED導光塊組立結構,其包含:一導光塊,其形成二相對應之耦合面;一定位支架,其設有二定位元件及二相對應之連結部,所述定位元件一側延伸一延伸段,該導光塊係嵌設於所述延伸段及連結部之間,以Y及Z軸向定位導光塊;連結部設有彈性定位面,所述彈性定位面係抵頂於該導光塊之耦合面,以X軸向定位導光塊;一基座,其設有至少一定位柱,藉以Y及Z軸向組設並定位一基板及一散熱片;該基座設有卡槽,連結部設有一對應卡槽之卡掣件,連結部設有一定位面,且該基座設有對應所述定位面之凹部,藉以X及Y軸向定位該定位支架;且連結部二側之側緣,分別延伸設置一擋塊,以X軸向定位基板及散熱片;藉之,本發明可令導光塊、定位支架及基座間三軸向相互固設,以提升整體之穩固性,令導光塊及定位支架不易受振動而偏位,以確保導光塊之出光效能者。</t>
  </si>
  <si>
    <t>2013106867</t>
  </si>
  <si>
    <t>2013-02-27</t>
  </si>
  <si>
    <t>XIAO LONG-ZHI | ZHANG JUN-MING</t>
  </si>
  <si>
    <t>蕭隆智 | 張均明</t>
  </si>
  <si>
    <t>TW201433754A</t>
  </si>
  <si>
    <t>7914022002274</t>
  </si>
  <si>
    <t>車燈之導光裝置</t>
  </si>
  <si>
    <t>一種車燈之導光裝置,包含:一基壁,及數個由該基壁向前延伸的延伸壁。該基壁包括一入光面、一與該入光面相反的反射面、一由該入光面向外擴張的背表面,及一由該反射面向外擴張的前表面。每一延伸壁包括一與該前表面間隔的內出光面。當光線由該入光面進入該基壁內後,受該反射面、該背表面與該前表面的反射而進入該等延伸壁,並由該等內出光面向外射出,藉此將點光源擴散成面光源,相對該前表面形成強烈明暗對比,可排列構成各種特殊的光學圖案。此外,前述結構便於製造,可降低生產成本,從而具有較佳的市場競爭力。</t>
  </si>
  <si>
    <t>2014203487</t>
  </si>
  <si>
    <t>M484049</t>
  </si>
  <si>
    <t>2014-08-11</t>
  </si>
  <si>
    <t>儒億科技股份有限公司</t>
  </si>
  <si>
    <t>GONG JIN-HUA | CHEN QUN-XIAN</t>
  </si>
  <si>
    <t>龔錦化 | 陳群諴</t>
  </si>
  <si>
    <t>F21S-008/00</t>
  </si>
  <si>
    <t>TWM484049U</t>
  </si>
  <si>
    <t>7914022004239</t>
  </si>
  <si>
    <t>變結構馬達及其切換方法</t>
  </si>
  <si>
    <t>一種變結構馬達及其切換方法,係透過依序切換該變結構馬達上之複數開關,使該變結構馬達由Y接結構變換至Δ接結構,或是由Δ接結構變換至Y接結構,並在變換過程可避免大振幅的突波電流產生,以及避免馬達轉速產生突升或突降之情形。</t>
  </si>
  <si>
    <t>2013101960</t>
  </si>
  <si>
    <t>2013-01-18</t>
  </si>
  <si>
    <t>H02P-001/32</t>
  </si>
  <si>
    <t>CN102163924B | CN100495867C | CN101044672B | TWI393342B</t>
  </si>
  <si>
    <t>CN103973065B | TWI470921B</t>
  </si>
  <si>
    <t>7914016006117</t>
  </si>
  <si>
    <t>一種複合式車燈,包含一個外殼,以及安裝在該外殼內部的一個霧燈單元、一個發光警示單元,該外殼包括一個安裝空間,以及一個裝設在該安裝空間內的基座,該基座具有一個架設壁,而該霧燈單元包括一個霧燈發光件,以及一個安裝在該基座之架設壁上並使該霧燈發光件的光源符合霧燈光形及亮度的霧燈透鏡,而該發光警示單元包括一條安裝在該架設壁上的導光條,以及至少一個提供該導光條光源的警示發光件。該霧燈單元及該發光警示單元之配合,除了可以在縮小體積的情況下產生複合的光源外,還可以利用該導光條使該車燈具有較佳的辨識性。</t>
  </si>
  <si>
    <t>2014204417</t>
  </si>
  <si>
    <t>2014-03-14</t>
  </si>
  <si>
    <t>M483198</t>
  </si>
  <si>
    <t>2014-08-01</t>
  </si>
  <si>
    <t>DE20-2015-101294U1 | JP3197661U | TWM483198U</t>
  </si>
  <si>
    <t>7914016019396</t>
  </si>
  <si>
    <t>光源模組及車燈</t>
  </si>
  <si>
    <t>一種車燈,包含一燈座,及一安裝於該燈座內的光源模組。該光源模組包含一包括一反光區域與一設置區域的反光座、一安裝於該反光區域且在非限於煞車時啟動的發光單元,以及安裝於該設置區域的一反光板與一煞車燈單元。該反光板包括一可視面、一呈凹凸狀結構且面向該反光座而可將光線朝該可視面反射的反光面,以及數個貫穿該可視面與該反光面的貫孔。該煞車燈單元包括數個分別容置於該等貫孔內且可將光線集中地直接從該等貫孔向外投射的煞車燈件。透過前述創新設計,本新型具有體積較小、警示效果優異、組裝方便與製造方便之功效。</t>
  </si>
  <si>
    <t>2014204764</t>
  </si>
  <si>
    <t>M483202</t>
  </si>
  <si>
    <t>B60Q-001/24 | F21W-107/10</t>
  </si>
  <si>
    <t>CN203907414U | TWM483202U</t>
  </si>
  <si>
    <t>7914016019400</t>
  </si>
  <si>
    <t>一種水箱護罩,適於裝設在一位於車輛前方的引擎室的水箱前,並包含一個殼座機構、一個發光機構,以及一個定位機構。該殼座機構包括一個呈中空的環框座。該發光機構包括數個分別可整組拆卸地設置在該環框座中的承載模組,以及數個分別設置在該等承載模組上且能發光的發光模組。該定位機構設置在該環框座上且向內延伸,並供該等承載模組分別可整組拆卸地裝設在該環框座上。通過該等可整組拆卸的承載模組的設計,能使本新型達到易維修及易運送的目的。</t>
  </si>
  <si>
    <t>2014204107</t>
  </si>
  <si>
    <t>M483207</t>
  </si>
  <si>
    <t>CN204172833U | TWM483207U</t>
  </si>
  <si>
    <t>7914016019405</t>
  </si>
  <si>
    <t>遮陽簾</t>
  </si>
  <si>
    <t>一種遮陽簾,是用於安裝在一個具有一道開縫之座台附近,並包含一個遮陽單元、兩個導引單元,及一個遮蓋單元。該遮陽單元包括一個基座、一片簾布,及一個邊條。該等導引單元分別安裝在該邊條兩端,每一導引單元包括一個安裝座,及一個安裝於該安裝座且能滾動接觸於一片車窗的滾輪。該遮蓋單元包括一個蓋板、兩個分別連接該蓋板且可伸縮地安裝於各別之安裝座內的滑動塊,及兩個分別位於該座台附近的軌座。收合該簾布時,該等滑動塊也會分別受到各別之軌座頂推而帶動該蓋板移動,以遮蓋該開縫及該等滾輪。故該遮陽簾確為一創新構造。</t>
  </si>
  <si>
    <t>2013102010</t>
  </si>
  <si>
    <t>CN103935213A | DE10-2014-200849A1 | TW201430204A | US2014-0202645A1</t>
  </si>
  <si>
    <t>7914017004442</t>
  </si>
  <si>
    <t>窗簾之拉把自動復位裝置</t>
  </si>
  <si>
    <t>本創作是一種窗簾之拉把自動復位裝置,用以裝設於汽車側門窗簾簾布之活動邊桿上,該拉把自動復位裝置包括一固定座、一具有柄部的拉把以及一扭力供給構件,拉把以其旋轉軸之一端設於固定座一端,且拉把能相對於固定座旋轉運動,扭力供給構件係預存扭轉力地連接於拉把與固定座之間,藉以使用者拉動簾布向下收合時釋放拉把,拉把藉由扭力供給構件預存之扭轉力而自動向下旋轉復位,並使拉把柄部緊靠於汽車車門之門飾板,汽車行駛於不平的道路過程中,拉把之柄部不致因汽車的搖晃或震動而碰撞門飾板,同時也能有效控制拉把柄部施加於門飾板貼抵壓力,進而有效避免拉把柄部因過度施壓於門飾板頂端邊緣而產生凹陷的問題,維持門飾板表面之美觀性。</t>
  </si>
  <si>
    <t>2014204098</t>
  </si>
  <si>
    <t>M482513</t>
  </si>
  <si>
    <t>2014-07-21</t>
  </si>
  <si>
    <t>DE20-2015-101166U1 | TW103204098 U | TWM482513U | US9506291B2</t>
  </si>
  <si>
    <t>7914016018711</t>
  </si>
  <si>
    <t>遮陽簾之邊桿延伸組件</t>
  </si>
  <si>
    <t>本創作是一種遮陽簾之邊桿延伸組件,係用以組設於遮陽簾之簾布末端之活動邊桿側端,且連接於遮陽簾驅動機構之導桿,該邊桿延伸組件包含一連接座、一滑蓋、至少一連桿以及一連接件,連接座組設於活動邊桿側端,滑蓋係可活動地組設於連接座上,所述連桿以其兩端分別樞接連接座與滑蓋,連接件則連接滑蓋,用以組接導桿,藉此,於簾布捲收與展開時,所述邊桿延伸組件能於活動邊桿端部延伸及收合,且藉由滑蓋利用連桿之旋擺而能以升降側移運動方式移動至連接座外側端延伸與反向運動收合,減少滑蓋與連接座間之磨擦,並降低噪音。</t>
  </si>
  <si>
    <t>2014206085</t>
  </si>
  <si>
    <t>2014-04-09</t>
  </si>
  <si>
    <t>M482514</t>
  </si>
  <si>
    <t>LIN YONG-QING | FANG QI-CAI</t>
  </si>
  <si>
    <t>林永清 | 方奇才</t>
  </si>
  <si>
    <t>CN104972871A | TWM482514U</t>
  </si>
  <si>
    <t>7914016018712</t>
  </si>
  <si>
    <t>可配合接收多種不同通訊協定的胎況接收裝置</t>
  </si>
  <si>
    <t>本發明係一種可配合接收多種不同通訊協定的胎況接收裝置,主要係在一胎況接收裝置內分設一記憶模組、一接收模組、一控制模組與一受訊模組,控制模組是分別與記憶模組、接收模組以及受訊模組保持訊號連接,該接收模組用以接收外部之至少一個胎壓偵測器的胎壓訊號,該記憶模組用以儲存通訊協定;控制模組依據胎壓訊號的通訊協定與記憶模組中的通訊協定進行對應,並對該胎壓訊號進行解碼,令控制模組可接收與解碼各種不同通訊協定的胎壓訊號,解決現有替換胎壓感測器時,變更新胎壓感測器的通訊協定衍生的種種不便利。</t>
  </si>
  <si>
    <t>2013100098</t>
  </si>
  <si>
    <t>2013-01-03</t>
  </si>
  <si>
    <t>YOU HONG-ZHI | ZHANG SHI-XIN</t>
  </si>
  <si>
    <t>游鴻志 | 張士信</t>
  </si>
  <si>
    <t>CN100390828C | TWM341625U | TWI293926B | TW539627B | US7589619B2 | US7373228B2</t>
  </si>
  <si>
    <t>TWI764126B | TWI607896B</t>
  </si>
  <si>
    <t>7914017002306</t>
  </si>
  <si>
    <t>多指觸控調整車用音響音量的方法</t>
  </si>
  <si>
    <t>本發明係為一種多指觸控調整車用音響音量的方法,適用在一具有觸控面板的音響控制面板,該方法包含:偵測到多指觸碰該觸控面板的觸控螢幕,並判斷是否為一第一應用模式,若是則不開啟調整音量功能,若不是則開啟調整音量功能;偵測到該多指的指向為第一方向移動時,隨該第一方向的移動量增加音量強度;偵測到該多指的指向為第二方向移動時,隨該第二方向的移動量減少音量強度,據此,本發明在進行車用音響的音量調整時,僅需利用多指在該音響控制面板的觸控螢幕上滑動,即可依滑動方向而控制調整車用音響的輸出音量,因此,藉由該觸控螢幕的尺寸與型態明顯與其它的控制按鍵或旋鈕不同而有所區隔,並不會與其它控制按鍵或旋鈕造成混淆誤認,且不需眼睛尋找特定按鈕,有效提升行車安全。</t>
  </si>
  <si>
    <t>2013100523</t>
  </si>
  <si>
    <t>2013-01-08</t>
  </si>
  <si>
    <t>G06F-003/01 | G06F-003/16</t>
  </si>
  <si>
    <t>TWI471779B | TW201118683A | TWI354224B | TW200519615A</t>
  </si>
  <si>
    <t>TWI478008B</t>
  </si>
  <si>
    <t>7914017002928</t>
  </si>
  <si>
    <t>直流馬達模組及其功率驅動裝置</t>
  </si>
  <si>
    <t>一種功率驅動裝置包含有六個半導體開關以及三個具有反向崩潰(reverse breakdown)效應之二極體,該等半導體開關分別具有一第一端及一第二端,且該等半導體開關區分有三個上臂半導體開關、及三個下臂半導體開關;其中,該等上臂半導體開關之第一端互相電連接,且其第二端分別與一三相線圈之各個相線圈電連接;該等下臂半導體開關之第二端相互電連接,且其第一端分別與各該上臂半導體之第二端電連接;該等二極體分別具有一正極及一負極;該等二極體之正極分別與各該上臂半導體開關之第二端電連接,而其負極則分別與各該上臂半導體開關之第一端電連接。</t>
  </si>
  <si>
    <t>2013100735</t>
  </si>
  <si>
    <t>2013-01-09</t>
  </si>
  <si>
    <t>WEI CHENG-GU</t>
  </si>
  <si>
    <t>H02P-006/14 | H02H-007/09</t>
  </si>
  <si>
    <t>US9553444B2</t>
  </si>
  <si>
    <t>CN103904961A | TW201429148A | US2014-0184033A1</t>
  </si>
  <si>
    <t>7914017003386</t>
  </si>
  <si>
    <t>螺釘驅動工具之進給調整機構</t>
  </si>
  <si>
    <t>一種螺釘驅動工具之進給調整機構,該螺釘驅動工具包括有一機體,該機體前端設置該進給調整機構,該進給調整機構包含有一基座、一活動套、一調整單元、一定位裝置,該調整單元包含有一控制件及一從動件,該活動套具有複數個定位孔,當推移該控制件時帶動該從動件之一端脫離該活動套之該定位孔,當反向推移該控制件而帶動該從動件之該端嵌入該定位孔時,藉此以達調整該活動套相對該基座之位置之目的。</t>
  </si>
  <si>
    <t>2013224952</t>
  </si>
  <si>
    <t>M481794</t>
  </si>
  <si>
    <t>2014-07-11</t>
  </si>
  <si>
    <t>KANG, CHIH LIANG | LEE, YI SUNG</t>
  </si>
  <si>
    <t>康至良 | 李奕松</t>
  </si>
  <si>
    <t>B25B-021/00 | B25B-023/02</t>
  </si>
  <si>
    <t>CN203765541U | TWM481794U</t>
  </si>
  <si>
    <t>7914016018002</t>
  </si>
  <si>
    <t>具車室照明之汽車太陽能板天窗結構</t>
  </si>
  <si>
    <t>本創作係有關於一種具車室照明之汽車太陽能板天窗結構,係主要於汽車車頂組設有天窗本體,並使該天窗本體內一體包覆有相互耦接之太陽能板、蓄電池、開關及發光體,藉此,將太陽能板、蓄電池、開關及發光體一體包覆於天窗本體內之模組化設計,使經太陽能板轉換儲存的電能,以供給發光二極體做為車室照明使用,使本創作單純化而易實施。</t>
  </si>
  <si>
    <t>2014201677</t>
  </si>
  <si>
    <t>M481157</t>
  </si>
  <si>
    <t>XIE XING-ZHE</t>
  </si>
  <si>
    <t>謝幸哲</t>
  </si>
  <si>
    <t>TWM481157U</t>
  </si>
  <si>
    <t>7914013019581</t>
  </si>
  <si>
    <t>汽車天窗結構</t>
  </si>
  <si>
    <t>本創作係有關於一種汽車天窗結構,係主要於汽車車頂組設有天窗本體,且於該天窗本體底面設有反射部,藉此,利用其天窗本體底面設具之反射部,即可以將外部光線大部分的熱源反射於外,以達到避免強烈太陽光投射入車內,造成車內悶熱不適感外,更可保有設置天窗,以提供車室採光及開闊視野、降低車內空間壓迫感等功效者。</t>
  </si>
  <si>
    <t>2014201688</t>
  </si>
  <si>
    <t>M481158</t>
  </si>
  <si>
    <t>HUANG TAI-XIN</t>
  </si>
  <si>
    <t>黃台新</t>
  </si>
  <si>
    <t>TWM481158U</t>
  </si>
  <si>
    <t>7914013019582</t>
  </si>
  <si>
    <t>車燈之發光模組</t>
  </si>
  <si>
    <t>一種車燈之發光模組,包括一個安裝座、一個透鏡、一個近燈、一個反射座,及一個遠燈。該安裝座具有一個圍繞界定出一個光行空間的圍繞壁,及一個由該圍繞壁往外延伸的延伸壁。該透鏡安裝於該圍繞壁的前側。該近燈安裝於該安裝座,能發射出向前通過該光行空間且穿射出該透鏡的近燈光線。該反射座架設在該延伸壁前方,並具有一個反射面。該遠燈安裝於該圍繞壁面向該反射座之一側,且能發射出被該反射面反射而向前投射的遠燈光線。藉由上述構件之模組化設計,使得本新型可快速簡易地組裝於該車燈內,而且在配置上更具有彈性及方便性。</t>
  </si>
  <si>
    <t>2014203501</t>
  </si>
  <si>
    <t>M481164</t>
  </si>
  <si>
    <t>TWM481164U</t>
  </si>
  <si>
    <t>7914013019588</t>
  </si>
  <si>
    <t>電連接器之鎖定裝置</t>
  </si>
  <si>
    <t>本案係一種電連接器之鎖定裝置,其係由一本體及一蓋體所組成。當該蓋體朝向本體之接合部套接時,兩者相對設置之一對端槽與一對端鉤互為扣接,使該蓋體之操控桿前段突起部之一對翼片抵接於該接合部對應設置之一對擋片,而形成第一段預定位型態;當該操控桿之突起部受到外力源推送與下壓時,使該操控桿之彈性扣鉤與該接合部之卡鉤互為扣接,且該對翼片進入該對擋片下方之容置槽內,並將該蓋體內部的插接片對該本體內部端子槽之壓掣件施壓變形,以便將各接觸端子鎖定於端子槽內,而形成第二段鎖定型態。當該電連接器處於第一段預定位型態時,不致對互補電連接器形成干涉,而是藉由該互補電連接器推送蓋體,使該蓋體與本體形成第二段鎖定型態。</t>
  </si>
  <si>
    <t>2012150318</t>
  </si>
  <si>
    <t>2012-12-27</t>
  </si>
  <si>
    <t>WANG, CHIH HSIN | ZHAO, NAN</t>
  </si>
  <si>
    <t>王志信 | 趙楠</t>
  </si>
  <si>
    <t>H01R-013/639</t>
  </si>
  <si>
    <t>CN101032058B | US8137142B1</t>
  </si>
  <si>
    <t>TWI504080B</t>
  </si>
  <si>
    <t>7914017001657</t>
  </si>
  <si>
    <t>端子之彈片角度成型製法</t>
  </si>
  <si>
    <t>本案係一種端子之彈片角度成型製法,其係施用一具有上、下模具之連續模,該製法包括一彈片第一折彎定型步驟及一彈片第二折彎成型步驟;其中該彈片第一折彎定型步驟係將具有一彈片延伸之胚片於上模具進行沖壓時,藉由上模具之第一內折彎角與該下模具第一外折彎角共同折彎出一具有內、外角尺寸之第一折彎角;而該彈片第二折彎成型步驟係將該具有第一折彎角的彈片於該上模具進行沖壓時,藉由一滑塊之第二外折角凹槽與下模具之第二內折角凸塊共同向後壓實並折彎出一具有內、外角尺寸之第二折彎角,且該第二折彎角具有降低角度變異性的優點。</t>
  </si>
  <si>
    <t>2012148649</t>
  </si>
  <si>
    <t>2012-12-20</t>
  </si>
  <si>
    <t>CHEN LIANG-HONG | YAN RONG-ZHI</t>
  </si>
  <si>
    <t>陳亮宏 | 顏榮志</t>
  </si>
  <si>
    <t>H01R-043/16</t>
  </si>
  <si>
    <t>WOWO2012-127541A1</t>
  </si>
  <si>
    <t>TWI536692B</t>
  </si>
  <si>
    <t>7914017001665</t>
  </si>
  <si>
    <t>本新型係提供一種散熱裝置,包括:一散熱件、一連接於該散熱件內部之一主隔板、一固接於該散熱件之上蓋,及一固接於該散熱件之下蓋;該主隔板具有至少一主缺口;該主隔板與該散熱件共同形成二相鄰的通道,該二相鄰的通道利用該至少一主缺口的設計而呈現連通狀態。藉由上述結構不僅加工程序少,整體散熱裝置質量輕,大幅降低生產製作的成本,工作液體能於該二相鄰通道內任意流動,配合該散熱件之多數散熱片,達到良好熱傳導及快速散熱效果。</t>
  </si>
  <si>
    <t>2014203562</t>
  </si>
  <si>
    <t>2014-03-03</t>
  </si>
  <si>
    <t>M480482</t>
  </si>
  <si>
    <t>2014-06-21</t>
  </si>
  <si>
    <t>THERMASOL TECHNOLOGY CO LTD | TYC BROTHER IND CO LTD</t>
  </si>
  <si>
    <t>兆亮科技股份有限公司 | 堤維西交通工業股份有限公司</t>
  </si>
  <si>
    <t>LIU YI-MING | YANG YUE-XUN</t>
  </si>
  <si>
    <t>TWM480482U</t>
  </si>
  <si>
    <t>7914013018906</t>
  </si>
  <si>
    <t>光源轉換系統</t>
  </si>
  <si>
    <t>本發明係提供一種光源轉換系統,其包含:一聚光微結構及調光單元;聚光微結構由折射、全反射等光學面或鏡面反射處理面所構成,具有導光與集光效果,可將習知燈具大面積之光源,有效聚光成至少一個或以上的小發光體;藉之,本發明之造價成本遠低於習知的LED燈具,或至少一發光體之燈具,例如:習知的導光體(Light guide)燈具。</t>
  </si>
  <si>
    <t>2012147359</t>
  </si>
  <si>
    <t>2012-12-14</t>
  </si>
  <si>
    <t>TW201422972A</t>
  </si>
  <si>
    <t>7914014005164</t>
  </si>
  <si>
    <t>傳感器外殼</t>
  </si>
  <si>
    <t>一種傳感器外殼,該傳感器外殼包含一殼本體。殼本體具有一頂面及一由該頂面凹陷形成的容室,該壓電片設置在該容室內。該傳感器外殼主要是由一鋁合金製成,該鋁合金含有重量比為4.5-6%重量的鎂、約0.4%的鐵、約0.3%的矽、約0.1%的銅、約0.1%的鋅、0.05~0.2%的錳及0.05~0.2%的鉻,其餘為鋁。</t>
  </si>
  <si>
    <t>2012146888</t>
  </si>
  <si>
    <t>2012-12-12</t>
  </si>
  <si>
    <t>LEE, SHIH FENG | TSAI, TZU CHIN</t>
  </si>
  <si>
    <t>李士豐 | 蔡子勤</t>
  </si>
  <si>
    <t>G01D-011/24 | C22C-021/00 | H01L-041/053</t>
  </si>
  <si>
    <t>EP2743918A1 | JP3184910U | JP5568665B2 | TW201423047A | TWM451791U | US2014-0157894A1</t>
  </si>
  <si>
    <t>7914014005239</t>
  </si>
  <si>
    <t>一種車燈的燈殼套件,適用於與該車燈的一個光源單元結合安裝,而該燈殼套件包含:一個可透光的燈罩單元、一個與該燈罩單元結合且供該光源單元安裝設置的中空的燈座單元,以及一個光致發光單元。該光致發光單元設置於該燈罩單元與該燈座單元的其中至少一個上,透過該光致發光單元可自發性的發光,該項創新設計相當環保,所發出的光線確實可作為警告、標示之用而可提高安全性,相當人性化又方便使用,進而可提高本新型車燈的燈殼套件之產品附加價值與競爭力。</t>
  </si>
  <si>
    <t>2014202223</t>
  </si>
  <si>
    <t>M479872</t>
  </si>
  <si>
    <t>2014-06-11</t>
  </si>
  <si>
    <t>TWM479872U</t>
  </si>
  <si>
    <t>7914013018298</t>
  </si>
  <si>
    <t>車用影像安全系統</t>
  </si>
  <si>
    <t>本創作係提供一種車用影像安全系統,包含:攝影模組具有第一攝影單元以擷取第一影像;第一影像處理單元,對第一影像進行影像偵測處理以產生警示訊號、或/及進行視角轉換處理或顯示範圍處理以產生第三影像、或/及將警示訊號以影像呈現方式疊加至上述影像上以產生第四影像;以及控制單元,選擇性輸出上述影像、或/及警示訊號。第二攝影單元可擷取第二影像;中央控制模組選擇性接收上述影像、或/及警示訊號,接收第二影像,選擇性根據第一影像與第二影像進行影像結合以產生鳥瞰影像;或者接收第三影像或第四影像;或者結合鳥瞰影像與警示訊號。</t>
  </si>
  <si>
    <t>2014203109</t>
  </si>
  <si>
    <t>2014-02-21</t>
  </si>
  <si>
    <t>M479253</t>
  </si>
  <si>
    <t>2014-06-01</t>
  </si>
  <si>
    <t>B60W-040/00</t>
  </si>
  <si>
    <t>TWI622509B | TWI557003B</t>
  </si>
  <si>
    <t>CN203974674U | TWM479253U</t>
  </si>
  <si>
    <t>7914013017734</t>
  </si>
  <si>
    <t>倒車導引線系統的導引方法</t>
  </si>
  <si>
    <t>本發明係有關於一種倒車導引線系統的導引方法,其係利用一倒車導引線系統將倒車導引線繪製於車後影像中,該倒車導引線系統包括一透過偵測與計算出的倒車方向路徑線,以及一根據目前方向盤角度計算出來的實車方向曲線,且該倒車方向路徑線的各段路徑線,係以不同特徵標示,藉以作為駕駛人操作方向盤之依據,並可增加其識別性,只要該實車方向曲線與該倒車方向路徑線的前段相重疊,表示駕駛人已根據計畫停車路徑在倒車,進而導引駕駛人快速將車停於車位者。</t>
  </si>
  <si>
    <t>2012143048</t>
  </si>
  <si>
    <t>2012-11-19</t>
  </si>
  <si>
    <t>B60W-030/10 | B60R-021/013</t>
  </si>
  <si>
    <t>TW201420397A</t>
  </si>
  <si>
    <t>7914014002700</t>
  </si>
  <si>
    <t>粗大鋁結晶抑制矽擴散方法</t>
  </si>
  <si>
    <t>本發明係有關於一種適用於熱交換板之粗大鋁結晶抑制矽擴散方法,係將鋁材料於攝氏350~480度的低溫擠壓成型為扁形管體,並使其平均晶粒徑介於30~100μm,再將塗佈有鋁-矽系銲材之波形散熱鰭片夾設於二扁形管體之間,以形成一熱交換板,最後於溫度高於攝氏590度、時間大於30分鐘環境下進行硬銲燒結,以使扁形管體之平均晶粒徑大於200μm;藉此,利用低溫擠型提高儲存能,再透過高溫銲接製程誘發粗大晶粒的成長,使得矽擴散情形可被抑制,避免流通於扁形管體之冷媒因矽擴散而導致銲接處出現裂痕或縫隙而發生逸散情形。</t>
  </si>
  <si>
    <t>2012143339</t>
  </si>
  <si>
    <t>2012-11-20</t>
  </si>
  <si>
    <t>LUI, TRUAN SHENG | HUNG, FEI YI | MAN ZAI INDUSTRIAL CO., LTD. | WAN, CHENG CHIEN</t>
  </si>
  <si>
    <t>呂傳盛 | 洪飛義 | 萬在工業股份有限公司 | 萬正乾</t>
  </si>
  <si>
    <t>LUI, TRUAN SHENG | HUNG, FEI YI | WAN, CHENG FENG | LIN, HAO HUI</t>
  </si>
  <si>
    <t>呂傳盛 | 洪飛義 | 萬正豐 | 林浩暉</t>
  </si>
  <si>
    <t>陳金鈴</t>
  </si>
  <si>
    <t>C22F-001/04 | B21C-023/02 | B23K-035/28 | B23K-101/18 | B23K-103/10 | F28F-021/08</t>
  </si>
  <si>
    <t>CN101165332B | TW557235B | TW296425B | TW295604B</t>
  </si>
  <si>
    <t>TWI468535B</t>
  </si>
  <si>
    <t>7914014003087</t>
  </si>
  <si>
    <t>組裝設備、自動組裝系統及超聲波傳感器的自動組裝方法</t>
  </si>
  <si>
    <t>一種自動組裝系統,用於組裝多個超聲波傳感器,並配合多個載具使用。自動組裝系統包含一組裝設備及一熱固設備。組裝設備包括一平台,以及裝設於平台的一輸送裝置、一殼體分料裝置、一點膠裝置、一振盪片置放裝置及一下料裝置。輸送裝置用於傳輸載具。殼體分料裝置分別將超聲波傳感器的殼體置放於載具中。點膠裝置分別在殼體中注入一黏著膠。振盪片置放裝置分別將超聲波傳感器的振盪片置放於殼體中。下料裝置將經由熱固設備進行熱處理的超聲波傳感器從載具取出。依據上述裝置,可實現超聲波傳感器的自動組裝流程。</t>
  </si>
  <si>
    <t>2012143681</t>
  </si>
  <si>
    <t>2012-11-22</t>
  </si>
  <si>
    <t xml:space="preserve">TUNG THIH ELECTRONIC CO., LTD. | </t>
  </si>
  <si>
    <t>同致電子企業股份有限公司 | 聯準自動化有限公司</t>
  </si>
  <si>
    <t>TSAI, TZU CHIN | LIN, CHENG HUI | LEE, SHIH FENG | CHANG, CHIUN HUA | HUANG, YUAN JU | WEN, SHIH YANG</t>
  </si>
  <si>
    <t>蔡子勤 | 林正輝 | 李士豐 | 張鈞華 | 黃淵儒 | 溫世仰</t>
  </si>
  <si>
    <t>G01H-017/00</t>
  </si>
  <si>
    <t xml:space="preserve">CN101152586B | US2011-0231009A1 | US8053950B2 | WOWO2012-085334A1  |  </t>
  </si>
  <si>
    <t>CN109333054B | CN109433998B</t>
  </si>
  <si>
    <t>TWI470190B</t>
  </si>
  <si>
    <t>7914014003301</t>
  </si>
  <si>
    <t>汽車捲簾裝置</t>
  </si>
  <si>
    <t>一種汽車捲簾裝置,包含基座、捲動元件、捲動控制裝置、簾布及驅動裝置。捲動元件設於基座之主體內。捲動控制裝置包含架設於基座之蓋體內之阻尼裝置與單向傳動裝置。阻尼裝置包含第一齒輪。單向傳動裝置包含自由元件、限向元件及扭轉彈簧。自由元件具有相對之第一端與第二端,第一端與捲動元件接合。限向元件具有相對之第三端與第四端。第三端可轉動地與第二端套接,第四端設有與第一齒輪相嚙合之第二齒輪。扭轉彈簧套設於自由元件上,並位於自由元件與限向元件間。簾布可捲繞於捲動元件上。驅動裝置連接捲動元件與基座,以驅動捲動元件。</t>
  </si>
  <si>
    <t>2013224399</t>
  </si>
  <si>
    <t>2013-12-25</t>
  </si>
  <si>
    <t>M478627</t>
  </si>
  <si>
    <t>2014-05-21</t>
  </si>
  <si>
    <t>YEN, HUNGMING | LIN, PAUL</t>
  </si>
  <si>
    <t>顏鴻名 | 林永清</t>
  </si>
  <si>
    <t>CN104747059B | DE10-2014-118255B4 | TW102224399 U | TWM478627U | US9644423B2</t>
  </si>
  <si>
    <t>7914013017112</t>
  </si>
  <si>
    <t>一種汽車捲簾裝置,包括基座、捲動元件及捲動控制裝置,其中,捲動控制裝置包含阻尼裝置及單向傳動裝置,單向傳動裝置包含齒輪座、數個行星齒輪及傳動座,齒輪座具有底座,其一側設有軸桿,軸桿鄰近底座之週緣凸設有數個限位部,各限位部間形成有數個容置部,各容置部具有朝向軸桿且二段式配置之第一凹弧部與具有凸緣之第二凹弧部。行星齒輪分別對應容置於容置部內且其底部凸伸有軸部。傳動座一側設有具內齒環的套筒,另側設有與阻尼裝置之第一外齒輪部嚙合之第三外齒輪部,傳動座之第三外齒輪部設有與套筒貫通的樞孔,以供軸桿穿設樞接。</t>
  </si>
  <si>
    <t>2014201603</t>
  </si>
  <si>
    <t>2014-01-24</t>
  </si>
  <si>
    <t>M478628</t>
  </si>
  <si>
    <t>TWI637104B</t>
  </si>
  <si>
    <t>CN104806148B | DE10-2015-100879B4 | TW103201603 U | TWM478628U | US9410599B2</t>
  </si>
  <si>
    <t>7914013017113</t>
  </si>
  <si>
    <t>組合式散熱片</t>
  </si>
  <si>
    <t>本發明係關於一種組合式散熱片,主要係包括一散熱片本體及一個以上的散熱組片,該散熱片本體係包括有一熱導板、一固定部及複數個鰭片,該固定部之中央沿軸線形成一裝設孔,該熱導板係連接於該固定部之下方,於該熱導板之底面形成一熱導面,該散熱片本體於該裝設孔內係環設有複數個鰭片,該一個以上的散熱組片係對應設置於該一個以上的裝合槽內,該一個以上的散熱組片係包括有一底座及複數個設置於底座上的鰭片 本發明係能夠於散熱片本體上以組裝方式結合以不同材質或鰭片造型不同的散熱組片,使散熱片本體局部散熱效果提升。</t>
  </si>
  <si>
    <t>2012142200</t>
  </si>
  <si>
    <t>2012-11-13</t>
  </si>
  <si>
    <t>WAN ZHENG-QIAN | WAN ZHENG-FENG | LIN HAO-HUI | LIU DONG-XIN</t>
  </si>
  <si>
    <t>萬正乾 | 萬正豐 | 林浩暉 | 劉東信</t>
  </si>
  <si>
    <t>F28F-003/06 | F28F-003/08</t>
  </si>
  <si>
    <t>CN202485533U</t>
  </si>
  <si>
    <t>TWI550250B</t>
  </si>
  <si>
    <t>7914014000963</t>
  </si>
  <si>
    <t>胎壓感測器設定方法</t>
  </si>
  <si>
    <t>本發明有關於一種胎壓感測器設定方法,其方法為將胎壓感測器安裝於輪胎內並啓動。提供一步驟A由一主控處理單元進行監測參數値與判斷預設値比對,當輪胎內的氣壓値小於胎壓判斷預設値時執行一步驟B,若胎壓値大於胎壓判斷預設値時執行一C步驟。步驟B該主控處理單元接受由一接收單元所接收到的無線訊號使該胎壓感測器的通訊協定設定可以進行變更。步驟C該主控處理單元不再接受由接收單元所接收到的無線訊號使該胎壓感測器的通訊協定設定不能進行變更,完成一胎壓感測器的安裝。</t>
  </si>
  <si>
    <t>2012138120</t>
  </si>
  <si>
    <t>2012-10-16</t>
  </si>
  <si>
    <t>YOU SHAN-QUAN | KE ZI-WEN | CHEN JI-HONG</t>
  </si>
  <si>
    <t>尤山泉 | 柯子文 | 陳吉宏</t>
  </si>
  <si>
    <t>劉緒倫</t>
  </si>
  <si>
    <t>TWI460086B | TWI325833B | US6967570B2</t>
  </si>
  <si>
    <t>EP2722201B1 | TWI554415B</t>
  </si>
  <si>
    <t>7914008007594</t>
  </si>
  <si>
    <t>防疊影的車用抬頭顯示裝置</t>
  </si>
  <si>
    <t>本創作係有關於一種防疊影的車用抬頭顯示裝置,其包含有一基座、一顯示模組及一蓋板,其中該蓋板為一透光材質,該蓋板的下方厚度小於其上方厚度,該顯示模組將畫面資訊投射於該蓋板,藉由上述元件之組成,特能利用該蓋板為上厚下薄的厚度變化,以產生凌鏡的折射效果,讓疊影的位置與實影重疊,進而有效解決疊影之問題者。</t>
  </si>
  <si>
    <t>2013219897</t>
  </si>
  <si>
    <t>2013-10-25</t>
  </si>
  <si>
    <t>M476720</t>
  </si>
  <si>
    <t>2014-04-21</t>
  </si>
  <si>
    <t>US10591722B2</t>
  </si>
  <si>
    <t>TWM476720U</t>
  </si>
  <si>
    <t>7914008016603</t>
  </si>
  <si>
    <t>無線胎壓偵測系統及其定位方法</t>
  </si>
  <si>
    <t>本發明係一種無線胎壓偵測系統及其定位方法,主要係在一車輛的各輪胎內分設一訊號產生器以及一與訊號產生器連接的無線胎壓偵測器,各訊號產生器隨輪胎運轉而分別產生相異的一第一方向訊號或一第二方向訊號,且經由無線胎壓偵測器傳輸至一接收器,該接收器內建之定位判斷程序將第一方向訊號或第二方向訊號歸類為一第一方向群組或一第二方向群組,並根據該第一方向群組或第二方向群組分別判別各無線胎壓偵測器係位於車輛的左側或右側,具有結構與判斷方式簡單的優點,使無線胎壓監測系統的接收器易於判別各無線胎壓偵測器的位置。</t>
  </si>
  <si>
    <t>2012137427</t>
  </si>
  <si>
    <t>2012-10-11</t>
  </si>
  <si>
    <t>YU, HUNG CHIH | LIN, YI SHENG</t>
  </si>
  <si>
    <t>游鴻志 | 林宜生</t>
  </si>
  <si>
    <t>EP0760299B1 | US8332104B2 | US8266955B2 | US7362218B2 | US2006-0044125A1</t>
  </si>
  <si>
    <t>US10377189B2</t>
  </si>
  <si>
    <t>TWI490131B</t>
  </si>
  <si>
    <t>7914008005969</t>
  </si>
  <si>
    <t>嵌合式超聲波傳感器裝置及其組裝方法</t>
  </si>
  <si>
    <t>一種嵌合式超聲波傳感器裝置,包含一外殼、一傳感器、一固定環、一電路板及一密封蓋。外殼包括一中空殼體及至少一外接腳,中空殼體具有相對應的一第一開口與一第二開口。傳感器包括一中空座體及疊設於座體內的一壓電片及一吸震件,座體設置於中空殼體並封閉第二開口。固定環設置於對應傳感器處,且與中空殼體相互配合以卡固傳感器。固定環包括一環本體及至少一內接腳,環本體具有至少一朝向第一開口凸伸的肋柱,內接腳與傳感器的壓電片形成電性連接。電路板與外接腳、內接腳形成電性連接。密封蓋封閉第一開口,且其內壁面抵壓於固定環的肋柱。</t>
  </si>
  <si>
    <t>2012137107</t>
  </si>
  <si>
    <t>2012-10-08</t>
  </si>
  <si>
    <t>TSAI, TZU CHIN | LEE, SHIH FENG | CHANG, CHIUN HUA</t>
  </si>
  <si>
    <t>蔡子勤 | 李士豐 | 張鈞華</t>
  </si>
  <si>
    <t>G01S-015/93 | G01S-007/521</t>
  </si>
  <si>
    <t>EP3495785B1 | US10955279B2</t>
  </si>
  <si>
    <t>EP2717256A2 | JP5640125B2 | TW201415057A | TWM446121U | US2014-0096609A1</t>
  </si>
  <si>
    <t>7914008006402</t>
  </si>
  <si>
    <t>節能路燈之資訊收集系統及其方法</t>
  </si>
  <si>
    <t>一種節能路燈之資訊收集系統其方法,該系統包含:一第一訊號轉換介面、一第二訊號轉換介面、一智能控制器及一資料庫。該方法包含步驟:經由至少二個訊號轉換介面分別接收至少二控制系統各自收集到的節能路燈的電性資料,將傳回的電性資料藉由該些訊號轉換介面轉換成由一通訊協定所制定的標準編碼訊號,將轉換後之標準編碼訊號傳送到該智能控制器,使得該智能控制器可根據所傳回之標準編碼訊號以自動偵測或控制各節能路燈及控制系統之即時狀況,再將所需儲存之標準編碼訊號傳送到資料庫進行儲存,以達到耗能管理和維修通報之目的。</t>
  </si>
  <si>
    <t>2012137715</t>
  </si>
  <si>
    <t>2012-10-12</t>
  </si>
  <si>
    <t>YANG, YUEH HSUN</t>
  </si>
  <si>
    <t>楊岳勳</t>
  </si>
  <si>
    <t>劉育志</t>
  </si>
  <si>
    <t>G06F-017/40 | F21V-099/00 | F21W-131/103 | G06F-019/00</t>
  </si>
  <si>
    <t>TW201415266A</t>
  </si>
  <si>
    <t>7914008006611</t>
  </si>
  <si>
    <t>軟板式胎壓感測器</t>
  </si>
  <si>
    <t>一種軟板式胎壓感測器,包含有一軟性印刷電路板、一感測模組、一傳輸端子組,以及一天線,軟性印刷電路板具有一第一表面及一第二表面,軟性印刷電路板之第一表面貼設於輪胎之一胎體內,感測模組設於軟性印刷電路板之第二表面,用以感測輪胎在運轉時的各種狀態,傳輸端子組設於軟性印刷電路板之第二表面且電性連接感測模組,用以將通訊程式傳輸至感測模組內,天線設於軟性印刷電路板之第二表面且電性連接感測模組,用以將感測模組所產生之一感測訊號發射出去。藉此,本創作之軟板式胎壓感測器具有良好的結構穩固性,以提供準確的感測結果。</t>
  </si>
  <si>
    <t>2013216078</t>
  </si>
  <si>
    <t>M476061</t>
  </si>
  <si>
    <t>2014-04-11</t>
  </si>
  <si>
    <t>YOU SHAN-QUAN | KE ZI-WEN | WANG CAN-NONG | LIN YAN-HONG | LIN YU-XIAN | LI GUO-DING</t>
  </si>
  <si>
    <t>TWM476061U</t>
  </si>
  <si>
    <t>7914008015953</t>
  </si>
  <si>
    <t>散熱水箱之封裝墊材（一）</t>
  </si>
  <si>
    <t>一種散熱水箱之封裝墊材(一),其封裝墊材係一體成型設有一第一角端、一第二角端及一緩衝端,該第一角端呈L形係對應垂直設有一延伸壁而凹設形成一彈性套口,第二角端係設有若干樞夾板垂直橫設排列於第一角端之一延伸壁上,每一樞夾板之底端處可設呈一導斜端面,且兩兩樞夾板間均保持有一適當間隔空間之彈性夾口,而緩衝端係設有一呈中空狀之繞形墊肋且延設於第一角端之頂面上,令封裝墊材一體成型出之第一角端及第二角端分別與散熱水箱端角之支撐板及固定板相對,使封裝墊材之第一角端所設彈性套口可套合於散熱水箱之端角支撐板,第二角端所設複數樞夾板之任一彈性夾口可對應夾持於散熱水箱頂面之端角固定板,俾使封裝墊材可一次定位封裝框固於散熱水箱之四端角上,達到封裝入紙箱更為快速而省時省力之目的,且藉由緩衝端之繞形墊肋的頂面支撐緩衝可使散熱水箱之端角有效防止外力直接衝擊以提供貨物封裝運送的保護效果。</t>
  </si>
  <si>
    <t>2013222921</t>
  </si>
  <si>
    <t>2013-12-05</t>
  </si>
  <si>
    <t>M476118</t>
  </si>
  <si>
    <t>SHIH, PO WEN | LIU, CHIA LIANG</t>
  </si>
  <si>
    <t>施博文 | 劉家良</t>
  </si>
  <si>
    <t>B65D-081/02</t>
  </si>
  <si>
    <t>TWM476118U</t>
  </si>
  <si>
    <t>7914008016010</t>
  </si>
  <si>
    <t>扣合結構及車用捲簾裝置</t>
  </si>
  <si>
    <t>一種扣合結構及車用捲簾裝置。此扣合結構適用以扣接第一物體及第二物體。扣合結構包含扣環及扣柱。扣環適用以設置在第一物體上,且扣環包含卡掣部凸設在扣環的內側壁上。扣柱適用以設置在第二物體上,且穿設在扣環中。扣柱包含扣接部凹設於扣柱的外表面,且扣接部係與卡掣部對應卡合。</t>
  </si>
  <si>
    <t>2013221438</t>
  </si>
  <si>
    <t>2013-11-15</t>
  </si>
  <si>
    <t>M475366</t>
  </si>
  <si>
    <t>2014-04-01</t>
  </si>
  <si>
    <t>CHEN, WEI TING | LIN, PAUL</t>
  </si>
  <si>
    <t>陳威廷 | 林永清</t>
  </si>
  <si>
    <t>CN204149833U | DE20-2014-105176U1 | TW102221438 U | TWM475366U | US9688120B2</t>
  </si>
  <si>
    <t>7914005018546</t>
  </si>
  <si>
    <t>隔離電源控制模組</t>
  </si>
  <si>
    <t>一種隔離電源控制模組,包含:一電源轉換單元、一隔離單元,及一低壓控制單元。該電源轉換單元接收一高壓電源並輸出一低壓電源,並受一高壓控制信號控制以接收及不接收一觸發信號,受該觸發信號控制以輸出及不輸出該低壓電源。該隔離單元接收一低壓控制信號並輸出對應的該高壓控制信號。該低壓控制單元接收該低壓電源並輸出該低壓控制信號。藉由設置該電源轉換單元及透過該隔離單元進行隔離控制,該低壓控制單元可以切換鎖定及不鎖定該觸發信號以掌控自身的電源供應,如此可以確保系統資料的完整性,並達到電源利用的最佳化。</t>
  </si>
  <si>
    <t>2013220905</t>
  </si>
  <si>
    <t>2013-11-08</t>
  </si>
  <si>
    <t>M475373</t>
  </si>
  <si>
    <t>WHETRON ELECTRONICS CO., LTD. | CHINA MOTOR CORPORATION</t>
  </si>
  <si>
    <t>輝創電子股份有限公司 | 中華汽車工業股份有限公司</t>
  </si>
  <si>
    <t>CHEN RONG-WEI | HUANG YAO-QING | ZHU CHEN-XING | LIAO JING-YUN | LIN HAN-QING</t>
  </si>
  <si>
    <t>陳榮偉 | 黃耀慶 | 朱陳興 | 廖景雲 | 林漢卿</t>
  </si>
  <si>
    <t>B60L-003/00</t>
  </si>
  <si>
    <t>TWM475373U</t>
  </si>
  <si>
    <t>7914005018553</t>
  </si>
  <si>
    <t>車燈變色裝置</t>
  </si>
  <si>
    <t>一種車燈變色裝置,包含有一安裝座、一擺動單元,以及一線性驅動單元;該擺動單元係藉由至少一樞軸而能以一假想軸線為中心擺動地設於該安裝座,該擺動單元包含有一有色鏡片,以及一偏離該假想軸線之偏心件;該線性驅動單元包含有一設於該安裝座之本體,以及一能相對該本體而於一第一位置與一第二位置之間線性位移之輸出件;其中,該輸出件線性位移時係藉由帶動該偏心件移動而使該擺動單元擺動,使得該有色鏡片於一作用位置與一非作用位置之間擺動;藉此,該車燈變色裝置成本低、反應速度快,且體積小因而容易配置於車燈上。</t>
  </si>
  <si>
    <t>2013221085</t>
  </si>
  <si>
    <t>2013-11-11</t>
  </si>
  <si>
    <t>M475376</t>
  </si>
  <si>
    <t>XIE XIU-QI</t>
  </si>
  <si>
    <t>謝綉氣</t>
  </si>
  <si>
    <t>TWM475376U</t>
  </si>
  <si>
    <t>7914005018556</t>
  </si>
  <si>
    <t>隔離控制模組</t>
  </si>
  <si>
    <t>一種隔離控制模組,包含:一低壓電源、一高壓電源、一隔離單元、一高壓運作單元、一隔離偵測單元,及一低壓控制單元。該隔離單元、該隔離偵測單元分別電連接於該高壓運作單元及該低壓控制單元間,該隔離單元用以接收轉換該低壓控制單元之低壓控制信號以控制該高壓運作單元運作,該隔離偵測單元用以偵測該高壓運作單元運作情形並輸出一對應的低壓偵測信號回饋至該低壓控制單元,該低壓控制單元根據所迴授之該低壓偵測信號控制該高壓運作單元。具有能隔離高壓與低壓、及提供高壓及低壓之信號溝通路徑的功效。</t>
  </si>
  <si>
    <t>2013220906</t>
  </si>
  <si>
    <t>M475385</t>
  </si>
  <si>
    <t>B60W-010/00</t>
  </si>
  <si>
    <t>TWM475385U</t>
  </si>
  <si>
    <t>7914005018565</t>
  </si>
  <si>
    <t>具軸距伸縮機構的模組化移動載具</t>
  </si>
  <si>
    <t>本新型提供一種具軸距伸縮機構的模組化移動載具,其包括有一成車組、一個以上的軸距致動器以及一座椅組件,其中,該成車組包括一車架組、一個以上可轉動地設置在該車架組的後輪、兩橫向地設置在該車架組的上方的導管、一可沿兩導管滑動地套設在兩導管的前輪架以及一個以上可轉動地設置在該前輪架的前輪,其中,各導管的軸線方向與兩後輪的中心連線方向相互垂直,該軸距致動器固設在該成車組上且位於兩導管之間,且可伸縮地連接在該前輪架,該座椅組件裝設在該成車組上且包括一可分離地設置該成車組上的座椅。</t>
  </si>
  <si>
    <t>2013220378</t>
  </si>
  <si>
    <t>2013-11-01</t>
  </si>
  <si>
    <t>M474505</t>
  </si>
  <si>
    <t>2014-03-21</t>
  </si>
  <si>
    <t>和大工業股份有限公司</t>
  </si>
  <si>
    <t>CHANG, MIN HSIUNG | CHEN, JUI AN | LAN, CHAO WEN</t>
  </si>
  <si>
    <t>張閔雄 | 陳瑞安 | 藍昭文</t>
  </si>
  <si>
    <t>A61G-005/04</t>
  </si>
  <si>
    <t>TWM474505U</t>
  </si>
  <si>
    <t>7914005017688</t>
  </si>
  <si>
    <t>電源供應管理裝置</t>
  </si>
  <si>
    <t>一種電源供應管理裝置,適用於接收一輸入電源,並輸出一輸出電源,該電源供應管理裝置包含一開關單元、一感測單元,及一處理單元。該開關單元包括一第一開關元件、一第二開關元件、一第三開關元件,及一限流元件。藉由該感測單元感測接點的電壓或電流並傳送至該處理單元,及藉由該處理單元進行判斷,可以在預充電與餘電泄放過程中檢測該開關單元是否異常,並於發現異常時進行緊急處理,能及時有效地檢出故障與進行處理,增加使用上的安全性。</t>
  </si>
  <si>
    <t>2013220904</t>
  </si>
  <si>
    <t>M474955</t>
  </si>
  <si>
    <t xml:space="preserve">HSU, JIA SING |  |  |  | </t>
  </si>
  <si>
    <t>許家興 | 黃耀慶 | 朱陳興 | 廖景雲 | 林漢卿</t>
  </si>
  <si>
    <t>G06F-001/28</t>
  </si>
  <si>
    <t>TWI530981B</t>
  </si>
  <si>
    <t>TWM474955U</t>
  </si>
  <si>
    <t>7914005018136</t>
  </si>
  <si>
    <t>遙控式電動高爾夫球袋車</t>
  </si>
  <si>
    <t>本發明係一種遙控式電動高爾夫球袋車,係包含有一主動遙控器、一車架、一天線組及一控制模組,其中,該主動遙控器係發射一距離測量訊號,該車架上設有一輪組、一組高爾夫球袋架及一用以驅動輪組轉動的電動機組件,該天線組及該控制模組係設置於該車架上,並由該天線組接收該距離測量訊號,而由該控制模組依據該天線組接收的距離測量訊號,判斷該主動遙控器方位與距離,並驅動電動機組件使車架朝向主動遙控器之方向行進,以達到使車架跟隨配戴有主動遙控器之使用者之目的,且得以排除其他人員及現地之障礙物影響車架之跟隨狀況。</t>
  </si>
  <si>
    <t>2012133445</t>
  </si>
  <si>
    <t>2012-09-13</t>
  </si>
  <si>
    <t>ZHANG ZHEN-HUI | LIU YOU-XIN | GUO SHUN-LIN | JIANG SHI-CONG</t>
  </si>
  <si>
    <t>張振輝 | 劉有信 | 郭順霖 | 江世聰</t>
  </si>
  <si>
    <t>A63B-055/00 | A63B-055/20 | A63B-055/60</t>
  </si>
  <si>
    <t>TWI711912B</t>
  </si>
  <si>
    <t>TW201410300A</t>
  </si>
  <si>
    <t>7914005002479</t>
  </si>
  <si>
    <t>輪胎監測器的參數設定方法</t>
  </si>
  <si>
    <t>一種輪胎監測器的參數設定方法,其應用於一以有線或無線傳輸其中之一的方式對輪胎監測器進行參數設定之設定器,而此方法包括有:設定器發射內含有變更監測器內其中至少一個參數之條件值的變更訊號;監測器接收此變更訊號;監測器依此變更訊號更新對應參數的條件值;以及監測器以變更後的參數格式發射監測訊號。藉此方法快速更新輪胎監測器的參數。</t>
  </si>
  <si>
    <t>2012132650</t>
  </si>
  <si>
    <t>2012-09-07</t>
  </si>
  <si>
    <t>YOU HONG-ZHI | LIU YONG-XING</t>
  </si>
  <si>
    <t>游鴻志 | 劉永興</t>
  </si>
  <si>
    <t>TWI460086B | US8736435B2 | US8098146B2 | US8186208B2 | US7688192B2</t>
  </si>
  <si>
    <t>DE10-2013-109302B4 | GB002506475B | TW101132650 A | TWI483858B | US8988201B2</t>
  </si>
  <si>
    <t>7914005002682</t>
  </si>
  <si>
    <t>椅背餐桌裝置</t>
  </si>
  <si>
    <t>本發明係關於一種椅背餐桌裝置,其係設於交通工具的座椅椅背的一桌板內且置於底端面設有一顯示裝置,該顯示裝置可以是平板電腦、IFE(In-Flight Entertainment)裝置或其他平面電子顯示裝置,且該桌板的後側邊係插設於二第一導引裝置上,又將該二第一導引裝置的底端樞設於座椅背面所設的支撐桿,以利後方乘客將該桌板翻轉呈水平,據以提供後方乘客置放乘客的餐點、書報雜誌或其他物品等置放其上,另在該桌板的的左、右側邊設有分別設有一第二導引裝置,又該第二導引裝置得滑動且收合於收納座體內,據以提供該桌板固定且收合於椅背上,以利後方乘客可以觀看顯示裝置裡的娛樂節目,藉以打發長途旅行的時間。</t>
  </si>
  <si>
    <t>2012133647</t>
  </si>
  <si>
    <t>2012-09-14</t>
  </si>
  <si>
    <t>SUPERALLOY IND CO LTD</t>
  </si>
  <si>
    <t>SHI CHENG-ZE | CAI WEN-PING | LI CHANG-XIAN</t>
  </si>
  <si>
    <t>石呈澤 | 蔡文坪 | 李長憲</t>
  </si>
  <si>
    <t>B60N-002/00 | B60N-002/90 | B60N-002/24</t>
  </si>
  <si>
    <t>US8141948B2 | US6814404B2</t>
  </si>
  <si>
    <t>TWI738289B</t>
  </si>
  <si>
    <t>EP2708413B1 | TW101133647 A | TWI498238B | US8905470B2</t>
  </si>
  <si>
    <t>7914005002688</t>
  </si>
  <si>
    <t>過路費電子收費餘額輔助顯示方法</t>
  </si>
  <si>
    <t>本發明係為一種過路費電子收費餘額輔助顯示方法,適用在一具有衛星定位模組、顯示模組、資料庫、及中央處理單元的電子裝置,其中該資料庫包含複數電子收費點的座標位置、電子收費計價公式、帳戶餘額;該方法包含下列步驟:於該電子裝置輸入或更新該資料庫的帳戶餘額;當該衛星定位模組偵測車輛經過電子收費點的座標位置,紀錄之;該中央處理單元根據該資料庫中電子收費計價公式計算扣款金額,並從該帳戶餘額中扣除該扣款金額;該顯示模組顯示扣款明細與扣除該金額後的帳戶餘額;據此,每次該電子裝置偵測車輛經過一次電子收費站或進出交流道時,對該帳戶餘額進行扣款動作,並顯示出,讓使用者知悉,而由於本發明僅具有餘額顯示,而不具有實際扣款功能,因此,在方法的設計上較為容易與簡單。</t>
  </si>
  <si>
    <t>2012133430</t>
  </si>
  <si>
    <t>G07B-013/04</t>
  </si>
  <si>
    <t>CN101350110B | EP1457928A1 | TW201137314A | TWM378656U | WOWO2003-041030A2</t>
  </si>
  <si>
    <t>TWI506596B</t>
  </si>
  <si>
    <t>7914005003736</t>
  </si>
  <si>
    <t>車用紅外線投射裝置</t>
  </si>
  <si>
    <t>本創作係有關於一種車用紅外線投射裝置,其包含一機身、一紅外線燈源模組及一固定卡榫,其利用該固定卡榫將該機身固定於車輛其車牌固定架的下方或上方,該機身設有一投射開口,以作為該紅外線燈源模組的紅外線燈源投射方向,且該紅外線燈源模組的聚焦型透鏡,讓該紅外線燈源投射角度夾角限縮在6-15度,藉由上述元件之組成,特能在夜間或天色不佳時,提供遠距觀測路況之輔助,藉以提升行車安全者。</t>
  </si>
  <si>
    <t>2013219378</t>
  </si>
  <si>
    <t>2013-10-18</t>
  </si>
  <si>
    <t>M473958</t>
  </si>
  <si>
    <t>TWM473958U</t>
  </si>
  <si>
    <t>7914002019565</t>
  </si>
  <si>
    <t>一種遮陽簾,包含:一中空的底座,及一設置在該底座上的簾布。該簾布可在一被捲收在該底座內的收合位置,以及一用於遮陽的展開位置間移動,該簾布在該展開位置時,包括一位於上方的第一遮陽段,以及一位於下方且用於遮擋該車窗底部的第二遮陽段,該第二遮陽段的遮光率大於該第一遮陽段的遮光率。藉由該第二遮陽段遮蔽該車窗底部,可在不影響駕駛人觀看後方路況的情況下,達到遮擋車窗上的倒影與遮擋反光的功能,如此可避免駕駛人的視線受到影響,從而提升行車安全與觀看舒適性。</t>
  </si>
  <si>
    <t>2013215344</t>
  </si>
  <si>
    <t>2013-08-15</t>
  </si>
  <si>
    <t>M473320</t>
  </si>
  <si>
    <t>2014-03-01</t>
  </si>
  <si>
    <t>B60J-003/04</t>
  </si>
  <si>
    <t>TWM473320U</t>
  </si>
  <si>
    <t>7914002018928</t>
  </si>
  <si>
    <t>馬達轉子結構及其轉子鐵心</t>
  </si>
  <si>
    <t>一種馬達轉子結構,用以帶動一作用件轉動,且該作用件上具有至少一凸塊;該馬達轉子結構包含有一轉子鐵心以及複數個磁鐵;該轉子鐵心係呈圓環狀,且具有複數個環繞該轉子鐵心排列之穿孔;另外,該轉子鐵心上具有至少一自外環緣凹陷形成之第一凹槽,且與該至少一凸塊結合:再者,該轉子鐵心之內環緣具有複數個自該內環緣凹陷形成之第二凹槽;該等磁鐵分別位於各該穿孔中。</t>
  </si>
  <si>
    <t>2013205255</t>
  </si>
  <si>
    <t>2013-03-21</t>
  </si>
  <si>
    <t>M473641</t>
  </si>
  <si>
    <t>H02K-001/27</t>
  </si>
  <si>
    <t>TWM473641U</t>
  </si>
  <si>
    <t>7914002019249</t>
  </si>
  <si>
    <t>校正汽車攝影裝置之方法</t>
  </si>
  <si>
    <t>本發明係關於一種改良之自動校正汽車攝影裝置之方法,尤指一種利用具有二種顏色交互排列之方格之一標準定位圖案其中的少數的角點,在轉換一車子的外部攝影機攝得具有該標準定位圖案之影像時,可以較快的方式進行定位與影像轉換處理的校正方法。</t>
  </si>
  <si>
    <t>2012130187</t>
  </si>
  <si>
    <t>2012-08-21</t>
  </si>
  <si>
    <t>LIN, MIN TZER</t>
  </si>
  <si>
    <t>李明澤</t>
  </si>
  <si>
    <t>張政雄</t>
  </si>
  <si>
    <t>H04N-005/225 | B60T-001/00 | H04N-005/232</t>
  </si>
  <si>
    <t>TW200844426A | US2008-0186384A1 | US2008-0291278A1 | US7446798B2 | WOWO2010-109730A1</t>
  </si>
  <si>
    <t>CN103634532A | TWI500318B</t>
  </si>
  <si>
    <t>7914003001821</t>
  </si>
  <si>
    <t>堆疊式超聲波傳感器裝置</t>
  </si>
  <si>
    <t>一種堆疊式超聲波傳感器裝置的外殼包括一具有相連通的第一開口與一第二開口的中空殼體,三支外接腳固定在該中空殼體內。固定環包括一環本體、一設置於環本體上的第二減震環,及二設置於環本體中的內接腳。傳感器自第一開口放入中空殼體內後,再將固定環放入中空殼體並與其配合將傳感器固定。電路板置於中空殼體內,並與該等外接腳與該等內接腳電連接。利用該等內接腳與傳感器的一壓電片電連接,將感測訊號傳送至電路板。該等外接腳將電路板處理完的訊號傳出,同時提供電路板電源。</t>
  </si>
  <si>
    <t>2012131146</t>
  </si>
  <si>
    <t>2012-08-28</t>
  </si>
  <si>
    <t>TSAI, TZU CHIN | CHANG, CHIUN HUA | LEE, SHIH FENG</t>
  </si>
  <si>
    <t>蔡子勤 | 張鈞華 | 李士豐</t>
  </si>
  <si>
    <t>H04R-001/04 | G01H-011/08</t>
  </si>
  <si>
    <t>EP2704140A2 | JP3183082U | JP5502214B2 | TW101131146 A | TW101216515 U | TW201410036A | TWM448862U | US8981622B2</t>
  </si>
  <si>
    <t>7914003001848</t>
  </si>
  <si>
    <t>衝擊式電動工具之衝擊作動控制方法及其裝置</t>
  </si>
  <si>
    <t>一種衝擊式電動工具之衝擊作動控制方法,包含有下列步驟:啟動馬達運轉;取得電池的電壓值,並轉換為相對應的第一電壓值;依據目前的扭力輸出段位由一衝擊時間表對應一個衝擊時間值;若該第一電壓值大於或等於一基準電壓值時,在衝擊裝置即將作動時,依該衝擊時間值計時,時間到達停止該馬達運轉;若第一電壓值等於一補償時間表的其中之一電壓值時,對應一個補償時間值,且在衝擊裝置即將作動時,依該衝擊時間值與該補償時間值之總和計時,時間到達停止該馬達運轉。藉此,精確控制扭力輸出值。本發明更提供使用該衝擊作動控制方法之裝置。</t>
  </si>
  <si>
    <t>2012128425</t>
  </si>
  <si>
    <t>2012-08-07</t>
  </si>
  <si>
    <t>CHEN, CHUN CHENG</t>
  </si>
  <si>
    <t>陳俊呈</t>
  </si>
  <si>
    <t>B25D-017/00</t>
  </si>
  <si>
    <t>TW200950306A | TWI306797B | US8704468B2</t>
  </si>
  <si>
    <t>TWI781422B | TWI670149B | TWI619582B | TWI576213B | US11557991B2 | US10940577B2 | US10307899B2</t>
  </si>
  <si>
    <t>TW101128425 A | TWI480132B | US9013130B2</t>
  </si>
  <si>
    <t>7914008002209</t>
  </si>
  <si>
    <t>目的地規劃方法</t>
  </si>
  <si>
    <t>本發明係為一種目的地規劃方法,包含(a)目的地的編輯及檔案傳送步驟、(b)電子裝置及導航裝置接收檔案步驟、及(c)目的地檔案使用步驟,其中當使用者完成該目的地的編輯後,形成一第一目的地檔案及一第二目的地檔案,該地圖網站除了會將該第一目的地檔案以電子郵件傳送至該登錄帳號的電子郵件地址之外,該地圖網站會依據該登錄帳號的電話號碼,以推播訊息(push notification)傳送第二目的地檔案到該電話號碼;而該電子裝置與該導航裝置連結時,會將該第二目的地檔案由該傳送(push)到該導航裝置,可自動將該第二目的地檔案資料傳至導航裝置內,以提升便利性,解決車上的車用主機介面輸入的不便利性,而該第一目的地檔案可以不限於只有該導航裝置使用者,任何人都可以用來傳送給任何人,包括無登陸帳號者,任何人都可以使用電子郵件將該第一目的地檔案傳到該電子裝置,讓收件者不需擁有該導航裝置都能查閱該第一目的地檔案,以增加使用的普及性。</t>
  </si>
  <si>
    <t>2012129458</t>
  </si>
  <si>
    <t>2012-08-15</t>
  </si>
  <si>
    <t>G01C-021/26 | G06F-003/048</t>
  </si>
  <si>
    <t>TWI544774B | TW201222313A | TWI412727B | TW201202079A | TWI418763B</t>
  </si>
  <si>
    <t>TWI471528B</t>
  </si>
  <si>
    <t>7914008002798</t>
  </si>
  <si>
    <t>傾斜式車用音響結構</t>
  </si>
  <si>
    <t>本新型提供一種傾斜式車用音響結構,包括具有顯示幕及安裝座的顯示面板;一音響主機內設有影音多媒體模組且具有相對之一與該顯示面板的安裝座結合之前端及一後端;該音響主機內設有與影音多媒體模組電性連接一光碟機;其中,定義連接音響主機前、後端之方向為一軸向,該音響主機係軸向傾斜偏離與顯示幕的垂直方向與顯示面板安裝座結合,令音響主機的軸向與顯示幕的垂直方向具有一傾斜夾角,且音響主機的前端與顯示面板的安裝座之間設有該光碟機的一插槽開口;藉此,在生產成本無大幅提升、該光碟機不受遮蔽前提下,達到增加顯示幕尺寸之目的。</t>
  </si>
  <si>
    <t>2013221120</t>
  </si>
  <si>
    <t>2013-11-12</t>
  </si>
  <si>
    <t>M472020</t>
  </si>
  <si>
    <t>2014-02-11</t>
  </si>
  <si>
    <t>TWM472020U</t>
  </si>
  <si>
    <t>7914007018679</t>
  </si>
  <si>
    <t>晝行燈</t>
  </si>
  <si>
    <t>一種晝行燈,包含一個中空的殼座,以及至少一個光源機構。該殼座包括一個具有一開口的安裝空間,該光源機構包括一個位於該安裝空間內且可朝該開口投射光線的發光單元,以及一個將該發光單元可左右樞擺地安裝於該殼座內以調整其所投射之光線的方向的轉軸件。透過前述創新的轉軸結構設計,將該晝行燈安裝於車輛上時,不需以破壞方式改變該殼座之結構,就能輕鬆簡單地使該發光單元在正確的方向上投射光線,故該晝行燈之組裝過程確實簡單方便,而且該殼座的結構不需被破壞而可保有較佳之結構穩固性與安裝穩固性。</t>
  </si>
  <si>
    <t>2013215976</t>
  </si>
  <si>
    <t>2013-08-26</t>
  </si>
  <si>
    <t>M471384</t>
  </si>
  <si>
    <t>2014-02-01</t>
  </si>
  <si>
    <t>TWM471384U</t>
  </si>
  <si>
    <t>7914007018055</t>
  </si>
  <si>
    <t>一種晝行燈,包含:一基座、一第一發光單元,及一調整件。該第一發光單元可樞轉地位於該基座內,並包括一第一燈座,該第一燈座具有一與該基座樞接結合的第一樞接部。該調整件包括一位於該基座外的控制部,以及一自該控制部伸入該基座內且與該第一發光單元結合的調整部;旋轉該控制部可經由該調整部帶動與其連接之第一發光單元與其燈座樞轉。藉由該調整件帶動該第一發光單元樞轉,使本新型安裝於不同車款時,都可順應該車款而調整出最佳的照射角度與照射範圍,並且在調整、組裝過程皆非常簡單、方便,適用於各類車體上以提升其照明安全。</t>
  </si>
  <si>
    <t>2013215977</t>
  </si>
  <si>
    <t>M471385</t>
  </si>
  <si>
    <t>TWM471385U</t>
  </si>
  <si>
    <t>7914007018056</t>
  </si>
  <si>
    <t>一種車燈,包含:一個燈座、一個將光線投射到該燈座之一反射燈穴內的發光元件、一個透鏡單元,以及一個介於該燈座及該透鏡單元間的遮光板,該遮光板包括一個直壁部,以及由該直壁部往下傾斜的一第一斜壁部、一第二斜壁部,該直壁部具有一個可以讓光線通過並投射到該透鏡單元的穿孔,而該第一斜壁部具有一個將光線反射到該透鏡單元的第一反射層,該第二斜壁部具有一個將光線反射到該透鏡單元的第二反射層,上述第一及第二反射層可以將光線往一水平光軸的上方反射。藉此可以簡單的結構讓車燈具有較佳的補光效果。</t>
  </si>
  <si>
    <t>2013216447</t>
  </si>
  <si>
    <t>2013-09-02</t>
  </si>
  <si>
    <t>M471536</t>
  </si>
  <si>
    <t>GONG JIN-HUA | CHEN YU-QUAN</t>
  </si>
  <si>
    <t>龔錦化 | 陳禹全</t>
  </si>
  <si>
    <t>TWI634279B</t>
  </si>
  <si>
    <t>TWM471536U</t>
  </si>
  <si>
    <t>7914007018203</t>
  </si>
  <si>
    <t>頭燈光學結構</t>
  </si>
  <si>
    <t>本創作係一種頭燈光學結構,其係包含有:一主體反射鏡,其係具有一橢圓反射面,該橢圓反射面具有第一焦點及第二焦點;一發光元件,其係設於該主體反射鏡之第一焦點;至少一附加反射鏡,其係設置於該發光元件對應主體反射鏡之相反側,所述附加反射鏡分別具有一反射曲面,所述反射曲面係具有一第三焦點,所述第三焦點係位於該第一焦點附近者;藉之,該發光元件朝其前方投射之光線,將會行進至所述附加反射鏡,並經反射通過該第三焦點至該主體反射鏡後出光,即令經所述附加反射鏡反射之光線聚焦於接近該發光元件之周圍,使其光線路徑得以相近於直接由該主體反射鏡所反射之光線者,俾具有縮減燈座深度、減省光學設計之時程,以及確實增進光學效能之優點及功效。</t>
  </si>
  <si>
    <t>2013215528</t>
  </si>
  <si>
    <t>M470774</t>
  </si>
  <si>
    <t>2014-01-21</t>
  </si>
  <si>
    <t>B60Q-001/04 | B60Q-001/02</t>
  </si>
  <si>
    <t>TWM470774U</t>
  </si>
  <si>
    <t>7914005015880</t>
  </si>
  <si>
    <t>連接器的公殼體</t>
  </si>
  <si>
    <t>本創作係關於連接器之外觀設計,尤指一種連接機構可供容置數個端子,提供一連接介面以供通訊、電源傳輸端子之連接端。 本創作係有關一種『連接器』之外觀設計。配合立體圖、前視圖、後視圖、左側視圖、右側視圖、俯視圖、及仰視圖所示,本創作之連接器具有一呈矩形之連接埠本體,且本體前方設有圓柱型排列之具有相互獨立的貫穿之端子容置部(參考立體圖、前視圖),且本體之上方有一平面設有兩道滑行溝槽,兩溝槽間還設有一凸榫機構(參考立體圖、俯視圖)。本體之後方底部與兩側有鎖扣機構,該鎖扣機構設有若干矩形孔(參考立體圖、俯視圖、右側視圖、左側視圖)。 本體(參考立體圖)結構簡單大方,視覺上勾搭起兒時卡通鋼彈機器人武器模型之愉悅心情,可顯出先前技藝所未有之視覺效果,精巧別緻,具新穎獨特之視覺效果及創作性,令觀察者賞心悅目。乃符合創設性及新穎性之專利要件,爰依法提出申請,並祈 貴局明察,予以詳加審究,進而准予專利,實感德便。</t>
  </si>
  <si>
    <t>2012307491</t>
  </si>
  <si>
    <t>D158548</t>
  </si>
  <si>
    <t>TWD138335S</t>
  </si>
  <si>
    <t>TWD190117S | TWD190118S | TWD190119S | TWD178858S | TWD171500S | TWD171502S | USD821979S1 | USD866473S1 | USD822610S1</t>
  </si>
  <si>
    <t>7918190011961</t>
  </si>
  <si>
    <t>汽車零件用包裝機結構及其包裝方法</t>
  </si>
  <si>
    <t>一種汽車零件用包裝機結構及其包裝方法,其包裝機係水平設置有一輸送平台,並且橫跨輸送平台設有一拱門裝置,該包裝機前端設置有一下層包裝帶、一氣泡帶及一上層包裝帶,且該氣泡帶疊設於下層包裝帶上端,並由輸送平台進入拱門裝置,而上層包裝帶則由拱門裝置上端進入,又該拱門裝置之兩內側皆設有至少一驅動輪組與一熱熔輪組,利用驅動輪組帶動上、下層包裝帶與氣泡帶,並經由熱熔輪組將上、下層包裝帶與氣泡帶之兩側皆熱熔為一體,另該拱門裝置設有一裁切件,使包裝後之汽車零件在送至出料段時能進行裁切與封口,藉此達到自動化包裝之使用效果。</t>
  </si>
  <si>
    <t>2012124251</t>
  </si>
  <si>
    <t>2012-07-05</t>
  </si>
  <si>
    <t>昭輝實業股份有限公司</t>
  </si>
  <si>
    <t>B65B-033/02 | B65B-055/20</t>
  </si>
  <si>
    <t>CN201864063U | CN201864084U | TWM425097U | TWM334110U | TWI362347B | TWM297906U | TW595605U | US2011-0120055A1</t>
  </si>
  <si>
    <t>TWI529099B</t>
  </si>
  <si>
    <t>7914005000406</t>
  </si>
  <si>
    <t>汽車零件用包裝機結構及其包裝方法（二）</t>
  </si>
  <si>
    <t>一種汽車零件用包裝機結構及其包裝方法(二),其包裝機依序由一端形成有供料區、熱熔合區、包裝區及出貨區,供料區裝設有一包裝帶及一氣泡帶,熱熔合區樞設有二熱熔擺臂,包裝區延伸至出貨區設有一輸送平台,輸送平台與熱熔合區之間架設有一翻轉部,且該包裝區於輸送平台上懸空有一熱熔裝置,另該出貨區設置有一裁切件,該氣泡帶與包裝帶由兩熱熔擺臂進行熱熔,令包裝帶與氣泡帶能同步輸送,又該包裝帶與氣泡帶受翻轉部作用形成兩側內翻之狀態,並通過熱熔裝置於包裝帶上端產生熔合封邊,再透過裁切件進行裁切與封口,俾以透過自動包裝達到降低成本之功效。</t>
  </si>
  <si>
    <t>2012124253</t>
  </si>
  <si>
    <t>B65D-081/36 | B65D-085/64</t>
  </si>
  <si>
    <t>TWM425097U | US8794573B2</t>
  </si>
  <si>
    <t>TWI444319B</t>
  </si>
  <si>
    <t>7914005000425</t>
  </si>
  <si>
    <t>智慧型車用攝影機</t>
  </si>
  <si>
    <t>本創作係揭露一種智慧型車用攝影機。影像感測電路板上設置有對應鏡頭的感光元件,其將來自鏡頭的光訊號轉換成電子影像訊號。影像處理電路板上設置有處理模組以及記憶體,處理模組係處理電子影像訊號以產生一經處理影像或是根據電子影像訊號進行演算以產生障礙物偵測結果。連接器係電性連接影像感測電路板以及影像處理電路板,使兩者設置大致上垂直於鏡頭之光軸。電源線、影像輸出線以及控制線連接影像處理電路板。控制訊號透過控制線輸入至影像處理電路板,而處理模組係根據控制訊號選擇性輸出經處理影像、障礙物偵測結果或是車道偏移偵測結果。</t>
  </si>
  <si>
    <t>2013219359</t>
  </si>
  <si>
    <t>2013-10-17</t>
  </si>
  <si>
    <t>M470032</t>
  </si>
  <si>
    <t>2014-01-11</t>
  </si>
  <si>
    <t>CHANG, SHENG JENQ</t>
  </si>
  <si>
    <t>張昇正</t>
  </si>
  <si>
    <t>B60Q-011/00</t>
  </si>
  <si>
    <t>TWI557003B</t>
  </si>
  <si>
    <t>CN203896432U | TWM470032U</t>
  </si>
  <si>
    <t>7914004019490</t>
  </si>
  <si>
    <t>擴張式剛性聯軸器</t>
  </si>
  <si>
    <t>本新型提供一種擴張式剛性聯軸器,其包括有一第一軸連結塊、一第二軸連結塊以及複數個固定螺栓,其中,第一軸連結塊包括一設置在第一軸連結塊中間的第一穿入空間,以及複數個等距地凹設於該第一軸連結塊的卡制槽,第二軸連結塊包括一設置在該第二軸連結塊中間的第二穿入空間、複數個相匹配地嵌入各卡制槽內的卡制塊、複數個呈漸縮狀且貫穿各卡制塊的螺孔,以及複數個貫穿各卡制塊的剖溝,藉此,本新型可提供一種具有高扭轉剛性、低成本且可無背隙傳動的擴張式剛性聯軸器。</t>
  </si>
  <si>
    <t>2013217407</t>
  </si>
  <si>
    <t>2013-09-16</t>
  </si>
  <si>
    <t>M470181</t>
  </si>
  <si>
    <t>CHEN TANG-PING | CAI YAO-YI</t>
  </si>
  <si>
    <t>陳堂評 | 蔡耀毅</t>
  </si>
  <si>
    <t>F16D-001/02</t>
  </si>
  <si>
    <t>TWM470181U</t>
  </si>
  <si>
    <t>7914004019638</t>
  </si>
  <si>
    <t>鈦合金活塞環之結構</t>
  </si>
  <si>
    <t>本發明是提供一種鈦合金活塞環之結構,是對組設在引擎內的活塞環為藉由鈦合金作為基材,並在該鈦合金基材的外周邊進行硬度強化處理〔如:氮化處理、或被覆一層類鑽碳薄膜、或依序施以氮化處理、再被覆一層類鑽碳薄膜〕,以具體增加活塞環的磨耗強度、硬度、及耐磨性質,藉此提升活塞環的正常使用壽命。</t>
  </si>
  <si>
    <t>2012121890</t>
  </si>
  <si>
    <t>2012-06-19</t>
  </si>
  <si>
    <t>TAI MAO INDUSTRIAL CORP.</t>
  </si>
  <si>
    <t>泰茂實業股份有限公司</t>
  </si>
  <si>
    <t>LU, WAN JIE</t>
  </si>
  <si>
    <t>陳志成</t>
  </si>
  <si>
    <t>F02F-005/00</t>
  </si>
  <si>
    <t>KR10-2013-0142908A | TW201400693A | US2013-0334774A1</t>
  </si>
  <si>
    <t>7913157006052</t>
  </si>
  <si>
    <t>活塞環之結構</t>
  </si>
  <si>
    <t>本發明是提供一種活塞環之結構,是對組設在引擎內的活塞環表層面為結合以多層式的中間層,而該中間層是包含以在活塞環的基材外層依序結合以硬鉻(Cr)、氮化鉻(CrN)、碳化鈦(TiC),及在中間層的外周邊再披覆一類鑽碳薄膜(DLC),以使活塞環的表層面獲有不同硬度層的硬度梯度漸層結構,達到較佳的低摩耗速率、低摩擦係數、及與基材之間具有高鍵結力且符合環保法規的提升正常使用壽命的類鑽碳薄膜活塞環。</t>
  </si>
  <si>
    <t>2012121889</t>
  </si>
  <si>
    <t>F04B-053/14 | F16J-009/28</t>
  </si>
  <si>
    <t>US3936295A | WOWO2011-125375A1</t>
  </si>
  <si>
    <t>KR10-2013-0142907A | TW101121889 A | TWI513902B | US2013-0334773A1 | US9057442B2</t>
  </si>
  <si>
    <t>7913157006063</t>
  </si>
  <si>
    <t>本發明係關於一種導光裝置,包括:至少一導光條,每一導光條包括:一入射部及至少二區段。該入射部設置於該導光條之一第一端,用以接收至少一光源。該至少二區段包括至少一第一區段及至少一第二區段,該第一區段及該第二區段分別具有複數個導出部及複數個導光部,該第一區段之總長度為L1,該第一區段之該等導出部之總長度為R1,R1/L1為光導出比率P1,該第二區段之總長度為L2,該第二區段之該等導出部之總長度為R2,R2/L2為光導出比率P2,P2=K×P1/(1-P1),其中K為一參數。利用控制該第二區段之該等導出部之總長度,使得該第二區段之導出光量與該第一區段之導出光量相同,以提高本發明導光裝置之導光均勻度。</t>
  </si>
  <si>
    <t>2012122721</t>
  </si>
  <si>
    <t>2012-06-26</t>
  </si>
  <si>
    <t>QIU YI-DA | WU JIN-HUA | SHI MING-ZHI</t>
  </si>
  <si>
    <t>邱怡達 | 吳金華 | 施明智</t>
  </si>
  <si>
    <t>EP2680049A1 | TW201400764A</t>
  </si>
  <si>
    <t>7913157006123</t>
  </si>
  <si>
    <t>天窗用遮陽裝置</t>
  </si>
  <si>
    <t>一種天窗用遮陽裝置,包含一個軸桿單元、一片簾布、一個黏接單元,及一個卡扣單元。該軸桿單元包括一支捲管。該簾布可展開地捲收在該捲管外圍,並包括一個結合端、一個相反於該結合端的展開端,及兩個分別位於左右兩側的導引邊,該結合端具有兩個分別連接於各別之導引邊的端部。該黏接單元將該簾布之結合端黏接於該捲管外。該卡扣單元包括兩個分別將該結合端各別之端部卡扣緊抵於該捲管上的扣環,每一個扣環皆呈C形且具有彈性,並具有一個寬度小於該捲管之直徑的開口。藉由該卡扣單元的卡扣設計,可更牢固地將該簾布結合在該捲管上。</t>
  </si>
  <si>
    <t>2013213849</t>
  </si>
  <si>
    <t>M469211</t>
  </si>
  <si>
    <t>2014-01-01</t>
  </si>
  <si>
    <t>CN203611693U | TWM469211U | US2015-0027644A1</t>
  </si>
  <si>
    <t>7914004018676</t>
  </si>
  <si>
    <t>一種倒車雷達裝置,包含有:一外殼,其上形成有一容置空間,在外殼頂部與底部分別形成有一第一卡扣部;一前蓋,套設在外殼上,在前蓋上貫穿形成有一穿孔;一雷達模組,設置在外殼容置空間與前蓋穿孔內;以及一組裝扣具,係以可拆卸方式套設在外殼後端,在組裝扣具上形成有一套設空間以容納外殼後端,在套設空間內形成有二分別對應第一卡扣部的第二卡扣部。</t>
  </si>
  <si>
    <t>2013214987</t>
  </si>
  <si>
    <t>M469236</t>
  </si>
  <si>
    <t>ZHANG JUN-HUA | LIN YI-ZHI</t>
  </si>
  <si>
    <t>張鈞華 | 林益至</t>
  </si>
  <si>
    <t>TWM469236U</t>
  </si>
  <si>
    <t>7914004018700</t>
  </si>
  <si>
    <t>側窗升降式電動遮陽簾</t>
  </si>
  <si>
    <t>一種側窗升降式電動遮陽簾,該電動遮陽簾包含一個遮陽單元,以及一個帶動該遮陽單元之一簾布展開及收合的傳動裝置。該傳動裝置包括:一個基座、一個安裝在該基座上並具有一條珠鏈的珠鏈單元、一個驅動該珠鏈單元之珠鏈移動的電動單元,以及一個支撐桿,該珠鏈單元還具有一個可被該珠鏈驅動而往復升降的連動滑塊,而該支撐桿連接在該連動滑塊及該簾布之一展開端間。當該電動單元驅動該珠鏈單元之珠鏈移動時,可以藉由該連動滑塊的連接帶動該支撐桿升降,以驅動該簾布展開及收合,同時達到組裝方便、簡單以及操作順暢的目的。</t>
  </si>
  <si>
    <t>2013214710</t>
  </si>
  <si>
    <t>M469213</t>
  </si>
  <si>
    <t>TWM469213U</t>
  </si>
  <si>
    <t>7917450018850</t>
  </si>
  <si>
    <t>具車道偏移警示之行車輔助裝置</t>
  </si>
  <si>
    <t>一種具車道偏移警示之行車輔助裝置,係設置於一車體,其包含:一車體感測模組,具有一速度感測單元用以感測該車體之一行車速度,並輸出一速度訊號;一影像擷取模組,用以擷取並輸出數個影像資料,且該外在環境至少包含一車道線;一訊號處理模組,接收該數個影像資料,並進行影像處理以輸出一環車影像資料,並判斷該車體接觸該車道線時,輸出一車道警示訊號,在判斷該速度訊號小於一速度臨界值時,不輸出該車道警示訊號,否則即輸出該車道警示訊號;及一警示單元,電性連接該控制單元,以接收該車道警示訊號並呈一警示狀態,藉此提升行車安全。</t>
  </si>
  <si>
    <t>2013215675</t>
  </si>
  <si>
    <t>2013-08-21</t>
  </si>
  <si>
    <t>M468451</t>
  </si>
  <si>
    <t>2013-12-21</t>
  </si>
  <si>
    <t>LEE, MENG YU | CHEN, WEI CHE</t>
  </si>
  <si>
    <t>李孟諭 | 陳煒喆</t>
  </si>
  <si>
    <t>陳啟舜</t>
  </si>
  <si>
    <t>TWI634522B</t>
  </si>
  <si>
    <t>TWM468451U</t>
  </si>
  <si>
    <t>7913157019563</t>
  </si>
  <si>
    <t>熱交換器之迴路結構</t>
  </si>
  <si>
    <t>一種熱交換器之迴路結構,適用於冷氣室外機、窗型冷氣、除溼機或冰箱等家電產品。熱交換器之迴路結構具有冷媒入口及冷媒出口以供冷媒輸入與輸出,熱交換器之迴路結構包括兩個冷媒主管、複數個冷媒支管與複數個散熱片。此外,冷媒主管之內管通道間隔設置有阻隔片,冷媒主管間則形成一容置空間。冷媒支管間隔設置於容置空間,且冷媒支管之兩端分別焊接於冷媒主管,冷媒支管之內管皆具有複數個微通道,散熱片則設置於冷媒支管之間隔。其中,藉由阻隔片與微通道之設計,可降低冷媒之使用量,並進一步提升散熱效能及能源效率比值。</t>
  </si>
  <si>
    <t>2013210779</t>
  </si>
  <si>
    <t>M468662</t>
  </si>
  <si>
    <t>WAN, CHENG CHIEN</t>
  </si>
  <si>
    <t>萬正乾</t>
  </si>
  <si>
    <t>陳柏舟</t>
  </si>
  <si>
    <t>F28F-013/08</t>
  </si>
  <si>
    <t>TWM468662U</t>
  </si>
  <si>
    <t>7913157019773</t>
  </si>
  <si>
    <t>具微通道之熱交換器</t>
  </si>
  <si>
    <t>一種具微通道之熱交換器,具有冷媒入口及冷媒出口以供冷媒輸入與輸出,具微通道之熱交換器包括兩個冷媒主管、複數個冷媒支管與複數個散熱片。此外,冷媒主管間形成一容置空間,冷媒支管間隔設置於容置空間,且冷媒支管之兩端分別焊接於冷媒主管,冷媒支管之內管皆具有複數個微通道,且每一冷媒支管之微通道數量為冷媒支管截面寬度數值的60~120%。散熱片則設置於冷媒支管之間隔,冷媒支管厚度為散熱片高度的16~26%。其中,藉由微通道之設計,形成一降低冷媒使用量之管路,並進一步提升散熱效能及能源效率比值。</t>
  </si>
  <si>
    <t>2013210781</t>
  </si>
  <si>
    <t>M468663</t>
  </si>
  <si>
    <t>HUANG, CHIN WU</t>
  </si>
  <si>
    <t>黃欽武</t>
  </si>
  <si>
    <t>TWI658245B</t>
  </si>
  <si>
    <t>TWM468663U</t>
  </si>
  <si>
    <t>7913157019774</t>
  </si>
  <si>
    <t>輪胎偵測資料傳輸系統及其設定方法</t>
  </si>
  <si>
    <t>一種輪胎偵測資料傳輸系統及其設定方法,具有至少一監測裝置,監測裝置用以偵測車輛之輪胎狀況並產生一輪胎資訊,並以射頻訊號傳送至一轉介裝置,而轉介裝置在以藍芽訊號將所接收之輪胎資訊傳送至一行動通訊裝置,其中監測裝置所發射之射頻訊號至少包括有輪胎資訊以及監測裝置之身分辨識碼,並藉其身分辨識碼而可使後續更新監測裝置之設定工作可更為簡單、方便。</t>
  </si>
  <si>
    <t>2012120217</t>
  </si>
  <si>
    <t>2012-06-06</t>
  </si>
  <si>
    <t>XU QIN-YAO | ZHAN CHANG-XUAN</t>
  </si>
  <si>
    <t>許欽堯 | 詹長軒</t>
  </si>
  <si>
    <t>G01M-017/02 | H04B-007/24</t>
  </si>
  <si>
    <t>TWI381155B | TW200918354A | TWI327534B | TWM298201U | TW593025B | US8819550B2</t>
  </si>
  <si>
    <t>TWI634024B | TWI642921B | TWI568605B</t>
  </si>
  <si>
    <t>TWI475205B</t>
  </si>
  <si>
    <t>7913157004099</t>
  </si>
  <si>
    <t>光學元件</t>
  </si>
  <si>
    <t>一種光學元件適用於對應一發光二極體安裝設置,光學元件包含一入光面及一出光曲面,入光面包括一平坦部及一位於平坦部的中央的凹室,發光二極體對應凹室安裝設置,凹室的內側面呈粗糙化表面,凹室呈階級狀,凹室包括一小徑部、一鄰接在小徑部與平坦部間的大徑部,及一位於小、大徑部間的肩緣,出光曲面與入光面相背設置且概呈圓弧狀曲面,本新型功效在於透過凹室的內表面形成粗糙化表面,且藉由大徑部讓發光二極體較大發射角的光線作適當的折射,將原本的黃暈現象減低,而能改善出光光學特性的目的,以更佳地應用在大尺寸薄形化LED電視。</t>
  </si>
  <si>
    <t>2013215463</t>
  </si>
  <si>
    <t>2013-08-16</t>
  </si>
  <si>
    <t>M467796</t>
  </si>
  <si>
    <t>2013-12-11</t>
  </si>
  <si>
    <t>TWM467796U</t>
  </si>
  <si>
    <t>7913157018926</t>
  </si>
  <si>
    <t>光學及散熱之反射結構</t>
  </si>
  <si>
    <t>本發明係一種光學及散熱之反射結構,其包含一導光體,係具有一入光面;以及一基座,該基座內部成型有一橢圓弧面,該橢圓弧面具有一第一焦點及一第二焦點,於該第一焦點處配置一發光單元,該發光單元自該第一焦點產生之光線,將通過該第二焦點及入光面進入該導光體內部,且該基座外部設有散熱單元;藉之,各種發光角度的發光單元,皆可利用該橢圓弧面,將光線聚集於第二焦點,並完全進入導光體內部,再加上散熱單元之設置,使發光單元於照明時所產生之熱量散逸,故本發明兼具提升光學利用率,以及良好散熱之功效及優點。</t>
  </si>
  <si>
    <t>2012118289</t>
  </si>
  <si>
    <t>2012-05-23</t>
  </si>
  <si>
    <t>LIN MING-FENG | ZHENG YONG-TIAN</t>
  </si>
  <si>
    <t>林明峰 | 鄭永田</t>
  </si>
  <si>
    <t>F21V-008/00 | F21V-007/08 | F21V-029/00</t>
  </si>
  <si>
    <t>CN201661982U | CN100363815C | TW201102560A | TW201033649A | TW200822695A | TW200809136A</t>
  </si>
  <si>
    <t>CN109031504B</t>
  </si>
  <si>
    <t>TWI456142B</t>
  </si>
  <si>
    <t>7913155006594</t>
  </si>
  <si>
    <t>電台滑動調台方法及其裝置</t>
  </si>
  <si>
    <t>一種電台滑動調台方法及其裝置,此尤指一種以汽車音響觸控螢幕提供手指滑動操作調台及微調頻率的方法及其裝置,該裝置包含一收音機模組、一中央處理單元及一觸控螢幕,該觸控螢幕包含一觸控操作區及一頻率顯示區,藉由上述元件組成之裝置,提供一種可供使用者利用手指的滑動方向,進行調台與微調頻率的控制方法者。</t>
  </si>
  <si>
    <t>2012119510</t>
  </si>
  <si>
    <t>2012-05-31</t>
  </si>
  <si>
    <t>G06F-003/041 | H04L-027/16</t>
  </si>
  <si>
    <t>CN100471728C | JP2012-065136A | WOWO2008-138638A1 | WOWO2008-109326A1</t>
  </si>
  <si>
    <t>TWI474232B</t>
  </si>
  <si>
    <t>7913155006988</t>
  </si>
  <si>
    <t>本創作係關於一種攝影機,由指一種車用攝影機,其可安裝在左、右與後視鏡,或者是汽車保險桿上,作為查看前、後方或是側向的路況用途。 本創作車用攝影機主要在一矩形外殼前端形成有一矩形槽,在矩形槽內設置有一呈圓筒狀的攝影鏡頭,在外殼左、右兩側分別橫向延伸一矩形固定片。 前述車用攝影機整體呈現一造型特異的視覺效果,故符合新式樣專利之要件,爰依法具文提出申請。</t>
  </si>
  <si>
    <t>2013301022</t>
  </si>
  <si>
    <t>2013-02-06</t>
  </si>
  <si>
    <t>D157630</t>
  </si>
  <si>
    <t>2013-12-01</t>
  </si>
  <si>
    <t>陳信忠</t>
  </si>
  <si>
    <t>16-01</t>
  </si>
  <si>
    <t xml:space="preserve">TWD149056S | TWD131221S  |  </t>
  </si>
  <si>
    <t>TWD184520S | TWD174343S | TWD174531S</t>
  </si>
  <si>
    <t>TWD157630S</t>
  </si>
  <si>
    <t>7913157007089</t>
  </si>
  <si>
    <t>椅具的高度調整裝置</t>
  </si>
  <si>
    <t>一種椅具的高度調整裝置,適用於安裝在一椅具的一椅腳上,並包含:一升降單元,以及一控制單元。該升降單元包括一組裝在該椅腳上的固定座,以及一組裝在該固定座內的氣壓棒,該氣壓棒具有一伸露於該固定座的頂部的伸縮桿,以及一可受按壓而使該伸縮桿相對該固定座調整高度的按壓件。該控制單元包括一安裝在該固定座的底部的組裝座、一可傾斜擺動地設置在該組裝座下方的踩踏盤,以及一設置在該踩踏盤上且伸入該組裝座內並可受轉動而調整抵觸該按壓件之鬆緊程度的觸動件。藉此,可改變該觸動件觸動該按壓件的靈敏度,還可延長使用壽命。</t>
  </si>
  <si>
    <t>2013214149</t>
  </si>
  <si>
    <t>2013-07-26</t>
  </si>
  <si>
    <t>M466580</t>
  </si>
  <si>
    <t>福隆尖端科技股份有限公司</t>
  </si>
  <si>
    <t>CHEN XIN-XIAN</t>
  </si>
  <si>
    <t>陳信憲</t>
  </si>
  <si>
    <t>A47C-003/20</t>
  </si>
  <si>
    <t>TWM466580U</t>
  </si>
  <si>
    <t>7913157017729</t>
  </si>
  <si>
    <t>車用音響的電源管理方法</t>
  </si>
  <si>
    <t>本發明係為一種車用音響的電源管理方法,其主要在引擎關閉後,得以在特定時間內真正關閉該車用音響的電源,以避免過度消耗車用電瓶的電力,同時在引擎關閉後,該車用音響得以自動執行重置動作,以降低造成車用音響作業系統當機的發生,同時避免當該車用音響當機時,使用者在修復上因不熟悉所帶來的困擾。</t>
  </si>
  <si>
    <t>2012116453</t>
  </si>
  <si>
    <t>2012-05-09</t>
  </si>
  <si>
    <t>B60R-016/03</t>
  </si>
  <si>
    <t>TW201345761A</t>
  </si>
  <si>
    <t>7913155003702</t>
  </si>
  <si>
    <t>倒車停車指揮系統的倒車導引方法</t>
  </si>
  <si>
    <t>本發明提供一種倒車停車指揮系統的倒車導引方法,藉由直接偵測或推算出車輛與鄰車的車距,並配合車輛規格及停車格寬度計算出最佳倒車停車路徑,並能指引駕駛者將車輛駕駛至正確的起始位置,接著轉向倒車至轉折點,最後反轉倒車完成倒車停車,且轉向的動作都是將方向盤旋轉到底,不會有掌控度的問題,能簡單且確實地完成動作,提昇駕駛者的使用欲望。</t>
  </si>
  <si>
    <t>2012115719</t>
  </si>
  <si>
    <t>2012-05-03</t>
  </si>
  <si>
    <t>E04H-006/42 | B60W-030/06</t>
  </si>
  <si>
    <t>JP4020128B2 | JP4329494B2 | TWI335281B | TWI334832B | TWI299025B | TWI230128B | TWI229645B | US6611744B1</t>
  </si>
  <si>
    <t>TWI782810B</t>
  </si>
  <si>
    <t>TWI488767B</t>
  </si>
  <si>
    <t>7913155003707</t>
  </si>
  <si>
    <t>倒車停車指揮系統計算方式</t>
  </si>
  <si>
    <t>本發明提供一種倒車停車指揮系統計算方式,藉由最佳倒車路徑運算軟體計算規畫出最佳倒車停車路徑,且能依據變動的車距與車輛規格規畫出不同的最佳倒車停車路徑,而駕駛僅需依循中央處理單元的導引旋轉方向盤向一個方向到底、反轉到底再直線前進或後退便能輕易地完成倒車停車的工作,能確實簡化道車停車的停車流程,降低倒車停車難度。</t>
  </si>
  <si>
    <t>2012115718</t>
  </si>
  <si>
    <t>G08G-001/0962 | G08G-001/16</t>
  </si>
  <si>
    <t>JP2010-244128A | TWM406550U | TWM246210U</t>
  </si>
  <si>
    <t>TWI460688B</t>
  </si>
  <si>
    <t>7913155004793</t>
  </si>
  <si>
    <t>用於電連接器之端子保持結構</t>
  </si>
  <si>
    <t>本案係一種用於電連接器之端子保持結構,其係設於電連接器軸向開設至少一端子槽內,該端子保持結構包括一從端子槽內壁斜向延伸之彈性舌片,該舌片活動端徑向表面突設一扣勾,且該舌片於扣勾垂直向至少一側面突設一凸耳,而該端子槽內壁對應各凸耳後方突設一擋榫 當舌片受到軸向外力時,該舌片即向後彈性變形,使該扣勾之各凸耳後移並各自抵接於後方之擋榫,藉以將該舌片所承受的外力分散至擋榫,而不易斷裂。</t>
  </si>
  <si>
    <t>2012116300</t>
  </si>
  <si>
    <t>2012-05-08</t>
  </si>
  <si>
    <t>ZHAO NAN | WANG ZHI-XIN</t>
  </si>
  <si>
    <t>趙楠 | 王志信</t>
  </si>
  <si>
    <t>CN | TW</t>
  </si>
  <si>
    <t>H01R-013/428</t>
  </si>
  <si>
    <t>TWI371892B</t>
  </si>
  <si>
    <t>TWI449272B</t>
  </si>
  <si>
    <t>7913155005256</t>
  </si>
  <si>
    <t>轉速感應器測試機台</t>
  </si>
  <si>
    <t>一種轉速感應器測試機台,包含有一轉動裝置及一位移裝置;該轉動裝置包含有一驅動器,以及一能受驅動而繞一第一軸向旋轉之轉軸,藉以使一固設於該轉軸之飛輪同步旋轉;該位移裝置包含有一能沿第一軸向及一垂直於第一軸向之第二軸向位移的安裝座,該安裝座係用以設置一轉速感應器,並藉由位移而調整該轉速感應器與該飛輪之相對位置,使得該轉速感應器能感應該飛輪之轉速;藉此,該測試機台能快速且準確地對轉速感應器進行測試。針對轉軸轉速提高時所可能產生之危險,於本機台中以影像觀測之方式進行替代實際近接觀測以保障操作人員之安全。</t>
  </si>
  <si>
    <t>2013211355</t>
  </si>
  <si>
    <t>2013-06-18</t>
  </si>
  <si>
    <t>M465567</t>
  </si>
  <si>
    <t>YOU SHAN-QUAN | CHEN JUN-YOU | ZENG AN-YU | ZHANG DUN-LIANG</t>
  </si>
  <si>
    <t>尤山泉 | 陳俊右 | 曾安裕 | 張惇喨</t>
  </si>
  <si>
    <t>G01M-017/00</t>
  </si>
  <si>
    <t>TWM465567U</t>
  </si>
  <si>
    <t>7913157016726</t>
  </si>
  <si>
    <t>用於無線胎壓感測裝置的氣嘴及使用該氣嘴的無線胎壓感測裝置</t>
  </si>
  <si>
    <t>本發明係一種用於無線胎壓感測裝置的氣嘴及使用該氣嘴的無線胎壓感測裝置,該氣嘴主要係包括一管體以及一套體,該管體係具有一充氣端、一結合端、一凸緣、一階緣以及一環槽,該結合端係與一感測器電性連接,該環槽係環狀凹設於該管體且位於該凸緣以及該階緣之間,該套體係套置於該管體且位於該階緣以及該凸緣之間,該套體係具有一卡抵部、一套接部、一容置槽、一套孔以及一內環凸,該內環凸係環狀凸設於該套體位於該套孔的內壁且對應地容置於該管體的該環槽;藉此,僅需將該套體以外力擴張變形即可替換該套體,而可提供簡便的拆卸與組裝,不需針對另外購置專業拆組設備,而可降低成本。</t>
  </si>
  <si>
    <t>2012113617</t>
  </si>
  <si>
    <t>2012-04-17</t>
  </si>
  <si>
    <t>YU, HUNG CHIH</t>
  </si>
  <si>
    <t>游鴻志</t>
  </si>
  <si>
    <t>DE20-2014-106307U1 | DE20-2014-103121U1 | DE20-2014-103077U1 | TWI550218B</t>
  </si>
  <si>
    <t>TW201343429A</t>
  </si>
  <si>
    <t>7913151007008</t>
  </si>
  <si>
    <t>行車監控系統與行車監控方法</t>
  </si>
  <si>
    <t>本發明為一種行車監控系統與行車監控方法,係用於對車輛進行行車監控,主要包括數位訊號處理裝置、監控裝置與行車紀錄裝置,其中,該數位訊號處理裝置係用以測量該車輛之速度以產生測量資料,及分析該測量資料以得到對應該車輛之速度的監控指令,而該監控裝置係根據由該數位訊號處理裝置輸出的該監控指令而啟動對應該監控指令之該等監控裝置中之至少一監控裝置以產生監控資料,且該行車紀錄裝置係用於接收由該等監控裝置中之至少一監控裝置輸出之該監控資料以顯示該監控資料並紀錄該監控資料。藉此,本發明可根據車輛的不同速度產生不同監控機制。</t>
  </si>
  <si>
    <t>2012137412</t>
  </si>
  <si>
    <t>HUANG, YU WEN</t>
  </si>
  <si>
    <t>黃鈺文</t>
  </si>
  <si>
    <t>G08G-001/16 | G07C-005/08</t>
  </si>
  <si>
    <t>CN103377495A | EP2660795A2 | TW2012115327 | TW201344648A | US2013-0285804A1</t>
  </si>
  <si>
    <t>7913151008227</t>
  </si>
  <si>
    <t>防脫落的螺栓組</t>
  </si>
  <si>
    <t>一種防脫落的螺栓組,設有一豎直的套筒,在套筒的底緣朝外凸設一抵靠緣,又在套筒內周面的底部朝內凸設一防脫凸緣,設有一防脫螺栓,該防脫螺栓設有一穿置在套筒內的直桿,在直桿周面的頂側設有一螺紋,又在直桿周面的中間朝周圍凸設一卡置凸緣,以卡置凸緣向下抵靠在防脫凸緣的頂側,又在直桿的底端形成一頭部;本新型使用時是將套筒嵌設在物件底座的固定孔,並將防脫螺栓緊鎖在物件蓋體的螺孔,由於防脫螺栓不會由套筒內脫落,因此可避免防脫螺栓遺失而能確實利用防脫螺栓進行組裝。</t>
  </si>
  <si>
    <t>2013212183</t>
  </si>
  <si>
    <t>2013-06-28</t>
  </si>
  <si>
    <t>M464548</t>
  </si>
  <si>
    <t>WU SEN-FU</t>
  </si>
  <si>
    <t>吳森富</t>
  </si>
  <si>
    <t>TWI577263B</t>
  </si>
  <si>
    <t>TWM464548U</t>
  </si>
  <si>
    <t>7913157015711</t>
  </si>
  <si>
    <t>掀蓋式車用抬頭顯示裝置</t>
  </si>
  <si>
    <t>本創作係有關於一種掀蓋式車用抬頭顯示裝置,其係包含有一機體、一顯示模組、一掀蓋、一轉軸組及一轉軸,利用該顯示模組將顯示畫面資訊投射於該掀蓋的反射片,並透過該轉軸組提供該掀蓋掀起時能固定其翻轉角度,藉以確保資訊畫面不會因車輛行駛而晃動者。</t>
  </si>
  <si>
    <t>2013212021</t>
  </si>
  <si>
    <t>2013-06-27</t>
  </si>
  <si>
    <t>M464668</t>
  </si>
  <si>
    <t>TWM464668U</t>
  </si>
  <si>
    <t>7913157015830</t>
  </si>
  <si>
    <t>高爾夫球車</t>
  </si>
  <si>
    <t>本創作是一種可用以載運球袋的高爾夫球車。 本創作高爾夫球車包括一前後延伸之車架、一安裝於車架後端部並往後上方延伸的推拉桿、二分別自該車架後端左右傾斜外張地斜下延伸之後輪架、一設置於該車架中間區段而位於車架之兩車桿間的電池模組,及兩兩左右成對地分別設置在該車架前端部與後端部之彎桿狀擋靠件,透過該車架、推拉桿與該等擋靠件的造型組合設計,使得本創作呈現出一種酷炫帥氣的新穎視覺感受。 以上說明僅供輔助瞭解本創作而非用以限制其內容;理應明瞭,新式樣是以圖面所示者為準。</t>
  </si>
  <si>
    <t>2012306476</t>
  </si>
  <si>
    <t>2012-11-05</t>
  </si>
  <si>
    <t>D156478</t>
  </si>
  <si>
    <t>2013-10-21</t>
  </si>
  <si>
    <t>CN302510140S | TWD156478S | USD703411S1</t>
  </si>
  <si>
    <t>7913155008055</t>
  </si>
  <si>
    <t>車用開關自動檢測機</t>
  </si>
  <si>
    <t>本創作為一種車用開關自動檢測機係利用一機台上設置一模組化功能檢測台、一方向燈測試組、一回撥塊測試組、一故障燈測試組、一大燈測試組、一定速測試組等不同功能的測試模組對車用開關進行自動的檢測以排除人為檢測的疏失。</t>
  </si>
  <si>
    <t>2013208515</t>
  </si>
  <si>
    <t>2013-05-08</t>
  </si>
  <si>
    <t>M463842</t>
  </si>
  <si>
    <t>G01R-031/00</t>
  </si>
  <si>
    <t>TWM463842U</t>
  </si>
  <si>
    <t>7913155010136</t>
  </si>
  <si>
    <t>具有定位平板電子設備的桌面裝置及其座椅</t>
  </si>
  <si>
    <t>本發明是一種具有定位平板電子設備的桌面裝置及其座椅,係樞設於交通載具座椅背面或扶手的一桌面板上設有一收折置放架體及一定位部,平時該桌面板是平整有利於旅客置放餐點或書籍、雜誌,若當翻轉及調整收折置放架體於適當角度時便可供旅客固定置放隨身所攜帶的電子設備,例如:平板電腦、i-Pad、Cell Phone之類等,以傾斜及固定該平板電子設備時將有利於旅客觀看、操作。</t>
  </si>
  <si>
    <t>2012112530</t>
  </si>
  <si>
    <t>2012-04-09</t>
  </si>
  <si>
    <t>A47C-007/70 | A47B-021/04 | A47B-031/06 | A47C-001/032</t>
  </si>
  <si>
    <t>CN201398643Y | TWM415333U | US2007-0283855A1 | US7073449B2 | US5810316A | US4044980A</t>
  </si>
  <si>
    <t>EP3656636B1 | FR3088607B1</t>
  </si>
  <si>
    <t>EP2650217A1 | TW101112530 A | TWI475973B | US9156555B2</t>
  </si>
  <si>
    <t>7913151004495</t>
  </si>
  <si>
    <t>一種車燈,包含:一燈殼,以及一個安裝在該燈殼前方並具有一透光壁的燈罩,所述燈殼包括一個界定出一容納空間的殼壁,而該車燈還包含:一個安裝在所述容納空間內的反射座,以及一個安裝在該反射座內的發光件,而該燈殼還包括一個設在該殼壁上並鄰近上方的散熱孔,以及一個設在該殼壁上並可和該散熱孔產生對流關係的對流孔。利用設在該燈殼上並可產生對流關係的散熱孔及對流孔,可以將發光件產生的熱源快速排出該容納空間,藉此提高車燈的散熱效果,並方便將車燈應用在大型的車輛上。</t>
  </si>
  <si>
    <t>2013213427</t>
  </si>
  <si>
    <t>2011-01-20</t>
  </si>
  <si>
    <t>M462830</t>
  </si>
  <si>
    <t>2013-10-01</t>
  </si>
  <si>
    <t>GONG JIN-HUA | CHEN JIA-YOU | CHEN BO-FU | WANG RUI-HONG</t>
  </si>
  <si>
    <t>龔錦化 | 陳嘉佑 | 陳柏甫 | 王瑞宏</t>
  </si>
  <si>
    <t>F21V-029/00 | B60Q-001/04 | F21S-008/10</t>
  </si>
  <si>
    <t>TWM462830U</t>
  </si>
  <si>
    <t>7913151016732</t>
  </si>
  <si>
    <t>車尾燈</t>
  </si>
  <si>
    <t>&lt;twpat&gt;&lt;專利編號&gt;D156165&lt;/專利編號&gt;&lt;專利名稱&gt;車尾燈&lt;/專利名稱&gt;&lt;公告/公開日&gt;20130921&lt;/公告/公開日&gt;&lt;申請日&gt;20121225&lt;/申請日&gt;&lt;申請號&gt;101307760&lt;/申請號&gt;&lt;證書號&gt;D156165&lt;/證書號&gt;&lt;物品類別&gt;26-06&lt;/物品類別&gt;&lt;公報卷期&gt;4027&lt;/公報卷期&gt;&lt;發明人名&gt;邵育彬翁偉哲&lt;/發明人名&gt;&lt;專利權人&gt;&lt;name&gt;堤維西交通工業股份有限公司&lt;/name&gt;&lt;addr&gt; 臺南市南區新樂路72之2號 TW&lt;/addr&gt;&lt;/專利權人&gt;&lt;引證資料&gt;TWD122333TWD147098TWD147101JPD1443403USD665933&lt;/引證資料&gt;&lt;代理人&gt;&lt;name&gt;高玉駿&lt;/name&gt;&lt;name&gt;楊祺雄&lt;/name&gt;&lt;/代理人&gt;&lt;摘要&gt;【物品用途】本創作是一種安裝在汽車上以供照明、指示方向或警示之用的車尾燈。</t>
  </si>
  <si>
    <t>2012307760</t>
  </si>
  <si>
    <t>2012-12-25</t>
  </si>
  <si>
    <t>D156165</t>
  </si>
  <si>
    <t>2013-09-21</t>
  </si>
  <si>
    <t>邵育彬 | 翁偉哲</t>
  </si>
  <si>
    <t xml:space="preserve">TWD147101S | TWD147098S | TWD122333S  |  </t>
  </si>
  <si>
    <t>TWD156165S</t>
  </si>
  <si>
    <t>7913151009072</t>
  </si>
  <si>
    <t>&lt;twpat&gt;&lt;專利編號&gt;M462198&lt;/專利編號&gt;&lt;專利名稱&gt;胎壓偵測裝置&lt;/專利名稱&gt;&lt;公告/公開日&gt;20130921&lt;/公告/公開日&gt;&lt;申請日&gt;20130410&lt;/申請日&gt;&lt;申請號&gt;102206520&lt;/申請號&gt;&lt;證書號&gt;M462198&lt;/證書號&gt;&lt;國際分類&gt;&lt;b&gt;&lt;i&gt;B60C-023/00&lt;/i&gt;&lt;/b&gt;(2006.01)&lt;/國際分類&gt;&lt;公報卷期&gt;4027&lt;/公報卷期&gt;&lt;發明人名&gt;尤禹濤曾仕傑&lt;/發明人名&gt;&lt;專利權人&gt;&lt;name&gt;為升電裝工業股份有限公司&lt;/name&gt;&lt;addr&gt; 彰化縣福興鄉彰鹿路6段546巷6號 TW&lt;/addr&gt;&lt;/專利權人&gt;&lt;代理人&gt;&lt;name&gt;吳宏亮&lt;/name&gt;&lt;name&gt;劉緒倫&lt;/name&gt;&lt;/代理人&gt;&lt;摘要&gt;一種胎壓偵測裝置,包含有一胎壓偵測器、一氣嘴,以及一螺栓,胎壓偵測器具有一結合座,結合座具有相互垂直之一穿孔及一第一螺孔,氣嘴具有一進氣端及一出氣端,氣嘴之出氣端穿設於胎壓偵測器之結合座內且具有一連通第一螺孔之出氣孔及一連通穿孔之第二螺孔,螺栓除了可以經由胎壓偵測器之結合座的穿孔而螺設於氣嘴之第二螺孔,也可以螺設於胎壓偵測器之結合座的第一螺孔且穿置於氣嘴之出氣孔內,用以將胎壓偵測器與氣嘴快速地組裝在一起。&lt;/摘要&gt;&lt;/twpat&gt;</t>
  </si>
  <si>
    <t>2013206520</t>
  </si>
  <si>
    <t>2013-04-10</t>
  </si>
  <si>
    <t>M462198</t>
  </si>
  <si>
    <t>YOU YU-TAO | ZENG SHI-JIE</t>
  </si>
  <si>
    <t>尤禹濤 | 曾仕傑</t>
  </si>
  <si>
    <t>TWD221069S | TWD220354S</t>
  </si>
  <si>
    <t>7913151016104</t>
  </si>
  <si>
    <t>遮陽簾緩降裝置</t>
  </si>
  <si>
    <t>一種遮陽簾緩降裝置,包含一個遮陽單元、一個導引單元,及一個緩衝單元。該遮陽單元包括一支捲軸、一片簾布,及一個邊條。該導引單元包括一個滑塊,及一支銜接該邊條與該滑塊的導桿。該緩衝單元包括一個中空的筒座、一個可移動地安裝在該筒座內的活塞,及上下相對且分別連接該活塞與該滑塊之一條上連線與一條下連線。該簾布被該捲軸帶動捲收時,該導引單元亦會連動該緩衝單元,令該活塞在該筒座內移動並產生移動阻力,進而減緩該邊條的下降速度。因此本發明藉由該緩衝單元的設置,確可徐緩地捲收該簾布,以消除捲收時產生的異音。</t>
  </si>
  <si>
    <t>2012108631</t>
  </si>
  <si>
    <t>2012-03-14</t>
  </si>
  <si>
    <t>LIU DIAN-CHANG</t>
  </si>
  <si>
    <t>劉典昌</t>
  </si>
  <si>
    <t>B60J-001/20 | E06B-009/24 | E06B-009/42</t>
  </si>
  <si>
    <t>TW201336705A</t>
  </si>
  <si>
    <t>7913149002241</t>
  </si>
  <si>
    <t>遮陽簾緩升裝置</t>
  </si>
  <si>
    <t>一種遮陽簾緩升裝置,包含一個遮陽單元、一個導引單元,及一個展開單元。該遮陽單元包括一片簾布,及一個安裝於該簾布的邊條。該導引單元包括一個可上下移動的滑塊,及一支銜接該邊條與該滑塊的導桿。該展開單元包括一個中空的筒座、一個安裝在該筒座內的活塞、一個展開彈性件、一條連接該活塞頂側與該滑塊的上連線,及一條連接該活塞底側與該展開彈性件的下連線。當該活塞被該展開彈性件帶動而在該筒座內緩慢地向下移動時,該簾布亦會被該邊條帶動而和緩地向外伸展。因此本發明藉由該展開單元的設置,確可全程緩慢地自動展開該簾布。</t>
  </si>
  <si>
    <t>2012108633</t>
  </si>
  <si>
    <t>B60J-001/20 | E06B-009/24</t>
  </si>
  <si>
    <t>CN107539074B | US10661638B2</t>
  </si>
  <si>
    <t>TW201336706A</t>
  </si>
  <si>
    <t>7913149002242</t>
  </si>
  <si>
    <t>耐磨耗鋁合金剎車活塞及其製造方法</t>
  </si>
  <si>
    <t>本發明係有關於一種耐磨耗鋁合金剎車活塞及其製造方法,其主要係將包括有10~20wt%的矽、1~5wt%的鐵、1~5wt%的錳、1~5wt%的銅,以及剩餘重量百分比的鋁之鋁合金材質加熱使其成為熔融狀態,於充分攪拌後鑄入鑄模中,並使熔融狀態鋁合金材質於凝固過程中受到壓縮應力,以成型剎車活塞,再將成型之剎車活塞依序經由T4與T6熱處理,而熱處理後之剎車活塞再置入機具內做二次機械加工處理,以符合實際使用之需要;藉此,本發明之剎車活塞即具有較優異之強度以及耐磨耗性。</t>
  </si>
  <si>
    <t>2012106698</t>
  </si>
  <si>
    <t>2012-03-01</t>
  </si>
  <si>
    <t>SAN YES AUTOMOTIVE TECHNOLOGY CO., LTD. | HUNG, FEI YI | LUI, TRUAN SHENG</t>
  </si>
  <si>
    <t>三益制動科技股份有限公司 | 洪飛義 | 呂傳盛</t>
  </si>
  <si>
    <t>HUNG, FEI YI | LUI, TRUAN SHENG</t>
  </si>
  <si>
    <t>洪飛義 | 呂傳盛</t>
  </si>
  <si>
    <t>B60T-017/02 | C22C-021/02</t>
  </si>
  <si>
    <t>TW570986B</t>
  </si>
  <si>
    <t>CN110735070B</t>
  </si>
  <si>
    <t>TWI488765B</t>
  </si>
  <si>
    <t>7913149002254</t>
  </si>
  <si>
    <t>本案係一種電連接器,其係由一公座及一母座所組成,另將一卡扣機構相對設於公、母座內側鄰接面,該卡扣機構具有一舌片、一頂蓋及一端連接於頂蓋一側延伸壁之手柄。當推動手柄之推動端時,使另一端之支承件因旋轉而由舌片同側底面移開,使舌片失去支承件之支撐,而得以下壓舌片,使其扣槽脫離扣勾之卡扣,而形成可供公、母座分離之雙解鎖功能。</t>
  </si>
  <si>
    <t>2012108492</t>
  </si>
  <si>
    <t>2012-03-13</t>
  </si>
  <si>
    <t>WANG ZHI-XIN | YU ZHENG-JUN | WANG BEI</t>
  </si>
  <si>
    <t>王志信 | 余鄭軍 | 王蓓</t>
  </si>
  <si>
    <t>TW | CN | CN</t>
  </si>
  <si>
    <t>H01R-013/62</t>
  </si>
  <si>
    <t>TWM398239U | TWM376985U | TWI253786B | TWM276355U</t>
  </si>
  <si>
    <t>TWI695555B | TWI719193B | US10756487B2</t>
  </si>
  <si>
    <t>TWI459652B</t>
  </si>
  <si>
    <t>7913149003828</t>
  </si>
  <si>
    <t>割草機及其離地斷電機構</t>
  </si>
  <si>
    <t>一種割草機及其離地斷電機構,該離地斷電機構包含一輪座、一安裝於該輪座的微動開關,及一安裝於該輪座之輪具。輪具包括一可上下位移地安裝於輪座之輪軸、一套設於輪軸並可於離開地面時帶動輪軸下移之滾輪,及一自輪軸往上突伸之頂推桿,且頂推桿可被輪軸帶動而在觸動開啟微動開關或脫離微動開關間位移變化。透過離地斷電機構之設計,使得本新型割草機傾斜翻覆或被抬離地面的瞬間,會立即使刀具機構停止運轉,所以可大幅提高本新型割草機之使用安全性。</t>
  </si>
  <si>
    <t>2013206190</t>
  </si>
  <si>
    <t>2013-04-03</t>
  </si>
  <si>
    <t>M461308</t>
  </si>
  <si>
    <t>LIN YONG-QING | LI JIAN-HONG</t>
  </si>
  <si>
    <t>A01D-034/40</t>
  </si>
  <si>
    <t>DE20-2013-006730U1 | TWM461308U</t>
  </si>
  <si>
    <t>7913149010950</t>
  </si>
  <si>
    <t>割草機及其充電機構</t>
  </si>
  <si>
    <t>一種割草機及其充電機構,該充電機構包含一安裝於機殼之安裝座、一安裝於該安裝座且外露於機殼外之防撞護桿、一安裝於安裝座與防撞護桿間之彈性件,及二安裝固定於安裝座並分別往前穿插於防撞護桿中的充電端子,且該等充電端子可於該防撞護桿位移至一後移位置時,相對往前突伸露出該防撞護桿外。透過將該等充電端子穿設隱藏於該防撞護桿中,且於該割草機以該防撞護桿往前頂靠於充電座時,該等充電端子才會外露的結構設計,可有效防止充電端子被異物碰撞受損,並改善外露鏽蝕的問題,同時可大幅提高割草機之充電穩定性與安全性。</t>
  </si>
  <si>
    <t>2013206191</t>
  </si>
  <si>
    <t>M461309</t>
  </si>
  <si>
    <t>TWI747434B</t>
  </si>
  <si>
    <t>TWM461309U</t>
  </si>
  <si>
    <t>7913149010951</t>
  </si>
  <si>
    <t>一種割草機,包含一個機體裝置、一個安裝於該機體裝置的升降裝置,及一個安裝於該升降裝置的割草裝置。該機體裝置包括一個中空的安裝座。該升降裝置包括一個可軸向移動而不能轉動地安裝於該安裝座內的滑動座,及一個可轉動地安裝於該安裝座且能帶動該滑動座移動的轉動座。該割草裝置包括一個安裝於該滑動座的馬達,及一個位於該滑動座下方且被該馬達帶動轉動的刀座。在該轉動座被驅動而轉動時,將會嚙接帶動該滑動座相對於該安裝座上下移動,同時會帶動該割草裝置升降,調整該刀座之離地高度,以改變割草長度,故適用於各種割草情況。</t>
  </si>
  <si>
    <t>2013205890</t>
  </si>
  <si>
    <t>M461310</t>
  </si>
  <si>
    <t>A01D-034/54</t>
  </si>
  <si>
    <t>TWI648009B | US10558052B2</t>
  </si>
  <si>
    <t>DE20-2013-006712U1 | TWM461310U</t>
  </si>
  <si>
    <t>7913149010952</t>
  </si>
  <si>
    <t>物料射出成型機</t>
  </si>
  <si>
    <t>本創作係有關於一種物料射出成型機,包含進料單元及射出單元,進料單元包含有儲料室、連通物儲室的推料裝置及出料裝置,射出單元包含有一機台及接設於機台上的輸送料管;本創作主要係在推料裝置上連接管路,以導入或導出液壓油,利用油壓方式推動推料裝置內的推桿壓掣、推動儲料室內的膠料,並將膠料透過出料裝置而推至輸送料管內,再利用輸送螺桿將絞碎混煉後的膠料導送至射出機構射出成型及加熱;此外,由於該出料裝置與該輸送料管之間係形成有與輸送料管內壁及輸送螺桿之間的葉片相對應之輸料口,使得膠料直接藉由葉片向射出機構方向推進,提升膠料的導送、射出效率。</t>
  </si>
  <si>
    <t>2012225300</t>
  </si>
  <si>
    <t>M461533</t>
  </si>
  <si>
    <t>WU MING-XING | HUANG YONG-SHUN</t>
  </si>
  <si>
    <t>吳明星 | 黃永舜</t>
  </si>
  <si>
    <t>B29C-045/03</t>
  </si>
  <si>
    <t>TWM461533U</t>
  </si>
  <si>
    <t>7913149011174</t>
  </si>
  <si>
    <t>一種遮陽簾,包含一個遮陽機構,以及一個緩衝機構。該遮陽機構包括一個殼座、一支可轉動地安裝在該殼座內的捲軸、一片可被捲收在該捲軸外圍的簾布,以及一個安裝在該簾布遠離該捲軸的一個端緣的邊條,該捲軸具有一個穿過該殼座而向外延伸的傳動部。該緩衝機構安裝於該殼座的一側,並包括一個連動地設置於該傳動部上的單向軸承,以及一個可被該單向軸承帶動而轉動且具有轉動阻力的阻尼單元。藉由該緩衝機構的設置,使得該簾布在整個捲收過程中能以緩和的方式被捲收,進而可消除構件間碰撞所產生的噪音與震動,並提升產品的精緻性。</t>
  </si>
  <si>
    <t>2013205367</t>
  </si>
  <si>
    <t>2013-03-22</t>
  </si>
  <si>
    <t>M461553</t>
  </si>
  <si>
    <t>TWM461553U</t>
  </si>
  <si>
    <t>7913149011193</t>
  </si>
  <si>
    <t>電動後窗遮陽簾</t>
  </si>
  <si>
    <t>一種電動後窗遮陽簾,包含一遮陽機構、一展收機構,及二滑蓋機構。展收機構包括二左右間隔的曲臂模組,該等曲臂模組可被驅動收折與展開。該等滑蓋機構是間隔分別安裝於遮陽機構之邊桿與該等曲臂模組間,每一滑蓋機構包括一可滑移地安裝於該邊桿之滑蓋、一安裝於滑蓋與邊桿間的捲簧,及一拉撐於滑蓋與曲臂模組間的拉繩。透過在邊桿兩端設置滑蓋,且使該等滑蓋可於簾布捲收時,能夠滑移突伸出邊桿兩端的設計,可完全覆蓋遮蔽用以嵌裝電動後窗遮陽簾之廂板的凹槽開口,可提高電動後窗遮陽簾之實用性,而具有較高的市場競爭力。</t>
  </si>
  <si>
    <t>2013205368</t>
  </si>
  <si>
    <t>M461554</t>
  </si>
  <si>
    <t>LIN YONG-QING | CHEN WEI-TING</t>
  </si>
  <si>
    <t>TWI577876B</t>
  </si>
  <si>
    <t>CN203697919U | TWM461554U</t>
  </si>
  <si>
    <t>7913149011194</t>
  </si>
  <si>
    <t>電動遮陽簾</t>
  </si>
  <si>
    <t>一種電動遮陽簾,包含一遮陽機構、二安裝在該遮陽機構之滑蓋,及一安裝於該遮陽機構與該等滑蓋間的展收機構。該遮陽機構包括一固定於一簾布頂端的邊桿,及二可左右滑移地分別插裝於該邊桿中並相背突伸出該邊桿末端之滑動桿。該等滑蓋是可拆離地疊蓋安裝在該邊桿之左、右端部上方,且可被該展收機構驅動左右滑移。透過該等滑蓋獨立於該等滑動桿外,而可單獨拆離地安裝在於該邊桿和該展收機構間的設計,可利用該等滑蓋輔助遮蔽用以嵌裝遮陽機構之廂板凹槽,也使得本發明電動遮陽簾可適用於更多車種,且方便拆換不同顏色或樣式的滑蓋。</t>
  </si>
  <si>
    <t>2012218631</t>
  </si>
  <si>
    <t>2012-09-26</t>
  </si>
  <si>
    <t>M461555</t>
  </si>
  <si>
    <t>TWM461555U</t>
  </si>
  <si>
    <t>7913149011195</t>
  </si>
  <si>
    <t>超聲波傳感器裝置</t>
  </si>
  <si>
    <t>一種超聲波傳感器裝置,包括:一中空殼體、一與中空殼體連接的連接管部、五支接腳、一傳感器及一電路板,該等接腳一端位於中空殼體的一第一開口,其中兩支接腳的另一端位於中空殼體的第二開口,另三支接腳的另一端延伸至連接管部內並位於連接管部的一第三開口;傳感器具有一開口且其側壁具有一地線孔,傳感器固定在中空殼體的第二開口,使延伸至第二開口的其中之一接腳的另一端伸入開口中與一壓電片電連接,並使延伸至第二開口的其中另一接腳的另一端插入地線孔;電路板設置在中空殼體的第一開口上,並與該等接腳的一端電連接。</t>
  </si>
  <si>
    <t>2012105657</t>
  </si>
  <si>
    <t>2012-02-21</t>
  </si>
  <si>
    <t>LIN, CHIA YU | TSAI, TZU CHIN | CHANG, CHIUN HUA | LEE, SHIH FENG</t>
  </si>
  <si>
    <t>林嘉宇 | 蔡子勤 | 張鈞華 | 李士豐</t>
  </si>
  <si>
    <t>G01H-011/08</t>
  </si>
  <si>
    <t>TWM433689U | TWI355602B | TWM275407U | TWM261403U | WOWO2005-032211A1</t>
  </si>
  <si>
    <t>CN103256950A | CN202501858U | EP2631903A2 | JP3180034U | JP5462332B2 | TW101105657 A | TWI454668B | TWM433689U | US8853919B2</t>
  </si>
  <si>
    <t>7913145007096</t>
  </si>
  <si>
    <t>組裝模組、超聲波感測裝置及其製造方法</t>
  </si>
  <si>
    <t>一種超聲波感測裝置的製造方法,包含以下步驟:(A)製備一中空殼體、一可接收聲波而振動的感測單元、一可撓的基座、一電路單元、一可吸收震波的緩衝單元及一第一導線,該基座頂面形成一凹槽;(B)將該電路單元黏合於該基座之凹槽,並將該緩衝單元黏合於該基座之底面,而形成一組裝模組;(C)將該感測單元貼合於該殼體之底壁,並將該第一導線的一端連接於該感測單元;(D)將該組裝模組裝設於該殼體中;(E)將該第一導線的另一端連接於該電路單元。</t>
  </si>
  <si>
    <t>2012105663</t>
  </si>
  <si>
    <t>WU, WEN JONG | CHEN, CHUIN SHA | WU, NAI CHANG | LIN, CHIA YU | TSAI, TZU CHIN | CHANG, CHIUN HUA | LEE, SHIH FENG</t>
  </si>
  <si>
    <t>吳文中 | 陳俊杉 | 吳迺昌 | 林嘉宇 | 蔡子勤 | 張鈞華 | 李士豐</t>
  </si>
  <si>
    <t>CN201980154U | CN001841087B | CN100565240C | TWM275407U</t>
  </si>
  <si>
    <t>CN103256949A | CN202522250U | EP2631902A1 | JP3179895U | JP5604486B2 | TWI456168B | TWM433698U | US2013-0215722A1</t>
  </si>
  <si>
    <t>7913145007097</t>
  </si>
  <si>
    <t>發光二極體之固定裝置及其固定座</t>
  </si>
  <si>
    <t>一種發光二極體之固定裝置及其固定座,可將數個發光二極體安裝在一電路板上,每個發光二極體都具有一發光部,以及二支安裝在該電路板的接腳。該固定裝置包含:數個間隔設置的固定座,以及一個連接該等固定座的連接單元。每個固定座都包括一個供該發光二極體之發光部安置的承靠環,以及一個可定位在電路板上並自該承靠環一體延伸的固定條,該承靠環具有一個界定出一個供該發光二極體之接腳穿出之通道的圍繞環壁。前述結構不僅可以將該等發光二極體裝設在該電路板上,亦可達到結構簡單及節省材料成本的目的。</t>
  </si>
  <si>
    <t>2012105660</t>
  </si>
  <si>
    <t>H01L-025/075</t>
  </si>
  <si>
    <t>CN201539829U | TWI314519B | TWM280942U</t>
  </si>
  <si>
    <t>TWI469315B</t>
  </si>
  <si>
    <t>7913145007559</t>
  </si>
  <si>
    <t>車用保險絲盒本體</t>
  </si>
  <si>
    <t>本創作係有關一種車用保險絲盒本體之外觀設計,尤指一種用於裝設保險絲及繼電器之車用保險絲盒本體,藉以提供車輛電路系統的保護。 如圖所示,基本上,本創作車用保險絲盒本體為矩形造形,其內部定位座之頂、底面開設複數個貫通之孔槽,使得保險絲及繼電器插接於該定位座頂面孔槽內,而端子則插接於該定位座底面孔槽內,並與該保險絲及繼電器形成電氣連接。該本體頂面設有一周向凸緣,並藉由左、右側面上方突設一對凸榫及一扣鉤,以便與習知上蓋扣接後,藉以遮蔽該本體頂部開口及內部之電子零件;而該本體前、後側面相對突設一對倒E形插接件,以便將任一插接件插接於車輛引擎室內的適當位置,且該本體前、後側面底緣知左、右邊各相對突設一對扣榫,以便與習知底蓋扣接後,藉以遮蔽該本體底部開口及內部之端子,進而構成本創作。 整體觀之,本創作造形新穎獨特,線條自然流暢,使得整體形成視覺平衡的效果;尤其是,本創作供上蓋與底蓋扣接時,具有結合穩固及增加遮蔽效果之特性,並泛透出造形與機能相容與並重之設計理念,使得整體呈現出新穎且獨特之視覺效果,且其首先創作,在在符合新式樣之專利要件,爰依法提出專利申請,並祈 貴局明察,予以詳加審究,並准予專利,實感德便。</t>
  </si>
  <si>
    <t>2012307624</t>
  </si>
  <si>
    <t>D155780</t>
  </si>
  <si>
    <t>2013-09-01</t>
  </si>
  <si>
    <t>TWD147732S</t>
  </si>
  <si>
    <t>TWD219681S | TWD219110S | TWD219682S | TWD217197S | TWD217198S | TWD219112S | TWD217199S | TWD218578S | TWD165939S</t>
  </si>
  <si>
    <t>TWD155780S</t>
  </si>
  <si>
    <t>7913149004562</t>
  </si>
  <si>
    <t>易組裝之胎壓偵測裝置</t>
  </si>
  <si>
    <t>一種胎壓偵測裝置,包含有一偵測器及一氣嘴,偵測器具有一殼體,殼體具有一結合座,結合座具有一結合部及一設於結合部之穿孔,氣嘴具有一延伸桿,延伸桿具有一桿身及一止擋塊,桿身可轉動地穿設於穿孔內,止擋塊固定於桿身之末端且具有與穿孔相同的形狀,當氣嘴位於一第一角位置時,止擋塊與穿孔之間具有相互配合的角度,使止擋塊能夠進出穿孔,當氣嘴位於一第二角位置時,止擋塊抵靠於殼體之結合部且與穿孔之間相互錯開,使止擋塊無法通過穿孔而讓氣嘴與偵測器快速地組裝在一起。</t>
  </si>
  <si>
    <t>2013204514</t>
  </si>
  <si>
    <t>2013-03-12</t>
  </si>
  <si>
    <t>M460794</t>
  </si>
  <si>
    <t>YOU SHAN-QUAN | WANG SAN-NONG | ZENG SHI-JIE</t>
  </si>
  <si>
    <t>尤山泉 | 王参農 | 曾仕傑</t>
  </si>
  <si>
    <t>TWM460794U</t>
  </si>
  <si>
    <t>7913149010436</t>
  </si>
  <si>
    <t>一種電動後窗遮陽簾,包含一遮陽機構、二滑蓋與一展收機構。滑蓋是分別安裝於遮陽機構的邊桿兩端部,每一滑蓋包括一具有一左右延伸分佈之傳動齒部的傳動桿,及一安裝於傳動桿並疊置於邊桿的蓋本體。展收機構包括一驅動模組,及二分別樞設定位於遮陽機構並可收折與展開的曲臂模組,每一曲臂模組包括一與傳動桿嚙合之傳動齒件。透過在邊桿兩端設置滑蓋,並利用展收機構可於收合簾布時,可驅使該等滑蓋滑移突伸出邊桿兩端,而完全覆蓋遮蔽嵌裝電動後窗遮陽簾之廂板的凹槽開口,可大幅提高該電動後窗遮陽簾之實用性與市場競爭力。</t>
  </si>
  <si>
    <t>2013205369</t>
  </si>
  <si>
    <t>M460796</t>
  </si>
  <si>
    <t>CN203697918U | TWM460796U</t>
  </si>
  <si>
    <t>7913149010438</t>
  </si>
  <si>
    <t>遮陽簾的捲收裝置</t>
  </si>
  <si>
    <t>一種遮陽簾的捲收裝置,包含一支架設在兩個固定座間的軸桿、一個可供一片簾布捲收並可轉動地圍繞該軸桿的捲管、一個安裝在該捲管及該軸桿之間的捲收單元,以及一個穿套在該捲管內部的阻隔布套。該捲管包括一個界定出一個通道的管壁,而該捲收單元包括一個穿套在該軸桿外部的捲收彈簧,該阻隔布套介於該捲收彈簧及該捲管之管壁間,並包括一個鄰近該捲管之管壁的吸震布層,以及一個朝向該捲收彈簧並防止潤滑油滲透到該吸震布層的阻隔定型層。前述阻隔布套的安裝可以在不影響元件運作順暢性的前提下降低捲收裝置運轉時的噪音。</t>
  </si>
  <si>
    <t>2013205360</t>
  </si>
  <si>
    <t>M460926</t>
  </si>
  <si>
    <t>LIN YONG-QING | BAI CHONG-CHUAN</t>
  </si>
  <si>
    <t>林永清 | 白崇傳</t>
  </si>
  <si>
    <t>E06B-009/42</t>
  </si>
  <si>
    <t>TWM460926U</t>
  </si>
  <si>
    <t>7913149010568</t>
  </si>
  <si>
    <t>異方性超聲波檢知器</t>
  </si>
  <si>
    <t>本新型之異方性超聲波檢知器包含有一殼體、一壓電元件及一制振件;殼體包含有一底壁及一側壁,該側壁之內表面與該側壁之內側面間成形一容置槽,該容置槽之截面呈長形;壓電元件固設於該底壁的內側面之中心位置;制振件兩端與該側壁緊密地相抵且其硬度大於殼體之硬度。本新型優點在於,制振件係緊抵於該側壁上,使殼體及壓電元件產生的後振被壓制,則於使用後無後振產生,故於產生接近理想的超聲波之輻射覆蓋場形之同時,仍具有較佳之可靠度及測量效果。</t>
  </si>
  <si>
    <t>2013209409</t>
  </si>
  <si>
    <t>2013-05-21</t>
  </si>
  <si>
    <t>M461061</t>
  </si>
  <si>
    <t>CHEN SHUN-RONG | CHEN XIN-ZHONG</t>
  </si>
  <si>
    <t>陳舜榮 | 陳信忠</t>
  </si>
  <si>
    <t>G01S-015/04 | G01S-015/42</t>
  </si>
  <si>
    <t>TWM461061U</t>
  </si>
  <si>
    <t>7913149010703</t>
  </si>
  <si>
    <t>一種可降低黃暈現象之光學元件,適用於對應一個發光二極體安裝設置,該可降低黃暈現象之光學元件包含一個入光面,及一個出光曲面,該入光面包括一個平坦部及一個凹室,該凹室位於該平坦部的中央,該發光二極體對應該凹室安裝設置,該凹室的內側面呈粗糙化表面,該出光曲面與該入光面相背設置且概呈圓弧狀曲面,本新型功效在於透過該凹室的內表面形成粗糙化表面,因此能夠改善出光光學特性,將原本的黃暈現象減低,確實達到改善出光光學特性的目的,而使得本新型可降低黃暈現象之光學元件能夠更佳地應用在大尺寸薄形化LED電視。</t>
  </si>
  <si>
    <t>2013205886</t>
  </si>
  <si>
    <t>M461062</t>
  </si>
  <si>
    <t>TWI548838B</t>
  </si>
  <si>
    <t>TWM461062U</t>
  </si>
  <si>
    <t>7913149010704</t>
  </si>
  <si>
    <t>車用影音播放螢幕（一）</t>
  </si>
  <si>
    <t>本創作係有關一種專供車用多媒體影音播放之螢幕其外觀新設計。 本創作之外型係呈一矩形本體,其上方寬度略大於下方之寬度,於其連接之四角皆設成圓角狀,該本體其四周緣框線具有一微幅之彎弧狀,於本體中央處設有一螢幕,於該螢幕上方設有一長形條凹孔,於該螢幕之左右側為功能鍵區,於該功能鍵區之下方則設有一長直條狀之按鍵,於本體之上及左、右兩側各設有一卡勾,該本體之後方設有一U形固定片,該固定片之兩側各向外凸設有數個方形片體,其上各具有一圓孔;綜上所陳,本創作之設計簡潔大方,整體造形上具有優越之視覺美感。</t>
  </si>
  <si>
    <t>2012306522</t>
  </si>
  <si>
    <t>2012-11-07</t>
  </si>
  <si>
    <t>D155570</t>
  </si>
  <si>
    <t xml:space="preserve">TWD147951S | TWD146025S | TWD147199S  |  </t>
  </si>
  <si>
    <t>TWD209457S | TWD201598S | TWD201599S | TWD169773S</t>
  </si>
  <si>
    <t>TWD155570S</t>
  </si>
  <si>
    <t>7913149004352</t>
  </si>
  <si>
    <t>車用影音播放螢幕（二）</t>
  </si>
  <si>
    <t>本創作係有關一種專供車用多媒體影音播放之螢幕其外觀新設計。 本創作之本體係呈一上寬下窄之倒梯形狀,於其中央處具有一矩形螢幕,該螢幕之兩側則具有一功能鍵區(請參閱使用狀態參考圖所示),於該本體之左、右兩側各設有一飾片,該飾片係分割成不同角度之多面狀,且其下方並延伸成一尖狀,另於該本體之上及左、右兩側各凸設有數個卡勾,該卡勾係可供配合裝設於車輛所用,於該本體之後側設有一凹槽可供配置一多媒體裝置;綜上所陳,本創作之設計呈現多角度之視覺效果,整體造形上迥異於市售產品,實具獨特之美感。</t>
  </si>
  <si>
    <t>2012306523</t>
  </si>
  <si>
    <t>D155571</t>
  </si>
  <si>
    <t>CN301947887S | CN301367993S</t>
  </si>
  <si>
    <t>TWD155571S</t>
  </si>
  <si>
    <t>7913149004353</t>
  </si>
  <si>
    <t>車用數位產品固定裝置</t>
  </si>
  <si>
    <t>一種車用數位產品固定裝置,用以解決以往機體與支架之間鎖固易隨車輛震動而鬆動的問題,該車用數位產品固定裝置包含:一固定座,設有一軸接部及至少一角度調整孔;一調角模組,具有一本體、一樞轉部及一結合部,該樞轉部與結合部皆與該本體相連接並位於不同的軸線上,該樞轉部可樞轉地設於該固定座之軸接部,該結合部與該固定座之角度調整孔相對位;及至少一定位件,由一定位部貫穿該固定座之角度調整孔,並結合定位至該調角模組之結合部。</t>
  </si>
  <si>
    <t>2013207100</t>
  </si>
  <si>
    <t>2013-04-18</t>
  </si>
  <si>
    <t>M460018</t>
  </si>
  <si>
    <t>LEE, MING HWA | HU, CHANG HUI</t>
  </si>
  <si>
    <t>李銘華 | 胡振輝</t>
  </si>
  <si>
    <t>CN203344849U | TWM460018U</t>
  </si>
  <si>
    <t>7913149009669</t>
  </si>
  <si>
    <t>本創作是提供一種鈦合金活塞環之結構,是對組設在引擎內的活塞環為藉由鈦合金作為基材,並在該鈦合金基材的外周邊進行硬度強化處理〔如:氮化處理、或被覆一層類鑽碳薄膜、或依序施以氮化處理、再被覆一層類鑽碳薄膜〕,以具體增加活塞環的磨耗強度、硬度、及耐磨性質,藉此提升活塞環的正常使用壽命。</t>
  </si>
  <si>
    <t>2012211793</t>
  </si>
  <si>
    <t>M460158</t>
  </si>
  <si>
    <t>TWM460158U</t>
  </si>
  <si>
    <t>7913149009800</t>
  </si>
  <si>
    <t>高效能散熱油冷管</t>
  </si>
  <si>
    <t>一種高效能散熱油冷管,其係設一內、外管與一散熱片相組合,使散熱片夾層於內、外管間,令內、外管間之空間形成一供油冷卻流通之迴流通道,並於內管之兩側端相對突伸出一適段接端分別與一外管接頭相配合組接,其中外管接頭係一體成型出一頂端形成一具孔道之螺座及底端形成一供外管接合之接管,於接管之一側設成封閉端及另一側形成一開放端,使外管接頭與外管相接合而令螺座及接管之孔道可與迴流空間相通,以分別形成一供進、出油管連接之進、出油口;藉此,利用油冷管外管接頭之螺座及管部為一體化可達到硬度佳、抗壓性佳之功效,而使其油冷管之外管接頭供進、出油管相連接進行冷油作業時,俾可達到高效能之散熱效果與延長使用之壽命,改善習式傳統外管接頭之螺座與管套為接合成型易受熱膨脹而發生龜裂及漏油之問題。</t>
  </si>
  <si>
    <t>2013205720</t>
  </si>
  <si>
    <t>M459138</t>
  </si>
  <si>
    <t>2013-08-11</t>
  </si>
  <si>
    <t>JIANG PIN-QI</t>
  </si>
  <si>
    <t>江品奇</t>
  </si>
  <si>
    <t>B60K-011/04</t>
  </si>
  <si>
    <t>TWM459138U</t>
  </si>
  <si>
    <t>7913145017820</t>
  </si>
  <si>
    <t>具有聯鎖功能之電連接器</t>
  </si>
  <si>
    <t>本案係一種具有聯鎖功能之電連接器,其具有一本體,該本體之前、後壁相對地軸向突設一對樞軸及一對凸點,而該頂壁設有一彈形鎖定件;一頂部橫向把手部兩側向下延伸一對支腳之聯鎖桿,該對支腳自由端軸向開設供該對樞軸樞接之軸孔,且該對支腳頂部內壁相對開設一對導槽,且各導槽上方鄰接一斜面;藉由該聯鎖桿與該本體間相對設置之斜面與凸點之緊配合作用下,使得該聯鎖桿之該對支腳頂部略為擴張變形,並對該把手部產生抬升力,藉以減少該聯鎖桿與該本體間的鎖定件及側向間隙,從而獲致不易產生振動,而降低噪音的發生的優點。</t>
  </si>
  <si>
    <t>2013207071</t>
  </si>
  <si>
    <t>M459565</t>
  </si>
  <si>
    <t>LIN, HSIAO WEI</t>
  </si>
  <si>
    <t>林曉暐</t>
  </si>
  <si>
    <t>H01R-013/193</t>
  </si>
  <si>
    <t>TWM459565U</t>
  </si>
  <si>
    <t>7913145018247</t>
  </si>
  <si>
    <t>捲簧式天窗遮陽簾</t>
  </si>
  <si>
    <t>一種捲簧式天窗遮陽簾,包含兩個軌條、一個固定單元、一個遮陽單元,及一個防脫單元。該遮陽單元包括一片簾布,該簾布具有兩個分別位於左右兩側的導引邊。該防脫單元包括兩個對應所述導引邊且可移動地嵌入所述軌條內的捲簧片,及兩條分別將所述捲簧片固定於所述導引邊的銜接線,每一捲簧片皆具有數個前後間隔設置的穿孔,每一銜接線皆穿過所述穿孔且車縫連接捲簧片與導引邊。通過上述利用銜接線車縫連接捲簧片與導引邊之設計,可達到穩固結合的目的。</t>
  </si>
  <si>
    <t>2012102203</t>
  </si>
  <si>
    <t>2012-01-19</t>
  </si>
  <si>
    <t>B60J-007/00</t>
  </si>
  <si>
    <t>CN103213479A | DE10-2013-100238A1 | TW201331062A | US2013-0186578A1</t>
  </si>
  <si>
    <t>7913146006550</t>
  </si>
  <si>
    <t>可攜式電子裝置之挾持座</t>
  </si>
  <si>
    <t>本創作係有關於一種可攜式電子裝置之挾持座,其係包含有一底座及一上蓋,其中該底座利用一第一調整元件連動一第一挾持臂及一第二挾持臂作同步伸縮移位,並以一第一釋放鈕作限位控制;該上蓋利用一第二調整元件連動一第三挾持臂及一第四挾持臂作同步伸縮移位,並以一第二釋放鈕作限位控制;藉由上述元件之組成,可以達到多向緊密挾持及鬆放之操作,藉以防止該可攜式電子裝置之滑脫摔落者。</t>
  </si>
  <si>
    <t>2013203697</t>
  </si>
  <si>
    <t>M458772</t>
  </si>
  <si>
    <t>2013-08-01</t>
  </si>
  <si>
    <t>H05K-007/14</t>
  </si>
  <si>
    <t>TWI529313B</t>
  </si>
  <si>
    <t>TWM458772U</t>
  </si>
  <si>
    <t>7913146015029</t>
  </si>
  <si>
    <t>全景式天窗遮陽簾</t>
  </si>
  <si>
    <t>一種全景式天窗遮陽簾,包含一個軌道單元、一個主遮陽單元、一個副遮陽單元、一個連動單元,及一個阻力單元。該軌道單元包括兩支軌條。該主遮陽單元包括一支主捲軸、一片主簾布,及一個主邊條。該副遮陽單元包括一支副捲軸、一片副簾布,及一個副邊條。該連動單元可連動地安裝於該主遮陽單元與該副遮陽單元間,並包括兩條分別連接於該主捲軸與該副邊條之兩端間的主拉繩。該阻力單元安裝於該主邊條之兩端與該等軌條間,在該主邊條未被推拉時,會令該主邊條受到移動阻滯力而停止該處不移動,故藉該阻力單元之設計,可達到隨拉隨停的功效。</t>
  </si>
  <si>
    <t>2012225321</t>
  </si>
  <si>
    <t>M457660</t>
  </si>
  <si>
    <t>2013-07-21</t>
  </si>
  <si>
    <t>LIN YONG-QING | WANG HUI-HE</t>
  </si>
  <si>
    <t>林永清 | 王惠禾</t>
  </si>
  <si>
    <t>TWM457660U</t>
  </si>
  <si>
    <t>7913145016350</t>
  </si>
  <si>
    <t>具有滑蓋的遮陽簾</t>
  </si>
  <si>
    <t>一種具有滑蓋的遮陽簾,包含一遮陽機構、一展開機構,及二分別安裝於該展開機構與遮陽機構間的滑蓋機構。每一滑蓋機構包括一安裝於邊條並可滑移突出該邊條末端之滑蓋、一彈性安裝於該滑蓋與邊條間的彈性件,及一拉撐於該滑蓋與展開機構間的拉繩。透過該等滑蓋機構的結構設計,可使該簾布展開時,該等滑蓋與邊條組合的寬度大約與簾布等寬,而在簾布被捲收時,該等滑蓋與邊條組合的寬度可相對延伸變大,而可完全覆蓋遮蔽用以嵌裝遮陽簾之廂板的凹槽開口。</t>
  </si>
  <si>
    <t>2012214204</t>
  </si>
  <si>
    <t>2012-07-23</t>
  </si>
  <si>
    <t>M457661</t>
  </si>
  <si>
    <t>CN112238737B</t>
  </si>
  <si>
    <t>TWM457661U</t>
  </si>
  <si>
    <t>7913145016351</t>
  </si>
  <si>
    <t>車燈調整機構之球頭固定組件</t>
  </si>
  <si>
    <t>一種車燈調整機構之球頭固定組件,係用以連接一球頭與一接收件;該球頭固定組件包含有一包覆件,以及一用以設置於該接收件之固定座,該包覆件具有一基部、複數自該基部延伸而出的彈性部,以及一位於該等彈性部內側且用以容置該球頭之容置空間,各該彈性部之外側具有一朝該內側之方向凹陷的夾持槽,該固定座具有一容置槽,以及複數位於該容置槽內且能受外力作用而彈性地向外移動之夾持凸塊,該包覆件係設於該容置槽內,且該等夾持凸塊係嵌設於該包覆件之夾持槽;藉此,該球頭固定組件係較能穩固地夾固及包覆球頭以避免鬆動及脫落之現象。</t>
  </si>
  <si>
    <t>2013205937</t>
  </si>
  <si>
    <t>M457667</t>
  </si>
  <si>
    <t>XIE RUI-LI | GUO TAI-SHAN</t>
  </si>
  <si>
    <t>謝睿澧 | 郭泰山</t>
  </si>
  <si>
    <t>TWM457667U</t>
  </si>
  <si>
    <t>7913145016357</t>
  </si>
  <si>
    <t>一種電動工具包含有一機身、一握把以及一電源組件;其中,該機身具有一第一側以及一位於該第一側相反側的第二側,且該第二側上具有一第一接合部,且該第一接合部具有朝向該第一側的第一接抵面;該握把具有一第一端與一位於該第一端相反側之第二端,且該第一端具有一第二接合部,且該第二接合部具有一朝向該第二端之第二接抵面;其中,該第一端與該機身之第二側連接,使該第二接合部與該第一接合部結合,且該第二接抵面與該第一接抵面接抵,使該握把固定於該機身上;該電源組件結合於該握把之第二端,用以供應作動所需之電源。</t>
  </si>
  <si>
    <t>2013202826</t>
  </si>
  <si>
    <t>2013-02-07</t>
  </si>
  <si>
    <t>M456270</t>
  </si>
  <si>
    <t>CN203171508U | TWM456270U</t>
  </si>
  <si>
    <t>7913145014968</t>
  </si>
  <si>
    <t>燈</t>
  </si>
  <si>
    <t>本創作之用途係提供可組設在室內外預設空間的燈具在整體的形態設計。 本創作係關於一種燈,是包含一燈具主體、及一支撐單元所組成,其中,該燈具主體是含括在一圓盤形的燈座朝前一端組設入周邊結合有複數道燈的電路板,及在燈座的靠外周緣則對應旋置一相符周緣的透明燈罩,而使組成的燈具主體是呈整體周邊弧形修飾的輕巧設置〔如立體圖〕;另在燈具主體的燈座背部則是與支撐單元作方位組設〔如左、右側視圖〕,而該支撐單元是含括一可與燈座背部作結合的抵掣件,並在抵掣件的相應一端為一方形的支撐件,該支撐件靠上一端是延伸出一截具透孔的掛設部〔如後視圖及背視立體圖〕,及在抵掣件和支撐件之間是藉一連結件施以方位樞接,以使組設在燈具主體背部的支撐單元可作預設角度的垂直向架設〔如預設角度架設之狀態圖〕或預設傾斜度的架設,另在支撐單元的支撐件背部是嵌入一磁鐵以作為鐵質物件的吸附定位,一併在支撐件的靠後四角落為形成弧形的抵觸部,作為垂 直向或水平向空間方位的抵靠;藉此,使該燈在使用於室內外預設空間的架設能獲有機動的方位調節、及使燈在整體具有輕巧、協調的外形設計。</t>
  </si>
  <si>
    <t>2012303553</t>
  </si>
  <si>
    <t>D154318</t>
  </si>
  <si>
    <t>2013-06-21</t>
  </si>
  <si>
    <t xml:space="preserve">TWD124518S | TW233998S  |  </t>
  </si>
  <si>
    <t>TWD173335S</t>
  </si>
  <si>
    <t>TWD154318S</t>
  </si>
  <si>
    <t>7913088007760</t>
  </si>
  <si>
    <t>天窗遮陽簾之邊條</t>
  </si>
  <si>
    <t>一種天窗遮陽簾之邊條,適用於夾持並拉引一天窗遮陽簾的一簾布,該邊條包含:上下相向組接而夾持所述簾布之一上蓋體與一下蓋體,且該上蓋體與該下蓋體相配合界定出一上下貫穿而可供空氣上下流通之氣流通道。透過該邊條之該氣流通道的結構設計,可大幅提高天窗遮陽簾之氣流流通效率,大量減少經由簾布進出車廂之氣流量,而明顯改善簾布被氣流推擠晃動的情況,可大幅提高天窗遮陽簾之品質與市場競爭力。</t>
  </si>
  <si>
    <t>2012225566</t>
  </si>
  <si>
    <t>2012-12-28</t>
  </si>
  <si>
    <t>M455637</t>
  </si>
  <si>
    <t>LIN YONG-QING | WANG HUANG-REN</t>
  </si>
  <si>
    <t>林永清 | 王皇仁</t>
  </si>
  <si>
    <t>B60J-010/82</t>
  </si>
  <si>
    <t>CN203485719U | DE20-2013-009851U1 | JP3189648U | KR20-0482990Y1 | TW101225566 A | TWM455637U | US8936304B2</t>
  </si>
  <si>
    <t>7913088013579</t>
  </si>
  <si>
    <t>導光條及使用該導光條之車輛照明設備</t>
  </si>
  <si>
    <t>一種導光條,適用於車輛照明設備,具有一條狀的本體,該本體具有一軸向中心及位於該軸向中心相對兩側的一光反射部與一光射出部,其中:該光射出部的橫截面邊緣是沿著一外凸的雙曲線延伸,且該本體設有二連接部以連接該光反射部與光射出部。因此,本創作利用雙曲線之離心率而使光射出部本身具有散焦效果,以提高光擴散效果。</t>
  </si>
  <si>
    <t>2013203350</t>
  </si>
  <si>
    <t>2013-02-21</t>
  </si>
  <si>
    <t>M455645</t>
  </si>
  <si>
    <t>LIN QUN-JIE</t>
  </si>
  <si>
    <t>TWM455645U</t>
  </si>
  <si>
    <t>7913088013587</t>
  </si>
  <si>
    <t>車用後視環景抬頭顯示裝置</t>
  </si>
  <si>
    <t>本創作係有關於一種車用後視環景抬頭顯示裝置,其包括有一攝像鏡頭輸入埠組、一基座、一顯示模組、一偵測模組及一半透明反射片,其利用裝設在車外各面的攝影鏡頭擷取車外四周的影像,並將該影像傳輸到車內的本裝置,透過本裝置內的一環景顯視處理器,將該影像合成為一個三象限的後方環景影像,並經由該顯示模組將影像投射在汽車擋風玻璃上,藉以使駕駛者在注視前方的同時,可觀測到車輛後方、左後方及右後方的即時狀況,而不需大角度移動視線下,即能掌握車外四周情況,大幅提高行車安全者。</t>
  </si>
  <si>
    <t>2013201995</t>
  </si>
  <si>
    <t>2013-01-30</t>
  </si>
  <si>
    <t>M455654</t>
  </si>
  <si>
    <t>TWI623880B</t>
  </si>
  <si>
    <t>TWM455654U</t>
  </si>
  <si>
    <t>7913088013596</t>
  </si>
  <si>
    <t>汽車啓動裝置</t>
  </si>
  <si>
    <t>本創作公開了一種汽車啟動裝置,包括汽車本體,它還包括設置在汽車本體上的按鈕開關;用於與所述按鈕開關相觸發連接以接收信號的天線;與所述汽車本體相脫離的用於發射信號的信號源,所述天線接收信號源發出的信號;控制模組,控制模組的輸入端與所述天線接收到的信號相連;用於驅動發動機的點火裝置,所述點火裝置的輸入端與控制模組的輸出端相連。本創作與現有技術相比,具有下列優點:無需將鑰匙插入機械鎖中,簡化了啟動的操作;車主的信號源不在規定的區域範圍內時,就無法進入車內,也無法啟動車子,保障了汽車的安全。</t>
  </si>
  <si>
    <t>2013201495</t>
  </si>
  <si>
    <t>2013-01-23</t>
  </si>
  <si>
    <t>M455658</t>
  </si>
  <si>
    <t>HUANG, KUANG YANG | HUANG, SHI-YUE | CHEN, PO JUI</t>
  </si>
  <si>
    <t>黃光陽 | 黃仕跃 | 陳柏睿</t>
  </si>
  <si>
    <t>B60R-025/06</t>
  </si>
  <si>
    <t>CN202573810U | TWM455658U</t>
  </si>
  <si>
    <t>7913088013600</t>
  </si>
  <si>
    <t>紅外線胎壓感測器及其設定方法</t>
  </si>
  <si>
    <t>一種紅外線胎壓感測器及其設定方法,其設定方法為提供一設定工具,並選定要被下載至一胎壓感測器的控制程式。由設定工具上的紅外線發射裝置將編碼後的控制程式傳出而由胎壓感測器上的紅外線接收裝置接收。胎壓感測器在接收完該控制程式之後會發出一回饋訊號給設定工具,使設定工具停止傳送訊號,被接收的紅外線訊號會被胎壓感測器的處理及記憶單元解碼還原成控制程式之後被儲存在胎壓感測器內,完成控制程式下載至胎壓感測器的動作。</t>
  </si>
  <si>
    <t>2011144691</t>
  </si>
  <si>
    <t>2011-12-05</t>
  </si>
  <si>
    <t>YOU SHAN-QUAN | QIAN TING-JUN | CHEN JI-HONG</t>
  </si>
  <si>
    <t>尤山泉 | 錢廷鈞 | 陳吉宏</t>
  </si>
  <si>
    <t>CN101169344B | CN002733314Y | TW200929085A | TW200707286A | TW357486B | US5573611A</t>
  </si>
  <si>
    <t>CN104502017B | TWI564176B | TWI558580B</t>
  </si>
  <si>
    <t>DE10-2012-010969A1 | GB002497374B | TWI451986B</t>
  </si>
  <si>
    <t>7913087008502</t>
  </si>
  <si>
    <t>觸控式胎壓感測器</t>
  </si>
  <si>
    <t>一種觸控式胎壓感測器,包含有:一殼體,一端設有一氣嘴,殼體內設有一電路板,電路板上設有一處理及記憶單元、一壓力感測單元,一溫度感測單元,一加速度感應單元,一LF傳輸介面以及一RF傳輸介面,與處理及記憶單元連接,用於將所測得的數值以LF或RF的傳輸方式傳輸給車上的接收裝置,一觸控檢知IC與處理與記憶單元連接,一電池組,與處理及記憶單元連接,提供電路板所需的電力,以及一導電片,一端連接於電路板上的觸控檢知IC另一端觸接於氣嘴。</t>
  </si>
  <si>
    <t>2012132218</t>
  </si>
  <si>
    <t>2012-09-04</t>
  </si>
  <si>
    <t>YOU SHAN-QUAN | HU ZHAO-QING | WANG CAN-NONG</t>
  </si>
  <si>
    <t>尤山泉 | 胡昭慶 | 王参農</t>
  </si>
  <si>
    <t>B60C-023/04 | G01M-017/02</t>
  </si>
  <si>
    <t>CN101863200B | US7421891B2 | US6414592B1</t>
  </si>
  <si>
    <t>TW2011144682 | TWI543886B | US2013-0141229A1 | US8935956B2</t>
  </si>
  <si>
    <t>7913087008503</t>
  </si>
  <si>
    <t>具有鏟雪功能的手推車</t>
  </si>
  <si>
    <t>一種具有鏟雪功能的手推車,包含:一個可移動的車架、一個安裝在該車架上的盛物斗,以及一個可拆解地安裝在該車架上並位於該車架前方的鏟雪裝置。該鏟雪裝置包括一個安裝在該車架前方的延伸架、一個安裝在該延伸架前方的鏟雪座,以及一支搭掛在該延伸架及該盛物斗間並使該鏟雪座在一鏟雪位置及一非鏟雪位置間轉換的提掛桿。藉前述鏟雪裝置以可拆解方式安裝在該車架前方,可以讓該手推車具有載運物品的功能,同時還可以依據需要改變成鏟雪工具。</t>
  </si>
  <si>
    <t>2011145789</t>
  </si>
  <si>
    <t>2011-12-12</t>
  </si>
  <si>
    <t>B62B-003/02 | B62B-003/14 | B62M-029/00</t>
  </si>
  <si>
    <t>DE20-2012-011907U1 | TW201323268A</t>
  </si>
  <si>
    <t>7913087008518</t>
  </si>
  <si>
    <t>可控制剪口的高枝剪</t>
  </si>
  <si>
    <t>一種可控制剪口的高枝剪,包含一個殼座單元、一個剪刀單元,及一個電控驅動單元。該剪刀單元包括一個固定刀片,及一個旋轉刀片。該電控驅動單元安裝在該殼座單元內,並包括一個帶動該旋轉刀片的擺臂,及一個驅動該擺臂的動力源,該擺臂被驅動而帶動該旋轉刀片相對於該固定刀片,在一個鄰靠該固定刀片之閉合位置,及一個離開該固定刀片之張開位置間移動。藉由上述設計,能具有電動控制剪刀單元開合,使用上較為方便省力之功效。</t>
  </si>
  <si>
    <t>2011145097</t>
  </si>
  <si>
    <t>2011-12-07</t>
  </si>
  <si>
    <t>A01G-003/025</t>
  </si>
  <si>
    <t>TW201322916A</t>
  </si>
  <si>
    <t>7913088002031</t>
  </si>
  <si>
    <t>車用之導光裝置</t>
  </si>
  <si>
    <t>本發明係關於一種車用之導光裝置,其包括:至少一入射部、一擴散面及一反射部。該至少一入射部設置於該導光裝置之至少一端,用以接收至少一光源。該擴散面用以導出光線,該擴散面具有複數個鋸齒狀結構。該反射部相對於該擴散面,用以將光線反射至該擴散面,該至少一入射部設置於該擴散面及該反射部之間。因此,利用本發明之導光裝置,光線可以在導光裝置內全反射,由該擴散面導出光線。故光線不會由該反射部洩漏至外界,可大幅提高本發明導光裝置之導光效率。</t>
  </si>
  <si>
    <t>2011145821</t>
  </si>
  <si>
    <t>SHI MING-ZHI | WU JIN-HUA | QIU YI-DA</t>
  </si>
  <si>
    <t>施明智 | 吳金華 | 邱怡達</t>
  </si>
  <si>
    <t>F21V-008/00 | F21W-101/10</t>
  </si>
  <si>
    <t>TWI500985B</t>
  </si>
  <si>
    <t>DE10-2012-111713A1 | TW201323783A | US2013-0148372A1</t>
  </si>
  <si>
    <t>7913088002271</t>
  </si>
  <si>
    <t>智慧手機抬頭顯示裝置</t>
  </si>
  <si>
    <t>本創作係有關於一種智慧手機抬頭顯示裝置,其包含有一衛星定位模組、一短距無線傳輸模組、一基座、一顯示模組、一光感測模組及一半透明反射片,其係利用該短距無線傳輸模組接收智慧手機及衛星定位模組所傳來的相關信息資料,經由該顯示模組的顯示,將影像以反射鏡像方式顯示於該半透明反射片,藉此免去駕駛者低頭觀看訊息的危險,進而確保行車安全者。</t>
  </si>
  <si>
    <t>2013202366</t>
  </si>
  <si>
    <t>2013-02-04</t>
  </si>
  <si>
    <t>M455168</t>
  </si>
  <si>
    <t>2013-06-11</t>
  </si>
  <si>
    <t>TWI660198B | TWI503703B | US9143720B2</t>
  </si>
  <si>
    <t>TWM455168U</t>
  </si>
  <si>
    <t>7913088013110</t>
  </si>
  <si>
    <t>電源供應裝置</t>
  </si>
  <si>
    <t>一種電源供應裝置,係包含一電源具有一第一極點與一第二極點,且該電源耦接一負載,該負載具有一第一端與一第二端;一第一開關單元具有兩端分別電性連接該第一極點與該第一端;一第二開關單元具有兩端分別電性連接該第二極點與該第二端;一第三開關單元包含一第一接腳、一第二接腳與一第三接腳,該第一接腳電性連接該第一極點,該第二接腳電性連接該第二端;一限流單元具有兩端分別電性連接該第三接腳與該第一端;一保護裝置設置於該限流單元上;一電壓感測器並聯該負載;一處理單元耦接該保護裝置及該電壓感測器;以及一安全互鎖單元端耦接至該處理單元,並分別耦接該第一開關單元、第二開關單元及第三開關單元。</t>
  </si>
  <si>
    <t>2012219661</t>
  </si>
  <si>
    <t>M455193</t>
  </si>
  <si>
    <t>WHETRON ELECTRONIC CO., LTD. | CHINA MOTOR CORPORATION</t>
  </si>
  <si>
    <t>HSU, JIA SING | JU, CHEN SHING | LIN, HAN CHING | HUANG, CHIH TA</t>
  </si>
  <si>
    <t>許家興 | 朱陳興 | 林漢卿 | 黃志達</t>
  </si>
  <si>
    <t>G06F-001/26</t>
  </si>
  <si>
    <t>TWI603763B | US10262552B2</t>
  </si>
  <si>
    <t>TWM455193U</t>
  </si>
  <si>
    <t>7913088013135</t>
  </si>
  <si>
    <t>軌道式遮陽裝置</t>
  </si>
  <si>
    <t>一種軌道式遮陽裝置,包含兩個軌條單元、一個安裝單元、一個遮陽單元、一個連動單元,及一個阻力單元。每一軌條單元皆包括一個導軌。該遮陽單元包括一片簾布,及一個邊條。該連動單元包括一支可轉動地安裝於該邊條且可沿著所述軌條單元移動的連桿,及兩個分別安裝在該連桿之左右兩端且嚙接於所述導軌的導輪。該阻力單元包括一個安裝於該邊條且與該連桿接觸摩擦以提供阻力的基座。藉該阻力單元之阻力設計,使該簾布具有隨拉隨停之功能,而藉該連動單元與所述軌條單元間之嚙接設計,可使該簾布達到順暢展開之目的。</t>
  </si>
  <si>
    <t>2011142292</t>
  </si>
  <si>
    <t>2011-11-18</t>
  </si>
  <si>
    <t>E06B-009/24 | B60J-005/08 | B60J-005/14</t>
  </si>
  <si>
    <t>CN103122747A | CN202689899U | DE20-2012-008650U1 | DE20-2012-010976U1 | JP2013-108345A | JP3179176U | KR10-2013-0055543A | KR20-2013-0003604U | TW201321592A | TWM428992U | US2013-0146237A1 | US2013-0153160A1</t>
  </si>
  <si>
    <t>7913088000707</t>
  </si>
  <si>
    <t>散熱水箱水管改良</t>
  </si>
  <si>
    <t>本創作係有關於一種散熱水箱水管改良,其係以一鋁材料片成型呈一中空管體,使料片之兩側邊相搭接焊結於管體之一側彎角面形成一搭接部,另一側彎角面內接設結合有補強片,令管體之兩側彎角面厚度相對保持適厚之抗應力,俾使散熱水箱水管管體進行散熱過程中具有良好之受力強度而達到有效防止水管發生裂損及漲裂之功效,以改善習式水管之薄弱R角經長期使用後所產生之裂化現象與漏水情形,藉此,達到延長散熱水箱水管之使用壽命。</t>
  </si>
  <si>
    <t>2012223154</t>
  </si>
  <si>
    <t>2012-11-29</t>
  </si>
  <si>
    <t>M454341</t>
  </si>
  <si>
    <t>2013-06-01</t>
  </si>
  <si>
    <t>SHIH, PO WEN</t>
  </si>
  <si>
    <t>施博文</t>
  </si>
  <si>
    <t>B60K-011/02 | F01P-003/12</t>
  </si>
  <si>
    <t>TWM454341U</t>
  </si>
  <si>
    <t>7913088012297</t>
  </si>
  <si>
    <t>冷凝器之冷媒灌注連接器</t>
  </si>
  <si>
    <t>本創作是一種冷凝器之冷媒灌注連接器,其包含一接管以及一氣閥,接管中具有一軸向貫穿之氣孔,所述氣閥係裝設於接管內部,藉此,該冷媒灌注連接器能以其接管安裝於所述冷凝器之基管之冷媒灌注口處,藉由氣閥能於冷媒灌注時被啟閉,冷媒未灌注時呈氣密關閉之功能,以便於冷凝器之冷媒灌注作業。</t>
  </si>
  <si>
    <t>2012223530</t>
  </si>
  <si>
    <t>2012-12-05</t>
  </si>
  <si>
    <t>M454525</t>
  </si>
  <si>
    <t>WAN ZHENG-QIAN | WANG ZHENG-FENG | LIN HAO-HUI | LIU DONG-XIN</t>
  </si>
  <si>
    <t>F25B-045/00</t>
  </si>
  <si>
    <t>TWM454525U</t>
  </si>
  <si>
    <t>7913088012479</t>
  </si>
  <si>
    <t>車用音響面板（二）</t>
  </si>
  <si>
    <t>本創作係有關於一種車用音響面板之外觀設計,尤指一種供設於汽車儀表板,且具有音響調整功能之音響面板。 如各附圖所示,本創作車用音響面板(二)外觀設計之視覺重點,在於其前面藉長矩形做為設計主軸,而一體連貫成形為平面操作面板之一螢幕、一框設在該螢幕周側之外框、以及設於該外框角端處之一插接埠殼蓋,該外框係於該螢幕相對兩側成形為二操作區,供設置各式按鍵圖樣作為操作提示,且該外框於該螢幕上側設有一概呈橫向發展梯形之光碟吸入槽;值得注意的是,如使用狀態參考圖所示,顯示本創作車用音響面板(二)操作區設有按鍵圖樣並設於汽車儀表板之使用態樣,本創作結合觸控操作之平板設計且整體主要以直線、弧角、直角設計相互配合,而勾勒出具有簡約、強烈現代感之視覺外觀,且該概呈梯形之光碟吸入槽在以長矩形連貫設計主軸之整體設計中更顯突出,令本創作車用音響面板(二)與儀表板上其他立體凸出之控制機構形成簡約與複 雜之強烈視覺對比,而有別於傳統立體操作結構之車用音響面板。 綜上所述,本創作的設計與創作賦予產品特殊且全新的風貌,其造型設計實具新穎、獨創之處,確符合新式樣的要件,爰依法提出申請,並祈早日賜准專利,至感德便。</t>
  </si>
  <si>
    <t>2012304306</t>
  </si>
  <si>
    <t>2012-07-25</t>
  </si>
  <si>
    <t>D153735</t>
  </si>
  <si>
    <t xml:space="preserve">TWD143579S | TWD128276S  |  </t>
  </si>
  <si>
    <t>TWD153735S</t>
  </si>
  <si>
    <t>7913088007178</t>
  </si>
  <si>
    <t>車用音響面板（一）</t>
  </si>
  <si>
    <t>本創作係有關於一種車用音響面板之外觀設計,尤指一種供設於汽車儀表板,且具有音響調整功能之音響面板。 如各附圖所示,本創作車用音響面板(一)外觀設計之視覺重點,在於其前面藉長矩形做為設計主軸,而一體連貫成形為平面操作面板之一螢幕、一框設在該螢幕周側之外框、以及設於該外框角端處之一插接埠殼蓋,且該外框於該螢幕相對兩側成形為二操作區,供設置各式按鍵圖樣作為操作提示;值得注意的是,如使用狀態參考圖所示,顯示本創作車用音響面板(一)操作區設有按鍵圖樣並設於汽車儀表板之使用態樣,本創作結合觸控操作之平板設計,且整體以直線、弧角、直角設計配合勾勒出具有強烈現代感之視覺外觀,令本創作車用音響面板(一),與儀表板上其他立體凸出之控制機構形成簡約與複雜之強烈視覺對比,而有別於傳統立體操作結構之車用音響面板。 綜上所述,本創作的設計與創作賦予產品特殊且全新的風 貌,其造型設計實具新穎、獨創之處,確符合新式樣的要件,爰依法提出申請,並祈早日賜准專利,至感德便。</t>
  </si>
  <si>
    <t>2012304307</t>
  </si>
  <si>
    <t>D153736</t>
  </si>
  <si>
    <t>TWD169773S</t>
  </si>
  <si>
    <t>TWD153736S</t>
  </si>
  <si>
    <t>7913088007179</t>
  </si>
  <si>
    <t>改良之汽車行車監控系統</t>
  </si>
  <si>
    <t>本創作之目的在於提供一種改良之汽車行車監控系統,包括:一數位訊號處理系統;一行車紀錄裝置,受該數位訊號處理系統管控,並與該數位訊號處理系統同步啟動;以及一移動目標偵測系統、一後置聲納感應系統、一停車線偵測系統、一環場監視系統、一前置攝影機、一前置聲納感應系統、一左側攝影機、一右側攝影機、一後置攝影機、一車內照後鏡攝影機、一車道偏離警示系統及一盲區偵測警示系統,分別與該數位訊號處理系統電性連接、提供行車監控資料至該數位訊號處理系統並可於不同模式下進行運作。</t>
  </si>
  <si>
    <t>2012208060</t>
  </si>
  <si>
    <t>2012-04-30</t>
  </si>
  <si>
    <t>M453619</t>
  </si>
  <si>
    <t>B60T-017/22</t>
  </si>
  <si>
    <t>CN202887278U | TWM453619U</t>
  </si>
  <si>
    <t>7913088011575</t>
  </si>
  <si>
    <t>倒車停車輔助導引裝置</t>
  </si>
  <si>
    <t>本創作提供一種倒車停車輔助導引裝置,藉由其內建的最佳倒車路徑運算軟體以及所選停車模式記算出路徑進行導引,除了導引駕駛操控的正確時間點之外,操控的方式也只需將方向盤旋轉一個方向到底,再反轉向另一個方向到底,即能正確迅速地完成倒車停車的工作,駕駛操作的方式非常容易,提高使用的便利性,而本創作是提供輔助導引的目的,裝置簡單而能降低系統成本,提高消費者的購買慾望,提高經濟效益。</t>
  </si>
  <si>
    <t>2012208281</t>
  </si>
  <si>
    <t>M453621</t>
  </si>
  <si>
    <t>TWM453621U</t>
  </si>
  <si>
    <t>7913088011577</t>
  </si>
  <si>
    <t>胎壓顯示裝置及其檢測方法</t>
  </si>
  <si>
    <t>一種胎壓顯示裝置及其檢測方法,其檢測方法係經由一胎壓顯示裝置的偵測與訊息回報,將偵測結果以影像畫面與語音播報告知使用者,以及可直接修正錯誤、偵知該胎壓偵測模組故障之警示者;該胎壓顯示裝置係包括有一主機模組、複數個胎壓偵測模組及一車用音響模組,該主機模組包含一中央處理器及一接收器,藉由以上元件之組成,特能達到輪胎打氣時主動回報輪胎位置及胎壓,並同步執行以影像畫面與語音播報,以及可直接修正錯誤與偵知該胎壓偵測模組故障之警示者。</t>
  </si>
  <si>
    <t>2011139732</t>
  </si>
  <si>
    <t>2011-11-01</t>
  </si>
  <si>
    <t>B60C-023/02 | B60W-050/02</t>
  </si>
  <si>
    <t>CN102033710B | CN001285466C | TWI327534B | TWM277929U | TW516533U | US7528705B2</t>
  </si>
  <si>
    <t>TWI727491B</t>
  </si>
  <si>
    <t>TWI445635B</t>
  </si>
  <si>
    <t>7913087006257</t>
  </si>
  <si>
    <t>車用前座音響裝置與後座娛樂裝置的雙向控制系統與控制方法</t>
  </si>
  <si>
    <t>一種車用前座音響裝置與後座娛樂裝置的雙向控制系統與控制方法,其系統包含一車用前座音響裝置與一後座娛樂裝置及一連接線,其控制方法係利用該連接線做為雙向傳輸通道,可將該車用前座音響裝置或後座娛樂裝置的訊號、畫面複製並相互傳送,可透過實體按鍵的控制或觸控螢幕的操作,藉以使訊號與畫面經由該連接線做雙向相互控制與傳送者。</t>
  </si>
  <si>
    <t>2011140302</t>
  </si>
  <si>
    <t>2011-11-04</t>
  </si>
  <si>
    <t>B60R-016/02 | G06F-013/10</t>
  </si>
  <si>
    <t>CN201366989Y | CN001917719B | TWM401830U | TW200941283A</t>
  </si>
  <si>
    <t>TWI554912B</t>
  </si>
  <si>
    <t>TWI447037B</t>
  </si>
  <si>
    <t>7913087006266</t>
  </si>
  <si>
    <t>薄型車用攝影機模組</t>
  </si>
  <si>
    <t>本創作為一種薄型車用攝影機模組,其包括有一殼體,殼體外形呈長窄形且內部設有電路板,於殼體上設有與電路板相對應的感光元件,並延伸設有一連接器,殼體上設有黏貼片,本創作透過上述結構設計,使整體外型能夠縮減厚度,可適用於車殼內部空間短窄之處,而提供有安裝及設計上較佳的便利性。</t>
  </si>
  <si>
    <t>2012222746</t>
  </si>
  <si>
    <t>2012-11-23</t>
  </si>
  <si>
    <t>M452898</t>
  </si>
  <si>
    <t>2013-05-11</t>
  </si>
  <si>
    <t>LIN YI-ZHI | XIE BO-ZHONG | CHEN YAN-TING</t>
  </si>
  <si>
    <t>林益至 | 謝博仲 | 陳彥廷</t>
  </si>
  <si>
    <t>B60R-099/00 | B60R-011/04</t>
  </si>
  <si>
    <t>TWM452898U</t>
  </si>
  <si>
    <t>7913087019313</t>
  </si>
  <si>
    <t>具指示功能之後照鏡</t>
  </si>
  <si>
    <t>本創作提供一種具指示功能之後照鏡,其包括一鏡座、一鏡面設於鏡座、及一指示裝置設於鏡座與鏡面之間,該鏡面具有一第一可透光區,該指示裝置具有一反射座、至少一發光元件基板及至少一發光元件,該反射座具有至少一反射面,該發光元件基板具有一面向反射面之設置面,而該發光元件係設於發光元件基板之設置面,且該發光元件係用以朝反射面投射光線,令光線經反射面反射後透過第一可透光區朝外發射,藉此提供均勻亮度並避免發光元件外露於第一可透光區。</t>
  </si>
  <si>
    <t>2012221642</t>
  </si>
  <si>
    <t>2012-11-08</t>
  </si>
  <si>
    <t>M452096</t>
  </si>
  <si>
    <t>2013-05-01</t>
  </si>
  <si>
    <t>CHEN CHAO-CHUN</t>
  </si>
  <si>
    <t>TW101221642 U | TWM452096U | US9227557B2</t>
  </si>
  <si>
    <t>7913087018517</t>
  </si>
  <si>
    <t>轉速感應器檢測裝置</t>
  </si>
  <si>
    <t>本創作係有關於一種轉速感應器檢測裝置,包含有一機台,上凸設有一轉軸,一固定座,設於該機台供速度感應器設置。該轉軸的凸伸端呈錐形。一飛輪,具有一錐形貫孔由該飛輪的頂面貫穿至該固定環,該飛輪以其錐形貫孔套設於該轉軸上。</t>
  </si>
  <si>
    <t>2012223776</t>
  </si>
  <si>
    <t>2012-12-07</t>
  </si>
  <si>
    <t>M452340</t>
  </si>
  <si>
    <t>YOU SHAN-QUAN | CHEN JUN-YOU | ZHANG DUN-LIANG | ZENG AN-YU</t>
  </si>
  <si>
    <t>尤山泉 | 陳俊佑 | 張惇喨 | 曾安裕</t>
  </si>
  <si>
    <t>G01P-003/02</t>
  </si>
  <si>
    <t>TWM452340U</t>
  </si>
  <si>
    <t>7913087018755</t>
  </si>
  <si>
    <t>開關檢測裝置</t>
  </si>
  <si>
    <t>一種開關檢測裝置,包含有一機台,具有一台面,該台面上設有一承座,用於供待檢測的開關組件放置。一檢測裝置,設於該機台的台面上,該承座的一側,該檢測裝置包含有一光感知器,該光感知器係朝向該承座的方向設置,使該光感知器可以檢測該承座上待檢測開關組件的亮度。</t>
  </si>
  <si>
    <t>2012224702</t>
  </si>
  <si>
    <t>M452345</t>
  </si>
  <si>
    <t>YOU SHAN-QUAN | ZENG AN-YU | ZHANG DUN-LIANG | CHEN JUN-YOU</t>
  </si>
  <si>
    <t>尤山泉 | 曾安裕 | 張惇喨 | 陳俊右</t>
  </si>
  <si>
    <t>TWM452345U</t>
  </si>
  <si>
    <t>7913087018760</t>
  </si>
  <si>
    <t>高爾夫球袋車</t>
  </si>
  <si>
    <t>一種高爾夫球袋車,包含一前輪架機構,及二左右間隔地安裝於該前輪架機構之後輪架機構。前輪架機構內部具有二左右間隔之樞擺空間,並開設有二分別與該等樞擺空間連通的樞擺孔。每一後輪架機構包括一往上貫穿樞擺孔而樞設於樞擺空間中的後輪桿,及一安裝於該後輪桿並可拆離往上插裝於樞擺孔中的定位件,且插設於樞擺孔中的定位件,會驅使該後輪桿側擺定位。透過該前輪架機構與該等後輪架機構組接結構設計,可藉由相當簡單之結構設計,就使該等後輪架機構具備收折定位之功能,方便組裝製造,並可簡化收合展開程序。</t>
  </si>
  <si>
    <t>2012221381</t>
  </si>
  <si>
    <t>M451161</t>
  </si>
  <si>
    <t>2013-04-21</t>
  </si>
  <si>
    <t>A63B-055/60</t>
  </si>
  <si>
    <t>DE20-2013-104791U1 | JP3188345U | TW101221381 U | TWM451161U | US8944443B2</t>
  </si>
  <si>
    <t>7913087017583</t>
  </si>
  <si>
    <t>一體式放射狀車燈透鏡</t>
  </si>
  <si>
    <t>一種一體式放射狀車燈透鏡,包含:一位於一光軸上的入光面、一環形的反射面、一輔助反射面,及一出光面。該反射面包括相反的一內周緣與一外周緣、數個彼此間隔並自該外周緣朝該內周緣長向延伸的第一反射段,以及數個連接在該等第一反射段之間的第二反射段。每一第一反射段包括數個突出並使光線產生明暗間隔效果的第一反射部;每一第二反射段包括數個突出的第二反射部。藉由第一反射段與第二反射段的特殊設計,可以控制反射路徑光線與出光角度,本新型以單一透鏡元件即可兼具透鏡與反射鏡的功能,在製造上可降低製造成本。</t>
  </si>
  <si>
    <t>2012221539</t>
  </si>
  <si>
    <t>M451274</t>
  </si>
  <si>
    <t>TWM451274U</t>
  </si>
  <si>
    <t>7913087017696</t>
  </si>
  <si>
    <t>可產生均勻亮度的車燈透鏡</t>
  </si>
  <si>
    <t>一種可產生均勻亮度的車燈透鏡,包含:一入光部、一出光部,及一側向導光部。該入光部位於一第一光軸上,該入光部具有一入光面,該入光面具有數個相鄰的第一弧面段。該出光部位於一不同於該第一光軸的第二光軸上。該側向導光部連接於該入光部與該出光部之間,並具有間隔的一第一反射面與一第二反射面,該第一反射面將自該入光部而來的光朝該第二反射面反射,該第二反射面再將光朝該出光部反射。藉由該出光部與該入光部排列於不同光軸上而形成錯開設計,使光源(例如LED)不會直接正對該出光部,可避免車燈使用時該光源被觀察到。</t>
  </si>
  <si>
    <t>2012221838</t>
  </si>
  <si>
    <t>2012-11-12</t>
  </si>
  <si>
    <t>M451275</t>
  </si>
  <si>
    <t>HUANG LIANG-REN | HONG MING-CAN</t>
  </si>
  <si>
    <t>黃亮仁 | 洪銘燦</t>
  </si>
  <si>
    <t>TWI489062B | TWI487869B | TWI489061B</t>
  </si>
  <si>
    <t>TWM451275U</t>
  </si>
  <si>
    <t>7913087017697</t>
  </si>
  <si>
    <t>一種遮陽簾,包含:一個殼座、一個遮陽單元,及一個緩衝單元。該遮陽單元包括一支捲軸,及一片簾布。該緩衝單元包括一個安裝於該殼座的阻尼座、一個可轉動地安裝於該阻尼座內的阻尼套、一個充填於該阻尼座與該阻尼套間之阻尼油、一支可轉動地設在該阻尼套內且固接於該捲軸的轉軸,及一個卡掣於該阻尼套且抵靠於該轉軸的扭轉彈簧。展開該簾布時,該轉軸不帶動該扭轉彈簧,能使該捲軸快速轉動,而捲收該簾布時,該轉軸帶動該扭轉彈簧,連動該阻尼套相對該阻尼座轉動,受該阻尼油作用,可使該捲軸緩慢轉動,以具有慢速捲收該簾布的功效。</t>
  </si>
  <si>
    <t>2012218632</t>
  </si>
  <si>
    <t>M451418</t>
  </si>
  <si>
    <t>E06B-009/40</t>
  </si>
  <si>
    <t>CN203430387U | DE20-2013-008515U1 | KR20-2014-0001961U | TWM451418U</t>
  </si>
  <si>
    <t>7913087017840</t>
  </si>
  <si>
    <t>具排水功能之電連接器</t>
  </si>
  <si>
    <t>本案係一種具排水功能之電連接器,其係由一殼體、一密封件及一端蓋所組成。該殼體之接合部與裙部的徑向周面與該裙部之容置空間底部內壁突設的周向內凸緣位置軸向開設一個或以上與該容置空間相貫通之排水槽;而該密封件套設於該容置空間之周向內凸緣內,另將該端蓋套設並鎖定於該容置空間內,使該密封件周向外壁向外突出變形,並緊貼該周向內凸緣內壁;其中,該端蓋周緣軸向開設一個或以上之貫通導水槽,使該導水槽與該排水槽形成一排水通道。</t>
  </si>
  <si>
    <t>2012224062</t>
  </si>
  <si>
    <t>M451695</t>
  </si>
  <si>
    <t>CHANG, CHIA CHI | JENG, YI SHIN</t>
  </si>
  <si>
    <t>張家齊 | 鄭益信</t>
  </si>
  <si>
    <t>H01R-013/00</t>
  </si>
  <si>
    <t>TWI558013B</t>
  </si>
  <si>
    <t>TWM451695U</t>
  </si>
  <si>
    <t>7913087018117</t>
  </si>
  <si>
    <t>一種傳感器外殼,該傳感器外殼包含一殼本體,及一定位凸塊。殼本體頂面凹陷形成一容室。一壓電片設置於該容室底面上。定位凸塊自該殼本體頂部徑向凸伸出。定位凸塊外緣具有二相互平行且位於該定位凸塊的兩相反側的第一定位側邊。</t>
  </si>
  <si>
    <t>2012224071</t>
  </si>
  <si>
    <t>M451791</t>
  </si>
  <si>
    <t>H05K-005/00</t>
  </si>
  <si>
    <t>7913087018213</t>
  </si>
  <si>
    <t>車用複合反射及折射多重成像裝置</t>
  </si>
  <si>
    <t>本發明係關於一種車用複合反射及折射多重成像裝置,包括:一反射面、一半反射面及一凹透鏡。該反射面朝向一觀看側。該半反射面朝向該反射面,至少一光源之影像經該半反射面反射形成至少一鏡像於該半反射面之一鏡像側,至少一鏡像再經該反射面反射形成至少一可視鏡像於該反射面之一鏡像側,每一可視鏡像再重覆上述反射,產生複數個可視鏡像。該凹透鏡設置於該觀看側。其中,觀察者於該觀看側,透過該凹透鏡之折射,觀看得複數個可視鏡像於該反射面之該鏡像側。經由反射及折射的至少一光源之可視鏡像朝一縱軸方向漸縮,至少一光源之可視鏡像互相不干涉,其鏡像清楚,且可形成明顯地內縮具層次之3D景深效果。</t>
  </si>
  <si>
    <t>2012127321</t>
  </si>
  <si>
    <t>2012-07-27</t>
  </si>
  <si>
    <t>TYC BROTHER INDUSTRIAL CO., LTD</t>
  </si>
  <si>
    <t>B60R-001/00 | F21W-106/00 | G02B-017/08 | G02B-027/22</t>
  </si>
  <si>
    <t>EP1637800B1 | US8409081B2 | US7292205B2</t>
  </si>
  <si>
    <t>EP2690347B1 | TW101127321 A | TWI455838B | US9222639B2</t>
  </si>
  <si>
    <t>7913087002989</t>
  </si>
  <si>
    <t>無線胎壓感測器避免重疊之資料傳送方法</t>
  </si>
  <si>
    <t>本發明係關於一種無線胎壓感測器避免重疊之資料傳送方法,主要係對同組的多個無線胎壓感測器分別賦予一專屬ID(identification)編號及多組不同時間長度的待機啟動時間(wake up time),當無線胎壓感測器開始工作時,係先取得ID後套入算式再行運算,並根據運算結果動態選擇其中一待機啟動時間,俟待機啟動時間結束後即開始傳送資料,藉由錯開同組中每一無線胎壓感測器的啟動時間,可避免同組中各無線胎壓感測器傳送的資料在接收端重疊,造成資料錯失或誤判;除設定待機啟動時間外,並進一步令各無線胎壓感測器傳送資料時具有不同的資料間距時間,以確實達成避免資料重疊之目的。</t>
  </si>
  <si>
    <t>2011135003</t>
  </si>
  <si>
    <t>2011-09-28</t>
  </si>
  <si>
    <t>G01L-017/00 | B60C-023/04</t>
  </si>
  <si>
    <t>TW201210654A | US2008-0205553A1</t>
  </si>
  <si>
    <t>CN103029537B | DE10-2011-055358B4 | JP5538347B2 | TW100135003 A | TWI458947B | US8810386B2</t>
  </si>
  <si>
    <t>7913087001551</t>
  </si>
  <si>
    <t>電池電源管理系統</t>
  </si>
  <si>
    <t>一種電池電源管理系統,係包含至少一電池模組,係由複數個蓄電池組串聯組成,該至少一電池模組具有一正極端與一負極端,且各該電池模組係耦接一模組量測單元;一電源轉換器,具有一第一輸入端、一第二輸入端與一命令接收端,該第一輸入端耦接該至少一電池模組之正極端,該第二輸入端耦接該至少一電池模組之負極端;一電池控制器,用以接收資訊並進行決策運算;以及一電源轉換器控制單元,係耦接該電池控制器,以供接收一控制命令,該電源轉換器控制單元另耦接該電源轉換器之命令接收端,用以根據該控制命令控制該電源轉換器。</t>
  </si>
  <si>
    <t>2012219660</t>
  </si>
  <si>
    <t>M449728</t>
  </si>
  <si>
    <t>2013-04-01</t>
  </si>
  <si>
    <t>CHINA MOTOR CORPORATION | WHETRON ELECTRONIC CO., LTD.</t>
  </si>
  <si>
    <t>中華汽車工業股份有限公司 | 輝創電子股份有限公司</t>
  </si>
  <si>
    <t>JU, CHEN SHING | LIN, HAN CHING | HUANG, CHIH TA | CHEN, JUNG WEI</t>
  </si>
  <si>
    <t>朱陳興 | 林漢卿 | 黃志達 | 陳榮偉</t>
  </si>
  <si>
    <t>B60K-001/04</t>
  </si>
  <si>
    <t>TWI702765B | TWI484747B | US9317097B2 | US9513684B2</t>
  </si>
  <si>
    <t>TWM449728U</t>
  </si>
  <si>
    <t>7913087016158</t>
  </si>
  <si>
    <t>本創作是一種散熱器,係一具有導熱面之導熱性塊體,其具有一軸向貫穿的圓孔,並於圓孔孔壁上形成至少一道螺旋導流溝自圓孔軸向一端螺旋延伸至另一端,藉此,於態冷媒進入散熱器之圓孔中,冷媒氣化而上升,氣態冷媒上升後降溫而轉為液態冷媒,液態冷媒沿螺旋導流溝螺旋流動至底部並產生軸向位移再重新吸熱,以此循環將使散熱器中流動之冷媒產生朝一定方向的導流與加速流動之功效,有助於冷媒良好的流動性,提升散熱效能。</t>
  </si>
  <si>
    <t>2012223431</t>
  </si>
  <si>
    <t>2012-12-04</t>
  </si>
  <si>
    <t>M450191</t>
  </si>
  <si>
    <t>TWM450191U</t>
  </si>
  <si>
    <t>7913087016620</t>
  </si>
  <si>
    <t>壓著模治具</t>
  </si>
  <si>
    <t>本創作係一組壓著模治具,用於對一標的物進行壓印成形。 本創作的造型一改以往壓著模治具底座寬大沉穩而上方纖細輕巧之刻板印象,而另以一上方寬厚而下部廣薄之設計為之,冀能表現出雄性之陽剛之氣。更明確的說,本創作的主要係由正視時右下方的寬廣之板狀支撐體為基底,往上方延伸並於其左側頂端及右側頂端分別固設有一矩型柱體以及一輪體。矩型柱體係自其左側沿往圖面的右側方向水平延伸而成。而其輪體則水平置放以顯示其弧面上的刻度及齒體得以顯示於外。 整體觀之,本創作之設計新穎前衛,線條明確,配合其上寬下窄的設計概念,足份的表現了雄性的陽剛之氣,使得整體呈現出獨特且新穎之視覺效果。經上開之說明,應可推斷本創作符合新式樣專利要件,爰依法提出專利申請,並祈 貴局明察,予以詳加審究,進而准予專利,實感德便。</t>
  </si>
  <si>
    <t>2012303345</t>
  </si>
  <si>
    <t>2012-06-11</t>
  </si>
  <si>
    <t>D152523</t>
  </si>
  <si>
    <t>YU, CHIEN HSIEN | ZHANG, SHUI-FEI | CHEN, GUANG-WEI</t>
  </si>
  <si>
    <t>余建賢 | 張水飛 | 陳光偉</t>
  </si>
  <si>
    <t>林育雅</t>
  </si>
  <si>
    <t>15-09</t>
  </si>
  <si>
    <t>TWD152523S</t>
  </si>
  <si>
    <t>7913087009355</t>
  </si>
  <si>
    <t>分離式散熱設備</t>
  </si>
  <si>
    <t>本創作係關於一種分離式散熱設備,主要係包括一熱交換器及一循環迴路組,該熱交換器係具有兩容室,並於該兩容室分別設有一組裝端,該循環迴路組係包括複數個接管、一雙面散熱器及兩單面散熱器,該複數個接管係分別依序連接該雙面散熱器及兩單面散熱器,並於該複數個接管形成至少兩個連接端,該循環迴路組係以該至少兩連接端分別連接至該熱交換器之兩組裝端;本創作係能夠設置於熱源以特定方式排列的場所,並透過該兩連接端及該兩組裝端使該循環迴路組及該熱交換器形成可分離的型態,使搬運或安裝時較為容易。</t>
  </si>
  <si>
    <t>2012221929</t>
  </si>
  <si>
    <t>M448721</t>
  </si>
  <si>
    <t>2013-03-11</t>
  </si>
  <si>
    <t>WANG ZHENG-QIAN | WAN ZHENG-FENG | LIN HAO-HUI | LIU DONG-XIN</t>
  </si>
  <si>
    <t>TWM448721U</t>
  </si>
  <si>
    <t>7913012019285</t>
  </si>
  <si>
    <t>散熱設備</t>
  </si>
  <si>
    <t>本創作係關於一種散熱設備,主要係包括一熱交換器、一雙面散熱器、兩單面散熱器及複數個接管;本創作係能夠設置於熱源以特定方式排列的場所,使該雙面散熱器及該兩單面散熱器分別設置並接觸於熱源,並於該熱交換器中添加冷媒或冷水等冷卻源,使冷卻源經由各接管循環傳遞至該雙面散熱器及該兩單面散熱器,來達到利用單一散熱設備針對多個熱源進行冷卻的目的。</t>
  </si>
  <si>
    <t>2012221930</t>
  </si>
  <si>
    <t>M448722</t>
  </si>
  <si>
    <t>TWM448722U</t>
  </si>
  <si>
    <t>7913012019286</t>
  </si>
  <si>
    <t>2012216515</t>
  </si>
  <si>
    <t>M448862</t>
  </si>
  <si>
    <t>H04R-001/04</t>
  </si>
  <si>
    <t>7913012019426</t>
  </si>
  <si>
    <t>本創作係關於一種散熱器,主要係呈H形之長條狀塊體,並於兩側係分別形成一導熱面,於該散熱器之中央貫設有一導熱通道,該導熱通道係分別貫通於該散熱器之兩端,於該導熱通道之內部係環設有複數個呈間隔設置的鰭片;本創作係能夠於該導熱通道之兩端分別連接結合一導熱管路並導入冷卻源,使該散熱器能夠以該兩導熱面分別接觸並產生導熱效果。</t>
  </si>
  <si>
    <t>2012221928</t>
  </si>
  <si>
    <t>M448892</t>
  </si>
  <si>
    <t>TWM448892U</t>
  </si>
  <si>
    <t>7913012019456</t>
  </si>
  <si>
    <t>本創作係關於一種組合式散熱片,主要係包括一散熱片本體及一個以上的散熱組片,該散熱片本體係包括有一熱導板、一固定部及複數個鰭片,該固定部之中央沿軸線形成一裝設孔,該熱導板係連接於該固定部之下方,於該熱導板之底面形成一熱導面,該散熱片本體於該裝設孔內係環設有複數個鰭片,該一個以上的散熱組片係對應設置於該一個以上的裝合槽內,該一個以上的散熱組片係包括有一底座及複數個設置於底座上的鰭片;本創作係能夠於散熱片本體上以組裝方式結合以不同材質或鰭片造型不同的散熱組片,使散熱片本體局部散熱效果提升。</t>
  </si>
  <si>
    <t>2012221931</t>
  </si>
  <si>
    <t>M448893</t>
  </si>
  <si>
    <t>TWI724343B</t>
  </si>
  <si>
    <t>TWM448893U</t>
  </si>
  <si>
    <t>7913012019457</t>
  </si>
  <si>
    <t>軌道式遮陽簾</t>
  </si>
  <si>
    <t>一種軌道式遮陽簾,用於安裝在一輛汽車內,該汽車具有一扇車窗,及一個位於車窗一側之座台上,並包含一個軌道單元、一個遮陽單元、一個展收單元,及至少一個鉸鏈單元。該軌道單元包括兩個安裝在該車窗兩側的軌條。該遮陽單元包括一個基座,及一片捲收在該基座內的簾布。該展收單元包括一個安裝在該簾布之一展開端且可沿著所述軌條移動的邊條。該鉸鏈單元將基座可旋轉地安裝在座台上,隨著邊條沿著軌條移動,能使基座被牽引而改變位置。故藉鉸鏈單元的設置,可將遮陽單元安裝於各種弧度與角度之車窗及座台上,以具有適用性廣泛之功效。</t>
  </si>
  <si>
    <t>2011129984</t>
  </si>
  <si>
    <t>2011-08-22</t>
  </si>
  <si>
    <t>TW201309498A</t>
  </si>
  <si>
    <t>7913012011747</t>
  </si>
  <si>
    <t>一種電動遮陽簾,是用於安裝在一輛汽車內,該汽車包含位於一扇車窗之兩相反側的一個第一側壁與一個第二側壁,而該電動遮陽簾包含一個遮陽單元、一個展撐單元,及至少一個定位單元。該遮陽單元安裝在該第一側壁,並包括一片簾布。該展撐單元包括一個安裝在該簾布之一展開端的邊條。該定位單元包括一個安裝在該第二側壁的夾座,該夾座界定出一個容納空間。在該展撐單元帶動該遮陽單元移至一個展開位置時,該邊條亦會嵌入該容納空間內定位。故藉該定位單元的設置,可用於穩定該電動遮陽簾展開後之狀態,具有避免搖晃或碰撞車窗等功效。</t>
  </si>
  <si>
    <t>2011129985</t>
  </si>
  <si>
    <t>US11491847B2</t>
  </si>
  <si>
    <t>TW201309499A</t>
  </si>
  <si>
    <t>7913012011748</t>
  </si>
  <si>
    <t>車燈用透氣蓋</t>
  </si>
  <si>
    <t>一種車燈用透氣蓋,能組裝於車燈底座之導氣管,具有一蓋體與複數個隔板,該蓋體具有一封閉端與一開口端可供該導氣管插入,該等隔板是相間隔地設於該蓋體內壁面而能靠抵於該導氣管之外周面,使相鄰兩隔板之間形成一氣體通道且連通該導氣管與外界。藉此,本創作之透氣蓋為單件式結構,能提供防水、防塵與散熱的功能,且組裝使用時更加方便。</t>
  </si>
  <si>
    <t>2012219551</t>
  </si>
  <si>
    <t>2012-10-09</t>
  </si>
  <si>
    <t>M447332</t>
  </si>
  <si>
    <t>WU GUO-BIN</t>
  </si>
  <si>
    <t>吳國賓</t>
  </si>
  <si>
    <t>TWM447332U</t>
  </si>
  <si>
    <t>7913063019669</t>
  </si>
  <si>
    <t>安全防護插座</t>
  </si>
  <si>
    <t>一種安全防護插座,包含插接構件、抵壓連接構件、第一卡制連動構件、第二卡制連動構件以及導電連接構件。當插頭插入至插接構件時,插頭頂抵第一卡制連動構件並帶動第二卡制連動構件作動,並藉由插頭抵壓該抵壓連接構件而使其向下位移,藉此而使導電連接構件之一第一導電接觸部與一第二導電接觸部相互接觸而形成電性連接,當插頭從插接構件拔出時,第一卡制連動構件及第二卡制連動構件退離抵壓連接構件而使抵壓連接構件向上位移,藉此而使導電連接件之第一導電接觸部與第二導電接觸部相互分離而形成斷路。</t>
  </si>
  <si>
    <t>2011127812</t>
  </si>
  <si>
    <t>2011-08-04</t>
  </si>
  <si>
    <t>CHU, HUNG CHUN | TSAI, MING RU</t>
  </si>
  <si>
    <t>瞿紘濬 | 蔡明儒</t>
  </si>
  <si>
    <t>H01R-013/44 | H01R-024/76</t>
  </si>
  <si>
    <t>JP2009-199989A | TW201123648A | TWM323124U | US6224401B1</t>
  </si>
  <si>
    <t>TWI406454B</t>
  </si>
  <si>
    <t>7913008000806</t>
  </si>
  <si>
    <t>可寫入編號之胎壓偵測裝置及其設定方法</t>
  </si>
  <si>
    <t>本發明係一種可寫入編號之胎壓偵測裝置及其輸入方法,其中,該可寫入編號之胎壓偵測裝置包含一可寫入編號之輪胎狀態偵測器以及一設定器,使用時,該設定器先讀取舊有待更換之胎壓偵測器的編號後,將編號傳輸給該可寫入編號之輪胎狀態偵測器,設定該編號為該可寫入編號之輪胎狀態偵測器之編號,使用者僅需直接使用完成編號寫入之該可寫入編號之輪胎狀態偵測器,即無須再進行繁複的重新設定動作。</t>
  </si>
  <si>
    <t>2012132138</t>
  </si>
  <si>
    <t>2008-08-29</t>
  </si>
  <si>
    <t>YOU HONG-ZHI</t>
  </si>
  <si>
    <t>G01L-017/00 | G08B-021/00</t>
  </si>
  <si>
    <t>US7648062B2 | US6941801B2</t>
  </si>
  <si>
    <t>TWI522602B</t>
  </si>
  <si>
    <t>7913008003620</t>
  </si>
  <si>
    <t>一種天窗式遮陽簾,包含二滑軌、一遮陽單元、一煞止單元,及一導移單元。該遮陽單元包括一捲軸、一簾幕,及一設在該簾幕之一邊部且相反二端部分別能滑動地插伸在所述滑軌中的邊條件。該煞止單元包括二分別設在所述滑軌中的金屬條,及二分別設在該邊條件之二端部且分別吸附所述金屬條的磁吸件,所述磁吸件與所述金屬條之間的磁吸力,恆不小於該捲軸的回捲拉力。該導移單元包括二分別設在所述滑軌中的導條,及二分別連接該邊條件且分別嚙合所述導條的導輪件。藉以,讓本發明產生隨拉隨停功能,且收展操作使用上相當平順、輕鬆等功效。</t>
  </si>
  <si>
    <t>2011125834</t>
  </si>
  <si>
    <t>2011-07-21</t>
  </si>
  <si>
    <t>TWI503240B</t>
  </si>
  <si>
    <t>TW201305425A</t>
  </si>
  <si>
    <t>7913008005015</t>
  </si>
  <si>
    <t>嵌合式超聲波傳感器裝置</t>
  </si>
  <si>
    <t>一種嵌合式超聲波傳感器裝置,包含一外殼、一傳感器、一固定環、一電路板及一密封蓋。外殼包括一中空殼體及至少一外接腳,中空殼體具有相對應的一第一開口與一第二開口。傳感器包括一中空座體及疊設於座體內的一壓電片及一吸震件,座體設置於中空殼體並封閉第二開口,壓電片與外接腳形成電性連接。固定環設置於對應傳感器處,且與中空殼體相互配合以卡固傳感器。固定環包括一環本體及至少一內接腳,環本體具有至少一朝向第一開口凸伸的肋柱。電路板與外接腳、內接腳形成電性連接。密封蓋封閉第一開口,且其內壁面抵壓於固定環的肋柱。</t>
  </si>
  <si>
    <t>2012219434</t>
  </si>
  <si>
    <t>M446121</t>
  </si>
  <si>
    <t>2013-02-01</t>
  </si>
  <si>
    <t>B60Q-011/00 | B60Q-009/00</t>
  </si>
  <si>
    <t>7913063018469</t>
  </si>
  <si>
    <t>氣壓棒之活塞裝置</t>
  </si>
  <si>
    <t>一種活塞裝置,可安裝在一氣壓棒的一缸體內,並包含一活塞桿、一活塞、一環圈單元,以及一墊片。該活塞桿包括一可上下移動地位於該缸體內的組裝部,以及一桿部。該活塞組裝在該組裝部,並包括一活塞環體,該活塞環體具有一凹設在其底環面的外側緣的外環槽。該環圈單元包括一塞裝在該外環槽上的外氣密環圈。該墊片組裝在該組裝部且位在該活塞環體下方,並頂靠該環圈單元的底緣。藉由該環圈單元塞裝在該活塞環體的底部,使得本新型只需要一片墊片即可固定該環圈單元,並能達到氣密的功效,不但能減少組裝步驟,也能節省成本。</t>
  </si>
  <si>
    <t>2012218532</t>
  </si>
  <si>
    <t>2012-09-25</t>
  </si>
  <si>
    <t>M446250</t>
  </si>
  <si>
    <t>TWI639773B | US10851813B2 | US11280409B2 | US10718360B2</t>
  </si>
  <si>
    <t>TWM446250U</t>
  </si>
  <si>
    <t>7913063018591</t>
  </si>
  <si>
    <t>胎壓感測器與氣嘴總成</t>
  </si>
  <si>
    <t>一種胎壓感測器與氣嘴總成包含有一胎壓感測器、一氣嘴,以及一固定件。該胎壓感測器具有一設有一結合孔之固定座。該氣嘴具有一插置於該胎壓感測器之結合孔中之結合柱。而該固定件係穿過該胎壓感測器之固定座而由該氣嘴之結合柱的徑向外周與該氣嘴之結合柱相互固定結合;藉此,使該氣嘴與該胎壓感測器可穩固地相互結合。</t>
  </si>
  <si>
    <t>2011123875</t>
  </si>
  <si>
    <t>2011-07-06</t>
  </si>
  <si>
    <t>YU, SAN CHUAN | LIN, TUNG FENG</t>
  </si>
  <si>
    <t>尤山泉 | 林東峰</t>
  </si>
  <si>
    <t>CN101863201B | CN101965271B | TW201041759A | US2008-0302425A1 | US7454965B2 | US6591672B2</t>
  </si>
  <si>
    <t>DE10-2012-010968B4 | GB002491725B | TWI499523B | US2013-0009762A1</t>
  </si>
  <si>
    <t>7913008005289</t>
  </si>
  <si>
    <t>遮陽布</t>
  </si>
  <si>
    <t>一種遮陽布,包含:一第一表層、一第二表層、一個介於所述第一表層及第二表層之間的遮光層,以及兩個將第一表層及第二表層分別黏貼在該遮光層之相反側的點膠層,每個點膠層都包括數個間隔設置的膠點。藉前述遮光層的設計,以及在該遮光層之相反側各別黏貼該等第一及第二表層,可以提高該遮陽布的遮光效果,所述點膠層由數個膠點組成之設計,則可讓遮陽布兼顧結合穩固性及柔軟度,故本發明確實為一個具有較佳遮光性及柔軟度的遮陽布。</t>
  </si>
  <si>
    <t>2011123657</t>
  </si>
  <si>
    <t>2011-07-05</t>
  </si>
  <si>
    <t>B60J-001/20 | B32B-003/10</t>
  </si>
  <si>
    <t>CN102862364A | DE10-2012-211741A1 | TW201302508A | US2013-0011640A1</t>
  </si>
  <si>
    <t>7913008005290</t>
  </si>
  <si>
    <t>燈之結構改良</t>
  </si>
  <si>
    <t>本創作是提供一種燈之結構改良,是含括一燈座、一電路板、一燈罩、及一支撐單元所構成;而該燈座內部是結合入預設數量的電池,在燈座的一端是和電路板作方位組設,在該電路板的一側是組設以複數只的燈,及在電路板的朝外層面中間部位設有一按押開關,在該組設以電路板的燈座一端是覆設一燈罩,及在燈罩的中間部位透孔是配合一按押塞子扣入,以作為在朝內按壓時可與電路板相應方位的按押開關作開啟或關閉電源的觸動,而對燈座的背部是和支撐單元作方位組設;使該燈具可視應用場合藉一側的支撐單元來作機動的方位調節,以獲有廣泛的實施功能。</t>
  </si>
  <si>
    <t>2012211794</t>
  </si>
  <si>
    <t>M445118</t>
  </si>
  <si>
    <t>2013-01-11</t>
  </si>
  <si>
    <t>F21V-017/06</t>
  </si>
  <si>
    <t>TWM445118U</t>
  </si>
  <si>
    <t>7913081019784</t>
  </si>
  <si>
    <t>導光結構</t>
  </si>
  <si>
    <t>本創作提供一種導光結構,其包括一出射部、一呈錐狀的入射部及一銜接段,入射部具有一環形錐面及一入射面位於該環形錐面一端,環形錐面於遠離入射面的方向呈漸擴狀,藉此減少導光結構轉折處的漏光問題,滿足設計彈性與需求。</t>
  </si>
  <si>
    <t>2012213242</t>
  </si>
  <si>
    <t>2012-07-09</t>
  </si>
  <si>
    <t>M445136</t>
  </si>
  <si>
    <t>F21V-008/00 | F21S-008/10</t>
  </si>
  <si>
    <t>TWM445136U</t>
  </si>
  <si>
    <t>7913081019802</t>
  </si>
  <si>
    <t>本創作係一種散熱器,其係於一基座上形成複數定位部,所述定位部包含一第一凸肋、一第二凸肋及形成於第一、第二凸肋之間的定位槽,所述定位槽之二側壁皆具有一卡溝,定位槽中放置有一U型散熱鰭片,所述散熱鰭片以其所包含之第一、第二散熱部之外側朝向定位槽之二側壁,且第一、第二散熱部之外側底部分別形成一朝外凸伸且對應伸入卡溝之固定部,所述第一、第二散熱部間並設有一金屬固定件,所述金屬固定件以其二側底端對應地卡置定位於第一、第二散熱部之間。經由以上可得知,將使散熱鰭片與定位槽之貼合更完全且更穩固。</t>
  </si>
  <si>
    <t>2012212419</t>
  </si>
  <si>
    <t>2012-06-28</t>
  </si>
  <si>
    <t>M445332</t>
  </si>
  <si>
    <t>WAN ZHENG-FENG</t>
  </si>
  <si>
    <t>萬正豐</t>
  </si>
  <si>
    <t>TWM445332U</t>
  </si>
  <si>
    <t>7913081019997</t>
  </si>
  <si>
    <t>安全插座</t>
  </si>
  <si>
    <t>本發明揭露一種安全插座,包含設置於下蓋上之滑軌、彈性構件以及移動平台。該滑軌係設置於下蓋上並大體上垂直該下蓋而延伸,並且具有鄰近該下蓋之限制結構以於該滑軌中定義出第一滑軌區。該彈性構件係設置於該下蓋上,該移動平台係抵接該彈性構件並由該彈性構件所支撐。該移動平台包含滑片以及第二開關接點,該滑片係與該移動平台連動而可於該滑軌中滑動,該第二開關接點面對該下蓋上之第一開關接點。藉此,當該安全插座受到不正常插置動作時,該滑片受到限制結構限制而防止該移動平台上之該第二開關接點接觸該第一開關接點。</t>
  </si>
  <si>
    <t>2011123061</t>
  </si>
  <si>
    <t>2011-06-30</t>
  </si>
  <si>
    <t>LEE, YING TE | TSAO, KO HSIN | HSU, CHIH YUNG</t>
  </si>
  <si>
    <t>李英德 | 曹可欣 | 許智勇</t>
  </si>
  <si>
    <t>TWM361806U | TWM361142U | TWI356531B | TWI305070B</t>
  </si>
  <si>
    <t>TWI448014B</t>
  </si>
  <si>
    <t>7913007001513</t>
  </si>
  <si>
    <t>汽車零件用包裝機結構（二）</t>
  </si>
  <si>
    <t>一種汽車零件用包裝機結構(二),其包裝機依序由一端形成有供料區、熱熔合區、包裝區及出貨區,供料區裝設有一包裝帶及一氣泡帶,熱熔合區樞設有二熱熔擺臂,包裝區延伸至出貨區設有一輸送平台,輸送平台與熱熔合區之間架設有一翻轉部,且該包裝區於輸送平台上懸空有一熱熔裝置,另該出貨區設置有一裁切件,該氣泡帶與包裝帶由兩熱熔擺臂進行熱熔,令包裝帶與氣泡帶能同步輸送,又該包裝帶與氣泡帶受翻轉部作用形成兩側內翻之狀態,並通過熱熔裝置於包裝帶上端產生熔合封邊,再透過裁切件進行裁切與封口,俾以透過自動包裝達到降低成本之功效。</t>
  </si>
  <si>
    <t>2012212996</t>
  </si>
  <si>
    <t>M443677</t>
  </si>
  <si>
    <t>2012-12-21</t>
  </si>
  <si>
    <t>B65B-035/00</t>
  </si>
  <si>
    <t>TWM443677U</t>
  </si>
  <si>
    <t>7913081019023</t>
  </si>
  <si>
    <t>汽車零件用包裝機結構</t>
  </si>
  <si>
    <t>一種汽車零件用包裝機結構,其包裝機係水平設置有一輸送平台,並且橫跨輸送平台設有一拱門裝置,該包裝機前端設置有一下層包裝帶、一氣泡帶及一上層包裝帶,且該氣泡帶疊設於下層包裝帶上端,並由輸送平台進入拱門裝置,而上層包裝帶則由拱門裝置上端進入,又該拱門裝置之兩內側皆設有至少一驅動輪組與一熱熔輪組,利用驅動輪組帶動上、下層包裝帶與氣泡帶,並經由熱熔輪組將上、下層包裝帶與氣泡帶之兩側皆熱熔為一體,另該拱門裝置設有一裁切件,使包裝後之汽車零件在送至出料段時能進行裁切與封口,藉此達到自動化包裝之使用效果。</t>
  </si>
  <si>
    <t>2012212999</t>
  </si>
  <si>
    <t>M443678</t>
  </si>
  <si>
    <t>TWI573080B</t>
  </si>
  <si>
    <t>TWM443678U</t>
  </si>
  <si>
    <t>7913081019024</t>
  </si>
  <si>
    <t>交流發電機之相位偵測裝置及其方法</t>
  </si>
  <si>
    <t>本發明實施例提供一種交流發電機之相位偵測裝置,此相位偵測裝置包括波形偵測器、門限電壓產生器與比較器。波形偵測器用以偵測相位信號的波峰,並據此產生波形偵測信號。門限電壓產生器用以依據波形偵測信號產生參考信號。比較器比較相位信號以及參考信號,並據此輸出比較信號。因此,此相位偵測裝置可使車輛之電瓶的漏電流保持在較低的値。</t>
  </si>
  <si>
    <t>2011119634</t>
  </si>
  <si>
    <t>2011-06-03</t>
  </si>
  <si>
    <t>LIU, TUNG JUNG</t>
  </si>
  <si>
    <t>劉東榮</t>
  </si>
  <si>
    <t>H02P-006/16</t>
  </si>
  <si>
    <t>TWI337259B | US7518390B2 | US6393069B1</t>
  </si>
  <si>
    <t>EP2530476A2 | TWI449322B | US2012-0306476A1</t>
  </si>
  <si>
    <t>7913007001032</t>
  </si>
  <si>
    <t>電動調整組之多向手動調整結構</t>
  </si>
  <si>
    <t>本創作係提供一種電動調整組之多向手動調整結構,該電動調整組包含一罩蓋及一設於罩蓋內部之傘齒輪,該多向手動調整結構包含一樞接座,其設置於電動調整組之罩蓋上方並且套組於傘齒輪外部,該樞接座外壁上段設有數內工具穿孔,且樞接座外壁下段凹設一環槽;以及一轉環,其套組於樞接座外部,該轉環內部穿設一套座孔,且套座孔內壁下緣對應樞接座之環槽設有數扣固凸塊,並於轉環外部對應樞接座之內工具穿孔設有一外工具穿孔;藉之,當驅使該轉環旋動時,該外工具穿孔將分別對應其一內工具穿孔,即該轉環係可完全旋轉360度,令該外工具穿孔方向得以輕易改變,故本創作俾具高度適用性、降低製造成本,以及操作簡易之優點及功效。</t>
  </si>
  <si>
    <t>2012213345</t>
  </si>
  <si>
    <t>2012-07-11</t>
  </si>
  <si>
    <t>M442949</t>
  </si>
  <si>
    <t>2012-12-11</t>
  </si>
  <si>
    <t>CAI ZHENG-GANG | WU JIN-HUA | TONG ZHI-MING</t>
  </si>
  <si>
    <t>蔡政剛 | 吳金華 | 童志明</t>
  </si>
  <si>
    <t>TWM442949U</t>
  </si>
  <si>
    <t>7913085019574</t>
  </si>
  <si>
    <t>車燈光導發光器模組</t>
  </si>
  <si>
    <t>本創作係一種車燈光導發光器模組,其包含,一基座,其頂端設有一LED驅動單元及至少一LED發光元件;一支架,其係對應所述之LED發光元件並組設於該基座,該支架設有至少一導光體;藉之,本創作透過裝設LED發光元件,以節省電力耗損之成本,該LED驅動單元與該基座係直接接觸,故熱量係直接導入該基座,使達致散熱最佳化,並同時提升本創作之品質信賴性,且大幅縮減本創作之體積,使體積極小化;再者,LED驅動單元、支架及基座間組合之結構設計,達成穩固之夾持系統,使本創作之定位及結構剛性最佳化,並達致模組化之效果;此外,透過該LED發光元件對應設有聚光單元,可依據導光體之直徑而對應收光,且超過半值角之光線均能充分利用,藉使收光及發光效率最佳化,且本創作得應用於各式發光器,俾具廣泛適用性之功效者。</t>
  </si>
  <si>
    <t>2012211766</t>
  </si>
  <si>
    <t>M442950</t>
  </si>
  <si>
    <t>LIN MING-FENG | HUANG JING-XIAN | CAI MING-XIAN</t>
  </si>
  <si>
    <t>林明峰 | 黃競賢 | 蔡明憲</t>
  </si>
  <si>
    <t>B60Q-001/18</t>
  </si>
  <si>
    <t>TWM442950U</t>
  </si>
  <si>
    <t>7913085019575</t>
  </si>
  <si>
    <t>無線胎壓接收器的防干擾天線</t>
  </si>
  <si>
    <t>本發明係關於一種無線胎壓接收器之防干擾天線,主要係於一條狀且絕緣的主線材上併排形成有一絕緣的副線材,其中主線材內沿長度方向穿設有一電源纜線,該副線材內則沿長度方向穿設一天線;由於天線係獨立地包覆在絕緣的副線材內,故可確保天線與電源纜線不虞相互干擾;再者,主線材或副線材內可進一步沿長度方向形成有一氣隙;利用一金屬層設置於該氣隙內壁上、圍繞電源纜線、包覆電源纜線的每一電線或圍繞電源纜線及氣隙進一步提升隔絕效果。</t>
  </si>
  <si>
    <t>2011117174</t>
  </si>
  <si>
    <t>2011-05-17</t>
  </si>
  <si>
    <t>YU, HUNG CHIH | CHANG, FENG YI</t>
  </si>
  <si>
    <t>游鴻志 | 張豐儀</t>
  </si>
  <si>
    <t>B60C-023/04 | H01Q-001/24</t>
  </si>
  <si>
    <t xml:space="preserve">TWM375956U | TWM333644U | TW200611278A | TWM240665U | US7208684B2  |  </t>
  </si>
  <si>
    <t>TWI535583B</t>
  </si>
  <si>
    <t>7913007007466</t>
  </si>
  <si>
    <t>一種車燈,包含一個燈座單元、一個發光單元、一個遮光單元,及一個驅動單元。該遮光單元包括一片位在該燈座單元內的遮光板、一支將該遮光板可旋擺地安裝在該發光單元前方的遮光軸桿,及一個帶動該遮光板擺動的連動桿,該連動桿具有一個對應位於該遮光軸桿上方且可活動地銜接於該遮光板的連接部,及一個遠離該連接部的受推部。該驅動單元可推動該受推部帶動該遮光板擺動,以控制切換遠、近燈。故本發明與之前其他設計相較,是藉由上述連動桿之設置,以最小行程推動該遮光板,可以增加比較大的角度,以提昇控制燈光效果的功能。</t>
  </si>
  <si>
    <t>2011118669</t>
  </si>
  <si>
    <t>2011-05-27</t>
  </si>
  <si>
    <t>GONG JIN-HUA | YE JIAN-CHENG | LIN KUN-LIANG</t>
  </si>
  <si>
    <t>龔錦化 | 葉建誠 | 林坤良</t>
  </si>
  <si>
    <t>TWM377353U | US7775699B2 | US7008093B2</t>
  </si>
  <si>
    <t>CN113212294B | TWI705010B</t>
  </si>
  <si>
    <t>TWI438107B</t>
  </si>
  <si>
    <t>7913007007475</t>
  </si>
  <si>
    <t>遮陽簾之防脫紗用布</t>
  </si>
  <si>
    <t>一種遮陽簾之防脫紗用布,包含:一布本體,及二車縫線。該布本體包括二相對設置且長向延伸的側端部。該等車縫線分別上下縫合在該等側端部上並且沿著該等側端部的長度方向而長向延伸。藉由該等車縫工法的創新設計,車縫線本身就可以作為縫線而直接上下縫合固定在該布本體上,因此本新型的結構創新、製作步驟簡單且省時、易於製造,並能降低製造成本。</t>
  </si>
  <si>
    <t>2012213289</t>
  </si>
  <si>
    <t>2012-07-10</t>
  </si>
  <si>
    <t>M442102</t>
  </si>
  <si>
    <t>2012-12-01</t>
  </si>
  <si>
    <t>A47H-023/00</t>
  </si>
  <si>
    <t>CN202882732U | DE20-2013-001462U1 | TWM442102U | US2014-0014282A1</t>
  </si>
  <si>
    <t>7913010019646</t>
  </si>
  <si>
    <t>一種遮陽簾,包含一個安裝座、一支捲軸、一片簾布、一支邊條,及兩個端塞。該簾布包括一個位於該安裝座外側之展開端,該展開端具有兩個分別位於左右兩側的側邊部,及一個連接該等側邊部的中邊部。該邊條包括一個連通左右兩端且供該中邊部嵌入定位的第一嵌槽。該等端塞分別安裝於該邊條之左右兩端,且每一個端塞包括一個連通該邊條之第一嵌槽且供相鄰之側邊部對應嵌入定位的第二嵌槽。本新型通過各端塞開設有讓該簾布伸入之第二嵌槽設計,可相對擴大該簾布的左右寬度,以達到增加遮蔽率之功效。</t>
  </si>
  <si>
    <t>2012210824</t>
  </si>
  <si>
    <t>2012-06-05</t>
  </si>
  <si>
    <t>M442408</t>
  </si>
  <si>
    <t>E06B-009/24</t>
  </si>
  <si>
    <t>CN203198697U | DE20-2013-004656U1 | TW101210824 A | TWM442408U | US8910698B2</t>
  </si>
  <si>
    <t>7913068019838</t>
  </si>
  <si>
    <t>水箱水管加強片</t>
  </si>
  <si>
    <t>本創作係有關於一種水箱水管加強片,其係於加強片之頂端水平設一與水箱水管管口相配合之連結部,於連結部之底端適當處垂直延伸若干適厚之插腳,於連結部之相對側順插腳側邊設一供抵於水箱水管管口周緣之止擋部,並於插腳之末端側邊處設成一導引角,使加強片與水箱水管管口插置間恰形成一適當距離之進水空間,於加強片與水箱水管管口連結部以硬焊結合為一體後,令水箱水管管口之口徑受加強片之插腳支撐及加勁補強並藉由止擋部之限位頂抵下,俾可有效提升水箱水管管口之抗壓抗拉強度及抗熱應力強度,以達防止管口發生變形裂開之情形。</t>
  </si>
  <si>
    <t>2012210439</t>
  </si>
  <si>
    <t>M442687</t>
  </si>
  <si>
    <t>LIU, YEN TI</t>
  </si>
  <si>
    <t>EP3435019B1</t>
  </si>
  <si>
    <t>TWM442687U</t>
  </si>
  <si>
    <t>7913068019997</t>
  </si>
  <si>
    <t>可鎖定的限滑差速器</t>
  </si>
  <si>
    <t>本創作為一種可鎖定的限滑差速器,其包含一固定殼體、一第一差速輪軸、一第二差速輪軸、一凸輪桿與一離合器,其中該第一差速輪軸與該第二差速輪軸穿入且可差速轉動的固定於該固定殼體內,該第一差速輪軸與該第二差速輪軸間隔一間隙,且該離合器具有固定於該第一差速輪軸的一固定部與可滑動固定於該第二差速輪軸的一移動部,該凸輪桿橫向穿過該固定殼體並抵壓該移動部,且具有推移該移動部離開該固定部的一解鎖位置與推移該移動部卡制該固定部的一鎖固位置;據此轉動該凸輪桿即可控制該離合器是否作用,亦即可控制該第一差速輪軸與該第二差速輪軸是否連結固定在一起,來控制差速器是否作用,以適用於不同的路面環境。</t>
  </si>
  <si>
    <t>2012212577</t>
  </si>
  <si>
    <t>2012-06-29</t>
  </si>
  <si>
    <t>M441752</t>
  </si>
  <si>
    <t>2012-11-21</t>
  </si>
  <si>
    <t>HO TA INDUSTRIAL MFG. CO., LTD.</t>
  </si>
  <si>
    <t>CHEN TANG-PING</t>
  </si>
  <si>
    <t>陳堂評</t>
  </si>
  <si>
    <t>F16H-048/00</t>
  </si>
  <si>
    <t>TWI529326B</t>
  </si>
  <si>
    <t>TWM441752U</t>
  </si>
  <si>
    <t>7913072018581</t>
  </si>
  <si>
    <t>相位偵測裝置及其方法</t>
  </si>
  <si>
    <t>本發明提供一種相位偵測裝置,此相位偵測裝置用以偵測發電機之電樞輸出之相位信號,相位偵測裝置包括取樣保持電路與比較器。取樣保持電路用以取樣與保持相位信號,並據此輸出時點ti與ti'的相位信號値,其中i不等於i'。比較器用以比較時點ti與ti'之相位信號値,並據此輸出比較信號。據此,此相位偵測裝置可使車輛之電瓶的漏電流保持在較低的値。</t>
  </si>
  <si>
    <t>2011115577</t>
  </si>
  <si>
    <t>2011-05-04</t>
  </si>
  <si>
    <t>H03L-007/085</t>
  </si>
  <si>
    <t>TWI337259B | TWI325682B | TW195067B | US6393069B1</t>
  </si>
  <si>
    <t>TWI454042B</t>
  </si>
  <si>
    <t>7913007007258</t>
  </si>
  <si>
    <t>具有引導裝置的遮陽簾</t>
  </si>
  <si>
    <t>一種具有引導裝置的遮陽簾,其是安裝在汽車內部,並鄰近該汽車之一架板及一窗戶玻璃,該遮陽簾包含一基座、一簾布、一帶動該簾布展開及收合的展撐機構,以及至少一個安裝在展撐機構之一邊條上的引導裝置,該引導裝置包括一個具有一可遮閉該架板之一開縫的固定蓋座、一可轉動地倚靠該窗戶玻璃移動的引導輪,以及一個可樞擺地遮蓋該引導輪及開縫的活動蓋座。當遮陽簾在一收合位置及一展開位置間轉換時,藉由該引導輪倚靠在窗戶玻璃上,可以達到移動順暢的目的,而在遮陽簾位在該收合位置時,可以防止灰塵落到該架板的下方,故本發明確為一結構新穎、實用的遮陽簾。</t>
  </si>
  <si>
    <t>2011115589</t>
  </si>
  <si>
    <t>B60J-003/00 | E06B-009/42</t>
  </si>
  <si>
    <t>TW201244969A</t>
  </si>
  <si>
    <t>7913007009422</t>
  </si>
  <si>
    <t>倒車軌跡導引系統及其方法</t>
  </si>
  <si>
    <t>本發明係有關於一種倒車軌跡導引系統及其方法,其系統至少包括一陀螺儀、一監視器、一顯示器、一車速偵測器及一控制裝置,利用該陀螺儀與車速偵測器為感測器所測得之參數,提供給該控制裝置運算後,該控制裝置透過監視器所擷取影像畫面,在該顯示幕上標示出一預定停車位置,並取得現行位置與該預定停車位置之相對座標,估算出一停車起始位置,並在該顯示器上顯示現行位置,以及標示該停車起始位置與預定停車位置間之導引軌跡,藉此引導駕駛人安全停車者。</t>
  </si>
  <si>
    <t>2011116446</t>
  </si>
  <si>
    <t>2011-05-11</t>
  </si>
  <si>
    <t>B60Q-001/48 | B60Q-011/00 | B60R-021/013 | B60W-030/08</t>
  </si>
  <si>
    <t>TW201244976A</t>
  </si>
  <si>
    <t>7913007009429</t>
  </si>
  <si>
    <t>隨拉隨停式遮陽簾</t>
  </si>
  <si>
    <t>一種隨拉隨停式遮陽簾,包含二相間隔的軌條、一能自動回捲的捲軸、一能捲收在該捲軸上且具有一活動邊部的簾布、二分別連接該活動邊部之相反二端且分別能相對滑動地設置在所述二軌條上的滑座、二分別設置在所述二軌條中且沿其長度方向延伸的金屬條,及二分別設置在所述二滑座上且分別能吸附所述二金屬條的磁吸件。主要是,利用所述磁吸件與所述金屬條之間的磁吸力,恆不小於該捲軸之回捲拉力的機制,得以讓本發明產生隨拉隨停的功能,同時兼具結構簡單且方便操作使用等功效。</t>
  </si>
  <si>
    <t>2011116341</t>
  </si>
  <si>
    <t>2011-05-10</t>
  </si>
  <si>
    <t>E06B-009/42 | B60J-003/02</t>
  </si>
  <si>
    <t>EP3095950B1 | ITCZ2015-000006A1</t>
  </si>
  <si>
    <t>TW201245565A</t>
  </si>
  <si>
    <t>7913007009641</t>
  </si>
  <si>
    <t>車燈導光圈缺口縮小化模組</t>
  </si>
  <si>
    <t>本創作係提供一種車燈導光圈缺口縮小化模組,包括一導光圈係具有一缺口,該導光圈於該缺口之端面為入光面;以及至少一基座係金屬材質製成者且設置於該缺口,該等基座設有至少一發光單元及一導熱單元,該等發光單元係分別對應該入光面,該導熱單元係由該等基座向外延伸而設置;藉之,該等發光單元所產生之光線會分別射入相對應之入光面,並且透過基座將所述發光單元之熱量傳至導熱單元,以進行散熱作用,再加上導熱單元之裝設位置不受限制,更可加裝風扇以加強散熱,故本創作俾具大幅縮小導光圈缺口,良好的散熱效果,增加導光圈裝設於車燈之美觀性,以及提升發光面積之優點及功效。</t>
  </si>
  <si>
    <t>2012209738</t>
  </si>
  <si>
    <t>M440905</t>
  </si>
  <si>
    <t>2012-11-11</t>
  </si>
  <si>
    <t>TWM440905U</t>
  </si>
  <si>
    <t>7913080019614</t>
  </si>
  <si>
    <t>複合式車燈之散熱系統</t>
  </si>
  <si>
    <t>本創作係一種複合式車燈之散熱系統,其包含,一照明模組,其連結一第一散熱部,該第一散熱部間隔排列成形有複數第一散熱鰭片;一燈具模組,係連結一第二散熱部,該第二散熱部間隔排列成形有複數對應所述第一散熱鰭片之第二散熱鰭片,該第一散熱部係對應組設於該第二散熱部,使該第一散熱鰭片與第二散熱鰭片呈交互間隔排列並形成一散熱空間者;藉之,所述照明模組及燈具模組可共同散熱,減少風扇單元之裝設數量以降低成本,並達致減少第一、二散熱部占用車燈之空間,以提升車燈空間應用之功效者。</t>
  </si>
  <si>
    <t>2012209739</t>
  </si>
  <si>
    <t>M441090</t>
  </si>
  <si>
    <t>TWI640718B</t>
  </si>
  <si>
    <t>TWM441090U</t>
  </si>
  <si>
    <t>7913080019798</t>
  </si>
  <si>
    <t>連接器外殼結構以及連接器</t>
  </si>
  <si>
    <t>本創作揭露一種連接器及其外殼結構,包含一對可互相組合以連接兩端子之殼體。兩殼體均具有端子容置部、開口部以及線路連接部,其中端子容置部貫通殼體並連通線路連接部以及開口部。各開口部分別具有相對設置之凸緣與凹槽、第一卡勾與第一卡槽,當兩殼體互相組合時,其中之一者的凸緣容置於其中之另一者的凹槽中,並且其中之一者的第一卡勾卡合其中之另一者的第一卡槽。藉此,可透過同樣形態的殼體連接兩個不同端子。</t>
  </si>
  <si>
    <t>2012204785</t>
  </si>
  <si>
    <t>2012-03-16</t>
  </si>
  <si>
    <t>M441255</t>
  </si>
  <si>
    <t>YU, ZHENG JUN | WANG, BEI | WANG, CHIH HSIN</t>
  </si>
  <si>
    <t>余鄭軍 | 王蓓 | 王志信</t>
  </si>
  <si>
    <t>H01R-024/38</t>
  </si>
  <si>
    <t>TWM441255U</t>
  </si>
  <si>
    <t>7913080019962</t>
  </si>
  <si>
    <t>安全插座（一）</t>
  </si>
  <si>
    <t>本案係一種安全插座,其包括:一由基座及頂蓋對接而成之本體,該基座兩側相對固設一對供交連電源分別連接之固定接片,且該本體於該對固定接片中央垂直向相對縱向設置一對供擺動件樞接的支架,而頂蓋頂面開設兩電源插孔 一擺動件,其相鄰於兩固定接片兩端、且位於兩電源插孔下方分別接裝一可導電之插片夾座,各插片夾座分別觸及同側相鄰固定接片 另於該對插片夾座底面及其下方之基座底部內壁分別接裝一彈性體 當該擺動件任一端的插片夾座因受力並壓縮其下方之彈性體而下沉時,使另一未受力的插片夾座翹起並拉伸其下方之彈性體,而將至少一插片夾座與其同側相鄰固定接片形成分離,以切斷電源,從而確保不當使用時的安全性。</t>
  </si>
  <si>
    <t>2011113461</t>
  </si>
  <si>
    <t>2011-04-19</t>
  </si>
  <si>
    <t>HUNG, WEN HSIANG</t>
  </si>
  <si>
    <t>洪文祥</t>
  </si>
  <si>
    <t>H01R-013/44 | H01R-024/20</t>
  </si>
  <si>
    <t>CN002579019Y | TWM391739U</t>
  </si>
  <si>
    <t>CN108325091B | TWI606647B</t>
  </si>
  <si>
    <t>TWI429143B</t>
  </si>
  <si>
    <t>7913007009182</t>
  </si>
  <si>
    <t>安全插座（二）</t>
  </si>
  <si>
    <t>本案係一種安全插座,其係由一本體及一滑動裝置所組成。當本案安全插座被電源插頭之兩電源插片插入時,因本體內兩卡掣件前端及滑動裝置之滑塊兩斜邊受力平均,使得兩卡掣件後端反向轉動,並將兩止擋件向外移動,而解除對滑塊之上鎖,使滑塊移動過程中,將兩插片夾座分別與一固定接片形成接觸,以形成供電。但若以一導電異物插入一電源插孔,則將使得另一電源插孔下方的卡掣件未產生作動,而與滑塊形成卡掣而上鎖,使使插片夾座與同側相鄰固定接片仍維持未接觸之電源常開狀態,從而確保不當使用時的安全性。</t>
  </si>
  <si>
    <t>2011113849</t>
  </si>
  <si>
    <t>2011-04-21</t>
  </si>
  <si>
    <t>TSAI, MING RU | CHU, HUNG CHUN</t>
  </si>
  <si>
    <t>蔡明儒 | 瞿紘濬</t>
  </si>
  <si>
    <t>CN201674088U | CN201112775Y | TWM391739U</t>
  </si>
  <si>
    <t>TWI429144B</t>
  </si>
  <si>
    <t>7913007009183</t>
  </si>
  <si>
    <t>一體成型中空輪幅及其製造方法</t>
  </si>
  <si>
    <t>本發明係關於一種一體成型中空輪幅及其製造方法,其製造步驟係包含:(a)選取胚材;(b)初塑成型:將金屬胚材置於模具,以加壓初塑為一中心塊形具延伸幅射狀的輪幅雛體;(c)開槽縮孔:將輪幅雛體之幅條鑽削以形成一孔槽,並將該孔槽予以緊縮形成中空;(d)注入填充液:將已緊縮成中空之孔槽鑽開一小隙孔並注入填充液而後封閉;(e)細鍛成半成品:將含填充液的輪幅雛體再行加壓以成輪幅半成品;(f)取出填充液:將輪幅半成品內之填充液洩移出,並加工裝設配置孔以成輪幅成品,藉由上述步驟可製造出幅條內部為中空結構的一體式輪幅,進而減低材料成本,又該輪幅透過螺固件配合配置孔組設於輪框上可達到整體輪圈的輕量化以實現環保節能減碳的目的。</t>
  </si>
  <si>
    <t>2011114037</t>
  </si>
  <si>
    <t>2011-04-22</t>
  </si>
  <si>
    <t>ZHUI JUN-MING</t>
  </si>
  <si>
    <t>墜俊明</t>
  </si>
  <si>
    <t>JP3352742B2 | JP2540423B2 | TWI355336B | TW322436B | US7346984B2</t>
  </si>
  <si>
    <t>EP2910320A1 | TWI579071B</t>
  </si>
  <si>
    <t>TWI460085B</t>
  </si>
  <si>
    <t>7913007011205</t>
  </si>
  <si>
    <t>一種電動遮陽簾,包含一個遮陽單元、一個驅動機構,及兩個攀扶機構。該遮陽單元包括一個殼座、一支捲軸,及一片簾布。該驅動機構包括一支安裝在該簾布之一展開端的邊條。所述攀扶機構分別安裝在該邊條的左右兩側,每一攀扶機構包括一個軌座、一個可移動地安裝在該軌座上的凸抵單元、一個可轉動地安裝在該軌座上的齒輪,及一個安裝在該軌座與該齒輪間的彈性件,該凸抵單元具有一個嚙接於該齒輪的齒條。在該邊條移動的過程中,該凸抵單元可彈性向前凸伸並滾動接觸於一後窗,以避免碰撞發出異音或是刮傷損毀後窗。</t>
  </si>
  <si>
    <t>2011113688</t>
  </si>
  <si>
    <t>2011-04-20</t>
  </si>
  <si>
    <t>TW201242803A</t>
  </si>
  <si>
    <t>7913007011211</t>
  </si>
  <si>
    <t>超音波感測器</t>
  </si>
  <si>
    <t>一種超音波感測器,包含:一殼體,以及一壓電元件。該殼體包括一基壁,以及一連接在基壁周緣並與該基壁界定出一個內部空間的圍壁。該基壁具有一個朝向該內部空間的安裝面,以及一個與該安裝面反向間隔的基底面。該安裝面具有一個供該壓電元件設置的第一面部、一個位於該第一面部外圍且高於該第一面部的第二面部,以及一凹槽,所述凹槽深度為h1,該第二面部與該基底面間的距離為h2,且0&lt;h1/h2≦0.41。藉由改變該基壁的結構並增加設置該凹槽,使感測器的指向角能被改變,以隨著感測器的應用需求而設計出適當角度的指向角。</t>
  </si>
  <si>
    <t>2011114645</t>
  </si>
  <si>
    <t>2011-04-27</t>
  </si>
  <si>
    <t>WU WEN-ZHONG | CHEN JUN-SHAN | LIN JIA-YU | CAI ZI-QIN | LI SHI-FENG | GUO JUN-LIANG</t>
  </si>
  <si>
    <t>吳文中 | 陳俊杉 | 林嘉宇 | 蔡子勤 | 李士豐 | 郭俊良</t>
  </si>
  <si>
    <t>G01H-001/08 | B60R-021/0134</t>
  </si>
  <si>
    <t>EP0167740B1 | TWI356159B | TWI339449B | TW200731826A | WOWO2010-012533A1 | WOWO2000-045445A1</t>
  </si>
  <si>
    <t>CN102768355B | EP2518526A2 | JP5340432B2 | TWI440831B | US2012-0274182A1</t>
  </si>
  <si>
    <t>7913007011579</t>
  </si>
  <si>
    <t>機車尾燈</t>
  </si>
  <si>
    <t>本創作係關於一種機車尾燈。 本創作呈現一中間略寬且向二側弧狀彎曲漸縮之流線型機車尾燈。從前視圖觀之,機車尾燈之反射面板的中間部分具有一上下相鄰且大致呈心形之區隔空間,上下相鄰之心形區隔空間二側分別具有一大致呈三角形之區隔空間;中間部分之上方位置設有橫跨上側心形區隔空間及二側之三角形區隔空間之線型導光條;下側心形區隔空間中具有複數個鑽形反射面結構;反射面板的左右二側部分大致呈錐形且設有燈泡,且反射面板的左右二側之端部設有一大致呈三角形之凹口;在反射面板上罩蓋一與反射面板輪廓配合且可透視反射面板的燈殼。 本創作係關於一種新穎且獨特的外觀設計,其不僅可達成預期的功能,且亦提供一從未見於任何先前技藝中並具有賞心悅目之視覺效果的獨特外觀。</t>
  </si>
  <si>
    <t>2011302338</t>
  </si>
  <si>
    <t>2011-05-13</t>
  </si>
  <si>
    <t>D150102</t>
  </si>
  <si>
    <t>2012-11-01</t>
  </si>
  <si>
    <t>TYC BROTHER INDUSTRIAL CO., LTD | KWANG YANG MOTOR CO., LTD</t>
  </si>
  <si>
    <t>堤維西交通工業股份有限公司 | 光陽工業股份有限公司</t>
  </si>
  <si>
    <t>黃吉慶 | 施辰樺</t>
  </si>
  <si>
    <t xml:space="preserve">TWD138273S | TWD127087S | TWD120310S  |  </t>
  </si>
  <si>
    <t>TWD176216S | TWD174582S | TWD172529S | TWD166196S | TWD166029S</t>
  </si>
  <si>
    <t>TWD150102S</t>
  </si>
  <si>
    <t>7913072011318</t>
  </si>
  <si>
    <t>可遙控下翻的吸頂式螢幕裝置</t>
  </si>
  <si>
    <t>一種可遙控下翻的吸頂式螢幕裝置,其包含有一機體、一顯示模組、一第一作用側、一第二作用側、一遙控鍵及一控制模組;其係在該顯示模組原有機械式卡舌固定的方式下,再增加該控制模組,駕駛者可利用按壓前座音響的遙控鍵,以控制該控制模組推動卡舌,而使該顯示模組隨之翻下,以利後座乘客之觀賞者。</t>
  </si>
  <si>
    <t>2011223064</t>
  </si>
  <si>
    <t>M439597</t>
  </si>
  <si>
    <t>2012-10-21</t>
  </si>
  <si>
    <t>TWM439597U</t>
  </si>
  <si>
    <t>7913065019626</t>
  </si>
  <si>
    <t>側窗電動拉簾</t>
  </si>
  <si>
    <t>一種側窗電動拉簾,包含二上下平行間隔的軌座、二分別設置在所述二軌座中的齒輪、二分別呈彎繞狀地設置在所述二軌座中且分別嚙接所述二齒輪的齒條、二分別連接所述二齒條之一第一端部的導塊、二分別設置在所述二軌座中且分別同軸連接所述二齒輪的蝸輪、二分別設置在所述二軌座中且分別嚙接所述二蝸輪的蝸桿、一連結其中一蝸桿的動力件、一其相反二端分別連結該動力件與另一蝸桿的傳動器,及一其上下相反之二邊緣分別鄰近設置所述二軌座處的簾布。藉以讓該簾布之二邊緣分別沿所述二軌座之長度方向自動展收,整體於使用上相當方便。</t>
  </si>
  <si>
    <t>2011112044</t>
  </si>
  <si>
    <t>2011-04-07</t>
  </si>
  <si>
    <t>B60J-003/00 | E06B-009/24</t>
  </si>
  <si>
    <t>TW201240845A</t>
  </si>
  <si>
    <t>7913004002162</t>
  </si>
  <si>
    <t>防鬆止洩螺帽</t>
  </si>
  <si>
    <t>本創作係一種防鬆止洩螺帽,其包含有一中空的本體及一防鬆圈,該本體於鄰近開口處設一容置槽,並且設有複數側向伸入容置槽的定位單元,該防鬆圈係成型於該本體的容置槽且鄰接定位單元而定位,該防鬆圈於伸出本體的外側面上形成一傾斜狀的止洩面,以及該防鬆止洩螺帽於本體內側面設置一內螺紋部,該內螺紋部延伸至防鬆圈凸伸出本體的側端,因此該防鬆止洩螺帽可順暢地螺鎖於螺桿上,以及位於容置槽的防鬆圈受到定位單元的定位,使防鬆圈不會於容置槽內轉動,以利於旋鎖,且止洩面可發揮防洩效果,故具有良好防鬆、止洩效果,且旋鎖順暢。</t>
  </si>
  <si>
    <t>2012211671</t>
  </si>
  <si>
    <t>2012-06-18</t>
  </si>
  <si>
    <t>M439116</t>
  </si>
  <si>
    <t>F16B-037/00</t>
  </si>
  <si>
    <t>TWD194372S | TWD194373S | TWD194374S | TWD175699S | TWD171184S | TWD171185S | TWD171186S</t>
  </si>
  <si>
    <t>TWM439116U</t>
  </si>
  <si>
    <t>7913063017969</t>
  </si>
  <si>
    <t>車用抬頭顯示裝置</t>
  </si>
  <si>
    <t>本創作係一種車用抬頭顯示裝置,其主要係針對習用車用抬頭顯示裝置的顯示模組所顯示的光學影像得以被駕駛者所直視,而干擾駕駛者所進行的創作,本創作主要增設一防窺片,並對該車用抬頭顯示裝置進行相對設計,讓駕駛者無法看清楚該車用抬頭顯示裝置的顯示模組所顯示的光學影像,僅能看到該車用抬頭顯示裝置投射至擋風玻璃上的光學影像,以提升駕駛者的行車安全,同時本創作增設反射式偏光片或於該背光模組的導光板的一側邊或雙側邊設有單層LED或雙層LED的光源,以提昇顯示模組所投射出光學影像的亮度。</t>
  </si>
  <si>
    <t>2012207547</t>
  </si>
  <si>
    <t>2012-04-24</t>
  </si>
  <si>
    <t>M439181</t>
  </si>
  <si>
    <t>TWI509287B | TWI552907B</t>
  </si>
  <si>
    <t>TWM439181U</t>
  </si>
  <si>
    <t>7913063018034</t>
  </si>
  <si>
    <t>遮陽簾之邊條裝置</t>
  </si>
  <si>
    <t>一種遮陽簾之邊條裝置,其是安裝在遮陽簾之一簾布的一展開端上,所述簾布之展開端並可由汽車之一架板單元的一開縫伸出,該邊條裝置包含:一安裝在該簾布之展開端上的邊條,以及一飾蓋,該邊條包括一邊條結合部,而該飾蓋包括一個和該邊條之邊條結合部以可拆離方式結合的飾蓋結合部,以及一個當該遮陽簾位在一收合位置時遮蓋該架板單元之開縫的開縫蓋部。由於本發明之邊條是和遮陽簾之其他元件結合,而該飾蓋又可和該邊條以可拆離方式結合,因此,無論汽車之架板單元是一體成型或者由兩片板材併接而成,該遮陽簾皆可安裝在該汽車上,藉此提高遮陽簾在組裝時的方便性及適用性。</t>
  </si>
  <si>
    <t>2011110145</t>
  </si>
  <si>
    <t>2011-03-24</t>
  </si>
  <si>
    <t>CN104191940B</t>
  </si>
  <si>
    <t>CN202429032U | TW00110145 A | TW201238797A | US8573282B2</t>
  </si>
  <si>
    <t>7913004002614</t>
  </si>
  <si>
    <t>電動車</t>
  </si>
  <si>
    <t>一種電動車,包含:一車體、一前輪架、一定位單元、一安裝在該前輪架底部的前輪,以及二個安裝在車體後方的後輪。該前輪架可相對該車體前後樞轉地安裝,並在一個位於該車體前側的使用位置,以及一個收合在該車體上方的收折位置間移動。該定位單元包括一個固定在車體前側並位於前輪架後方的固定板、一個固定結合在前輪架的後方的第一定位件,以及一個用於固定該固定板及第一定位件的第二定位件,使前輪架穩固地定位於該使用位置,使其在使用狀態時不會搖動,而第二定位件卸下後,該前輪架能往後樞轉收折,方便收納。</t>
  </si>
  <si>
    <t>2011110358</t>
  </si>
  <si>
    <t>2011-03-25</t>
  </si>
  <si>
    <t>B62K-015/00 | B62M-007/02</t>
  </si>
  <si>
    <t>TWI537176B</t>
  </si>
  <si>
    <t>TW201238820A</t>
  </si>
  <si>
    <t>7913004004019</t>
  </si>
  <si>
    <t>電動三輪車</t>
  </si>
  <si>
    <t>一種電動三輪車,包含:一車體、安裝在該車體上的一個前輪與兩個後輪,及一驅動裝置。該驅動裝置包括一個橫向延伸而連結所述兩後輪的輪軸、一個驅動該輪軸繞其自身中心軸線轉動的動力單元,以及一個連結該動力單元並帶動後輪轉動的驅動單元,該驅動單元包括二個各別鄰近所述後輪且與動力單元間為單方向的動力傳遞的單向軸承,所述單向軸承可受動力單元帶動而朝一個使車體前進的第一方向轉動。藉由驅動裝置的創新結構設計,使車體易於往後推動,如此可顧及任何突發狀況發生,達到體貼使用者、方便使用的目的。</t>
  </si>
  <si>
    <t>2011110147</t>
  </si>
  <si>
    <t>B62M-023/00 | B62M-017/00</t>
  </si>
  <si>
    <t>TW201238828A</t>
  </si>
  <si>
    <t>7913004004027</t>
  </si>
  <si>
    <t>車燈轉向機構</t>
  </si>
  <si>
    <t>一種車燈轉向機構包含一第一框架、一第二框架、一驅動單元、一滑軌、一樞擺滑件及一球頭桿。第二框架樞接於第一框架,且第二框架具有一轉軸。滑軌定位在第一框架,且驅動單元利用球頭桿活動套設於樞擺滑件,而樞擺滑件可自轉地被滑軌限制。運用樞擺滑件連動球頭桿與轉軸,並且以樞擺滑件容許機構中的無效位移。</t>
  </si>
  <si>
    <t>2012206679</t>
  </si>
  <si>
    <t>2012-04-12</t>
  </si>
  <si>
    <t>M438414</t>
  </si>
  <si>
    <t>2012-10-01</t>
  </si>
  <si>
    <t>WU, KUOPIN</t>
  </si>
  <si>
    <t>TWI629186B</t>
  </si>
  <si>
    <t>TWM438414U</t>
  </si>
  <si>
    <t>7913076019620</t>
  </si>
  <si>
    <t>可調式行車攝影裝置</t>
  </si>
  <si>
    <t>本創作係有關於一種可調式行車攝影裝置,其至少包括一機身、一攝影模組及一調整卡榫,其中該調整卡榫係設於該攝影模組的後方,該機身一側對應該調整卡榫處設有一調整孔及一固定單元,以供該調整卡榫可在該調整孔內作上下移動,並定位於該固定單元,藉由上述元件之組成,特能提供該攝影模組可快速便捷調整其取景角度者。</t>
  </si>
  <si>
    <t>2012200660</t>
  </si>
  <si>
    <t>2012-01-11</t>
  </si>
  <si>
    <t>M438003</t>
  </si>
  <si>
    <t>2012-09-21</t>
  </si>
  <si>
    <t>YANG ZHENG-JI</t>
  </si>
  <si>
    <t>楊政基</t>
  </si>
  <si>
    <t>G07C-005/00 | B60Q-011/00</t>
  </si>
  <si>
    <t>TWM438003U</t>
  </si>
  <si>
    <t>7912025004934</t>
  </si>
  <si>
    <t>車燈之ＬＥＤ散熱模組</t>
  </si>
  <si>
    <t>本發明係提供一種車燈之LED散熱模組,該模組包括一軸桿、一燈具單元、一散熱單元及一底座,其中,該軸桿由一導熱管與一延伸部串接,該導熱管環固接一軸承,該延伸部環固接一致動元件,另,該燈具單元具一LED元件及沿LED元件周圍設一反射鏡,並夾設於軸桿導熱管;該散熱單元具有外露於大氣之複數散熱鰭片,且將軸桿軸承夾設而樞接,而軸桿導熱管於散熱單元夾設部分藉由散熱介質材料進行熱傳導,該底座成型有一供散熱鰭片外露之開口;藉以上設置,令樞接之軸桿延伸部設置有致動元件,進而可以改變其照明角度,並兼具有散熱性佳之功效及優點。</t>
  </si>
  <si>
    <t>2011107843</t>
  </si>
  <si>
    <t>2011-03-09</t>
  </si>
  <si>
    <t>ZHENG YONG-TIAN</t>
  </si>
  <si>
    <t>鄭永田</t>
  </si>
  <si>
    <t>F21S-008/10 | B60Q-001/06 | F21V-029/00 | F21Y-101/02</t>
  </si>
  <si>
    <t>TWM334060U | TWI298685B</t>
  </si>
  <si>
    <t>TWI420041B</t>
  </si>
  <si>
    <t>7912025001649</t>
  </si>
  <si>
    <t>遮陽簾設備之拉把裝置</t>
  </si>
  <si>
    <t>一種遮陽簾設備之拉把裝置,適用於安裝在一簾布上,並可脫離地套設在一掛鉤上。該拉把裝置包含:一夾固在該簾布上的拉把、至少一貫穿該拉把的套掛孔,及一組裝在該拉把上的緩衝組。該套掛孔可供該掛鉤穿設,而該緩衝組突出在該套掛孔內,並且具彈性地恆產生一朝向該套掛孔的彈力,而抵頂該掛鉤,使該掛鉤可穩固且緊密地位在該套掛孔內,進而避免該拉把因晃動而脫落。</t>
  </si>
  <si>
    <t>2011107124</t>
  </si>
  <si>
    <t>2011-03-03</t>
  </si>
  <si>
    <t>CN202483421U | DE20-2012-002002U1 | JP3175592U | KR20-0481508Y1 | TW100107124 A | TW201237255A | US8695682B2</t>
  </si>
  <si>
    <t>7912025002755</t>
  </si>
  <si>
    <t>一種隨拉隨停式遮陽簾,包含:兩間隔的軌道、兩個可滑移地安裝在同側軌道上的剎車機構,以及一遮陽單元,每個軌道都具有一個摩擦壁部,而該等剎車機構都包括一個可滑移地安裝在同側之軌道上的滑座,以及數個安裝在該滑座上的剎車單元,該遮陽單元包括一捲軸及一個捲收在該捲軸上的簾布,上述簾布具有一安裝在該等剎車機構之滑座間的展開部。當遮陽單元位在一靜止位置時,該等剎車機構之剎車單元是具彈性地和該等軌道的摩擦壁部相頂靠,而當該遮陽單元位在一受力位置時,該等剎車機構將沿著受力的方向移動,如以一來不僅可利用摩擦力讓簾布隨拉隨停,亦具有組裝方便、移動順暢等功效。</t>
  </si>
  <si>
    <t>2011107125</t>
  </si>
  <si>
    <t>CN109484142B</t>
  </si>
  <si>
    <t>TW201237256A</t>
  </si>
  <si>
    <t>7912025002756</t>
  </si>
  <si>
    <t>隱藏式導光條光學結構</t>
  </si>
  <si>
    <t>本創作係一種隱藏式導光條光學結構,其包含,一基座,其係呈不透光並具有一漫射層;一導光體,其係對應設於該基座,該導光體具有一出光面及至少一入光面,該導光體相對於該出光面一端,凹設成型對應該漫射層之曲面,且該出光面、入光面及該曲面皆為散射面;至少一光源,係連結且對應朝該入光面及該曲面投射光線;藉之,該光源之光線係經聚集後由該出光面均勻散射出,且可使該光源得以隱藏而不為由導光體外部所見,俾供本創作所呈現之光體兼具神秘感與美觀性者。</t>
  </si>
  <si>
    <t>2012203682</t>
  </si>
  <si>
    <t>2012-03-02</t>
  </si>
  <si>
    <t>M437275</t>
  </si>
  <si>
    <t>2012-09-11</t>
  </si>
  <si>
    <t>TWM437275U</t>
  </si>
  <si>
    <t>7912025004629</t>
  </si>
  <si>
    <t>遠近燈切換機構</t>
  </si>
  <si>
    <t>一種遠近燈切換機構,包含一固定遮光板、一支架、一驅動馬達、一從動元件、一活動遮光板及一復位元件。固定遮光板具有一照射方向。從動元件傳遞驅動馬達的動力,並以從動元件機械連接帶動活動遮光板,並使活動遮光板在垂直於照射方向的垂直面上位移。</t>
  </si>
  <si>
    <t>2012201989</t>
  </si>
  <si>
    <t>2012-02-03</t>
  </si>
  <si>
    <t>M437277</t>
  </si>
  <si>
    <t>WANG, HSUNTANG</t>
  </si>
  <si>
    <t>王巽鏜</t>
  </si>
  <si>
    <t>TWM437277U</t>
  </si>
  <si>
    <t>7912025004631</t>
  </si>
  <si>
    <t>保險桿包裝機結構</t>
  </si>
  <si>
    <t>一種保險桿包裝機結構,其係包含:一機架、二膠膜輸送裝置及一封切裝置,其中,機架之工作平台向前延伸設有一承載框架,並於承載框架上方承設有一置料平台,置料平台係與工作平台保持相隔而形成有一狹縫,兩膠膜輸送裝置分別設置於機架之膠膜座及置膜架,膠膜卷之膠膜繞設於滾輪組,而導引至機架之狹縫,並與另一膠膜卷之膠膜相接,封切裝置跨設於機架中兩承載側板之間;藉由上述結構,由於保險桿之包裝流程皆是由機具自動完成,藉此得以精簡生產保險桿之人力成本,亦使得生產保險桿之生產效率大幅提高,進而能夠大幅降低保險桿之成本價格。</t>
  </si>
  <si>
    <t>2011215553</t>
  </si>
  <si>
    <t>2011-08-19</t>
  </si>
  <si>
    <t>M437307</t>
  </si>
  <si>
    <t>B65B-013/18</t>
  </si>
  <si>
    <t>TWI549879B</t>
  </si>
  <si>
    <t>TWM437307U</t>
  </si>
  <si>
    <t>7912025005814</t>
  </si>
  <si>
    <t>半自動式遮陽簾</t>
  </si>
  <si>
    <t>一種半自動式遮陽簾,包含:一個遮陽單元、一個導引單元,及一個緩衝單元。該遮陽單元包括一個殼座、一支捲軸、一片簾布,及一個邊條。該導引單元包括一個軌座,及一支由該邊條往下延伸且沿該軌座滑動的導桿。該緩衝單元包括一個安裝在該殼座與該軌座之間且中空的固定座、一個可移動地設置在該固定座內且圍繞在該導桿外圍的隨動座,及數個分別可轉動地安裝在該隨動座內且滾動接觸於該導桿兩側的緩衝件。藉由該緩衝單元之設計,可減緩該導桿移動的速度,使該簾布緩和地展開及捲收。</t>
  </si>
  <si>
    <t>2011105092</t>
  </si>
  <si>
    <t>2011-02-16</t>
  </si>
  <si>
    <t>E06B-009/42 | B60J-001/20</t>
  </si>
  <si>
    <t>CN102644435A | DE10-2012-202268A1 | TW201235545A | US2012-0205058A1</t>
  </si>
  <si>
    <t>7912025001104</t>
  </si>
  <si>
    <t>具可調式遮光功能之遮陽簾</t>
  </si>
  <si>
    <t>一種具可調式遮光功能之遮陽簾,包含兩個軌座、一個固定單元、一個移動機構,及一個遮陽單元。該固定單元包括一個邊條桿,及一個固定座。該移動機構包括一個沿著所述軌座移動的移動座,及一個安裝於該移動座的拖曳桿。該遮陽單元包括一支捲軸,及一片簾布,該簾布是披掛在該拖曳桿上,並具有一個安裝在該捲軸的第一端、一個安裝在該邊條桿的第二端、一個位於該第一端與該拖曳桿之間的第一片段,及一個位於該拖曳桿與該第二端之間的第二片段。藉該簾布呈遮光度不同之斑馬紋設計,可供使用者適當調整遮陽面積,乃具有可調式遮光功能。</t>
  </si>
  <si>
    <t>2011106017</t>
  </si>
  <si>
    <t>2011-02-23</t>
  </si>
  <si>
    <t>TWI506197B</t>
  </si>
  <si>
    <t>TW201235546A</t>
  </si>
  <si>
    <t>7912025001105</t>
  </si>
  <si>
    <t>進氣冷卻器</t>
  </si>
  <si>
    <t>本創作係有關於一種進氣冷卻器,其本體係設兩由若干散熱水管及散熱片組成之第一、第二散熱體分別供引擎及變速箱油的冷卻,於其相對側分別連結一殼體,該殼體設一供空氣流經具進、出氣端之第一流通室及一供油流經冷卻具進、出油端之第二流通室各與兩散熱體形成相通,令引擎及變速箱油進行降溫運作上可分別受第一散熱體的強制進氣降溫下及受第二散熱體的熱交換冷卻循環而同時達到進氣散熱及油冷卻之效果,並達到節省組裝空間及降低製造成本之目的。</t>
  </si>
  <si>
    <t>2012209314</t>
  </si>
  <si>
    <t>2012-05-17</t>
  </si>
  <si>
    <t>M436583</t>
  </si>
  <si>
    <t>2012-09-01</t>
  </si>
  <si>
    <t>B60K-011/00</t>
  </si>
  <si>
    <t>TWM436583U</t>
  </si>
  <si>
    <t>7912025004359</t>
  </si>
  <si>
    <t>變速箱油冷卻器</t>
  </si>
  <si>
    <t>本創作係有關於一種變速箱油冷卻器,其本體係為一中空筒體而於內部設一直向空間可供油冷卻流經具進、出油端之管道,並於管道之相對側延設一斜向空間可供水流經具進、出水端之上、下水槽,於上、下水槽之內部適當處封閉一隔水牆,使上、下水槽各槽內可一分為二,以區隔出第一水室、第二水室及第三水室、第四水室,並於管道中縱向排列若干與各水室形成相通之排流道,以形成一呈S形之水循環流路而達到同時降油溫與降水溫之功效。</t>
  </si>
  <si>
    <t>2012209315</t>
  </si>
  <si>
    <t>M436584</t>
  </si>
  <si>
    <t>TWD162583S</t>
  </si>
  <si>
    <t>TWM436584U</t>
  </si>
  <si>
    <t>7912025004360</t>
  </si>
  <si>
    <t>水箱冷卻系統總成</t>
  </si>
  <si>
    <t>本創作係有關於一種水箱冷卻系統總成,其本體係併設有兩由散熱片及散熱水管組成之第一散熱體及第二散熱體,該第一散熱體及第二散熱體於頂、底部框設一上、下固定板,並於上固定板之端面固設一水槽,且於上固定板之板面中心隔設一隔水板,以使上固定板可區分為二而形成進、出水室,且水槽於殼體側邊連結一進、出水管頭分別與進、出水室相連通,令本體結合有二散熱體及透過水槽之進、出水室以形成雙迴路之散熱循環而供流體進行熱交換上可達到散熱效應高、冷卻降溫佳之使用效益。</t>
  </si>
  <si>
    <t>2012209316</t>
  </si>
  <si>
    <t>M436585</t>
  </si>
  <si>
    <t>TWM436585U</t>
  </si>
  <si>
    <t>7912025004361</t>
  </si>
  <si>
    <t>組件水槽式水箱結構</t>
  </si>
  <si>
    <t>本創作係有關於一種組件水槽式水箱結構,其水箱於散熱體之兩側水槽係由全鋁製成兩兩相對之第一殼體及第二殼體、一進水管、一出水管、一加水銅頭、一溢流管、若干放水組件及若干感溫組件與若干封蓋所組成,令水槽由上述之各組件單元拼裝方式組成,俾使選擇水槽尺寸之調整上較具彈性以因應各種不同尺寸之水箱安裝需求進而降低生產成本,且第一及第二殼體於底、頂部各設一隔板及頂、底部各形成一開口,使兩殼體之頂、底開口與封蓋之周邊設若干具彈性之扣段相嵌合封閉,以令水槽形成供進、出水管集水循環用與供溢流管冷卻水溢流之上、下水室而達到使用上可同時冷卻變速箱油及水箱溫度之目的。</t>
  </si>
  <si>
    <t>2012209312</t>
  </si>
  <si>
    <t>M436586</t>
  </si>
  <si>
    <t>B60K-011/02</t>
  </si>
  <si>
    <t>TWM436586U</t>
  </si>
  <si>
    <t>7912025004362</t>
  </si>
  <si>
    <t>碳纖輪圈</t>
  </si>
  <si>
    <t>本創作係一汽車用之輪圈,其係供輪胎之支持、固定。 本創作由各視圖觀之,其整體係為圓形體,其前面中心具有一圓孔,周邊等距開設十個三角圓錐孔以形成十根向外呈放射狀之細長輪幅,且於該十根輪幅近中心圓孔端等距分設五個對應三角圓錐孔頂的圓形螺孔。該輪圈整體稜角稜線格外分明,突顯出一個堅固、厚實的結構,特別展現出該輪圈剛勁的氣韻與豪邁的風格,而整體的外觀線條舒展流暢,樣態雅緻清新,饒富視覺美感之新穎新式樣設計者。 本新式樣「輪圈」如附圖所示,基本上包括一個軸向之輪圈本體與一個結合在其徑向表面的輪輻盤等構成。從側視圖觀之,該輪圈本體係為一具有相當寬幅之圓筒形輪廓,其兩端(即前後端部)分別形成一個徑圍漸增之環形突緣部,及輪圈本體正面在該突緣部內側形成一個由內往外擴大的接合部。從前視圖及立體圖觀之,該輪輻盤包含一個圓形的環部,經由複數個螺栓元件結合在輪圈本體接合部內側並呈高低階狀;及十根輪輻朝上彎接著以太陽型放射狀排設在該環部內側,且該兩相對應之輪幅形成三角圓錐孔,而該些三角圓錐孔的頂端處對應等距分設於中心圓孔周邊的圓形螺孔,又該輪輻盤設為碳纖維紋路的花紋,且其表面的透明樹酯略為會反光,另於該輪輻盤背面的中心設有一金屬罩,進而營造出高質感的輪圈。如上述之輪圈,整體觀之造形新潮極富新穎特徵,實符合專利法上的新式樣要件。</t>
  </si>
  <si>
    <t>2011301666</t>
  </si>
  <si>
    <t>2011-04-11</t>
  </si>
  <si>
    <t>D149011</t>
  </si>
  <si>
    <t xml:space="preserve">TWD126081S | TWD122846S | TWD117097S  |  </t>
  </si>
  <si>
    <t>TWD149011S</t>
  </si>
  <si>
    <t>7913079017801</t>
  </si>
  <si>
    <t>一種遮陽簾,包含兩個軌座、一個固定座、一個遮陽單元,及一個導引單元。該遮陽單元包括一片簾布,及一個安裝在該簾布的邊條,該簾布具有一片簾布本體,及兩個位於該簾布本體之左右兩側的摺邊部,每一摺邊部具有一個同體連接該簾布本體的連接段,及一個由該連接段之一側彎摺且疊置在該連接段上的摺疊段。該導引單元包括兩個分別安裝在所述軌座之一後端的導引器,每一導引器具有一個導槽,該導槽具有一個用於導引該摺疊段使其滑順翻轉的弧槽面。藉導引單元之導引設計,使得簾布之摺邊部向前通過導引器後會自動翻轉摺邊,以避免脫離軌座。</t>
  </si>
  <si>
    <t>2011103928</t>
  </si>
  <si>
    <t>2011-02-01</t>
  </si>
  <si>
    <t>TWI503240B | US11345221B2</t>
  </si>
  <si>
    <t>CN102616117B | DE10-2012-201256B4 | DE20-2012-013563U1 | DE20-2012-013573U1 | JP5973177B2 | KR10-1642170B1 | TW100103928 A | TW201233884A | US8997831B2</t>
  </si>
  <si>
    <t>7912023000547</t>
  </si>
  <si>
    <t>捲軸裝置</t>
  </si>
  <si>
    <t>一種捲軸裝置,是用於架設在兩個固定座間,且用於捲收一片可向外展開之簾布,並包含:一支固定安裝在所述固定座間之心桿、一支供該簾布捲繞於其外圍且可轉動地套設在該心桿上之捲管、一個安裝於該心桿與該捲管間之彈性單元,及一個襯套在該心桿與該彈性單元間之內襯單元。該內襯單元包括一支固定套設在該心桿外圍的固定套管,及一支可隨著彈性單元移動地套設在該心桿外圍的移動套管。該移動套管局部套接於該固定套管且可相對於該固定套管伸縮移動,可用於防止該彈性單元碰撞到該心桿,所以本新型捲動時具有能避免發出噪音的功效。</t>
  </si>
  <si>
    <t>2012204421</t>
  </si>
  <si>
    <t>2012-03-12</t>
  </si>
  <si>
    <t>M435383</t>
  </si>
  <si>
    <t>2012-08-11</t>
  </si>
  <si>
    <t>TWM435383U</t>
  </si>
  <si>
    <t>7912023004638</t>
  </si>
  <si>
    <t>照明裝置</t>
  </si>
  <si>
    <t>一種照明裝置,包含有一基座,一具有一開孔之反射器,一發光單元裝設於該基座與該反射器之間,具有一發光元件與一透鏡共同設於一電路板,以及二連接件位於該透鏡之本體兩側,其中,該透鏡具有一柱狀本體,該本體具有相對之一第一端與一第二端,該透鏡之第一端設有一凹槽以容納發光元件於其中,該第二端則穿過該反射器之開孔並朝向該發光元件向內凹設形成一反射面,用以將該發光元件所發出之光線折射到反射器,本創作利用連接件固定該電路板於該基座上,具有光線均勻、結構簡易且組裝迅速的優點。</t>
  </si>
  <si>
    <t>2012203653</t>
  </si>
  <si>
    <t>M435389</t>
  </si>
  <si>
    <t>LIU YU-KUAN | ZHU HONG-MING</t>
  </si>
  <si>
    <t>劉育寬 | 朱宏明</t>
  </si>
  <si>
    <t>TWI768199B</t>
  </si>
  <si>
    <t>TWM435389U</t>
  </si>
  <si>
    <t>7912023004644</t>
  </si>
  <si>
    <t>多相發電機整流器</t>
  </si>
  <si>
    <t>一種多相發電機整流器,其每一相包含有至少一正電整流元件以及至少一負電整流元件,其中,該負電整流元件具有透過同極連接方式並聯之一蕭特基二極體(schottky diode)以及一具有雪崩崩潰(avalanche breakdown)效應之二極體,且該蕭特基二極體之正極連接該輸入埠,而負極連接該輸出埠之負電端,藉以利用上述設計達到低耗能及高壓保護之目的。</t>
  </si>
  <si>
    <t>2011102706</t>
  </si>
  <si>
    <t>2011-01-25</t>
  </si>
  <si>
    <t>H02M-001/34 | H02M-007/12</t>
  </si>
  <si>
    <t>TWI383576B | TWI469321B | TWI297978B | TWI234698B | US7538587B2 | US7298123B2</t>
  </si>
  <si>
    <t>CN102624251A | TWI420794B | US2012-0262963A1</t>
  </si>
  <si>
    <t>7912023000301</t>
  </si>
  <si>
    <t>空白胎壓偵測器及其設定方法</t>
  </si>
  <si>
    <t>本發明空白胎壓偵測器包含有一殼體,一端設有一氣門嘴,另一端設有複數個連接端,殼體內設有一電路板,電路板上設有一壓力感應器、一溫度感應器、一加速度感應器,一類比數位轉換器與壓力感應器、溫度感應器、加速度感應器電信連接,一嵌入式微控制器模組,與一通用型輸出輸入端組以及類比數位轉換器電信連接,嵌入式微控制器模組內包含有快閃記憶體,微控制器核心以及特殊函數暫存控制器,嵌入式微控制器模組並電信連接一低頻接收器以及一傳輸器;此外,本發明也提供了一種空白胎壓偵測器設定方法。</t>
  </si>
  <si>
    <t>2011101982</t>
  </si>
  <si>
    <t>2011-01-19</t>
  </si>
  <si>
    <t>YOU SHAN-QUAN | JIANG ZHI-MING | HONG YUAN-TONG | HU ZHAO-QING</t>
  </si>
  <si>
    <t>尤山泉 | 江志明 | 洪元通 | 胡昭慶</t>
  </si>
  <si>
    <t>CN002721430Y | TWI382167B | TWI381155B | US6920785B2 | US5573611A</t>
  </si>
  <si>
    <t>EP2821260B1 | TWI652182B | TWI573702B | TWI551479B | TWI558580B | TWI491516B</t>
  </si>
  <si>
    <t>TWI476120B</t>
  </si>
  <si>
    <t>7912023003611</t>
  </si>
  <si>
    <t>2011102135</t>
  </si>
  <si>
    <t>B60Q-001/04 | F21S-008/10 | F21V-029/00 | F21W-101/10</t>
  </si>
  <si>
    <t>TW201231325A</t>
  </si>
  <si>
    <t>7912023003619</t>
  </si>
  <si>
    <t>全熱交換機</t>
  </si>
  <si>
    <t>本創作是一種全熱交換機,其主要於一扁平化機殼內部隔熱區隔為排氣區間與進氣區間,於機殼內設有一熱管式熱交換組件自排氣區間延伸至進氣區間,再藉設於機殼側邊的進氣風扇與排氣風扇送風作用下,使室外新鮮空氣被抽送至機殼的進氣區間時,由熱管式熱交換組件對室外新鮮空氣吸熱而降溫後再送入室內側,室內的冷空氣被抽送至機殼的排氣區間時,冷空氣通過熱管式熱交換組件而回收室內空氣排放至室外之廢冷,如此,使新鮮空氣與排出的廢氣藉由熱管式熱交換裝置提供熱交換作用而縮小送入室內的空氣與室內空氣間的焓差,降低室內空調設備因換氣之負荷。</t>
  </si>
  <si>
    <t>2011218385</t>
  </si>
  <si>
    <t>2011-09-30</t>
  </si>
  <si>
    <t>M434922</t>
  </si>
  <si>
    <t>2012-08-01</t>
  </si>
  <si>
    <t>WAN ZHENG-FENG | LIN HAO-HUI</t>
  </si>
  <si>
    <t>萬正豐 | 林浩暉</t>
  </si>
  <si>
    <t>F28D-005/00</t>
  </si>
  <si>
    <t>TWM434922U</t>
  </si>
  <si>
    <t>7912023004374</t>
  </si>
  <si>
    <t>車用攝影機模組</t>
  </si>
  <si>
    <t>本創作為一種車用攝影機模組,其包括有一殼體、一電源電路板、一隔離罩、一影像電路板、一鏡頭及一連接器;該殼體包括有相互連接的一基座及一外蓋,該電源電路板、該隔離罩及該影像電路板設置於該殼體之容室中,該隔離罩包覆於該電源電路板及該影像電路板的外側,該鏡頭設置在該外蓋上,該連接器係與該基座相互連接,並與電源電路板及影像電路板電連接;藉由上述的結構設計,可防止電磁波干擾而穩定的運作,且具有較佳的防水性能。</t>
  </si>
  <si>
    <t>2012206455</t>
  </si>
  <si>
    <t>2012-04-10</t>
  </si>
  <si>
    <t>M433994</t>
  </si>
  <si>
    <t>2012-07-21</t>
  </si>
  <si>
    <t>LIN YI-ZHI | XIE BO-ZHONG</t>
  </si>
  <si>
    <t>林益至 | 謝博仲</t>
  </si>
  <si>
    <t>B60R-099/00 | G03B-017/08 | G03B-017/12 | G03B-030/00 | H04N-005/21</t>
  </si>
  <si>
    <t>TWI690762B | TWI645241B | TWI555278B | US11019243B2</t>
  </si>
  <si>
    <t>CN202522828U | EP2651115A2 | IN02719/CHE/2012 | JP3178274U | TWM433994U | US2013-0265427A1</t>
  </si>
  <si>
    <t>7912021005516</t>
  </si>
  <si>
    <t>可更精確的導航方法</t>
  </si>
  <si>
    <t>本發明係有關於一種可更精確的導航方法,其使用包括一具有地圖圖資和編輯軟體的網站,供使用者利用該網站地圖編輯目的地檔案,且該目的地檔案至少包括目的地名稱、目的地座標與最終點的地圖或衛星圖的圖檔,以及一可讀取目的地檔案的導航裝置;其方法至少包括以下步驟:a、提供一具有圖資和編輯軟體的網站,使用者輸入目的地名稱與地址後,在地圖上標示該地址位置,並記錄該位置的經緯度;b、提供使用者移動修正標示的位置,移動後自動更新相對的經緯度;c、提供使用者可以在地圖或衛星圖上劃上路徑和做標記;d、打包目的地檔案,內容至少包括目的地名稱、經緯度、地圖或衛星圖的圖檔,以供使用者下載儲存或傳送;e、把目的地檔案匯入導航裝置中,導航裝置以經緯度的位置做目的地進行導航;f、到達目的地後顯示該目的地檔案中的地圖或衛星圖之圖檔;藉由上述之方法之步驟,駕駛者可以在上車前,利用個人電腦上網查詢目的地附近之相關資料,以做更精準的判斷後,在該網站上的導航圖資上作設定、查詢及修正目的地,並在地圖或衛星圖上大型目的地內劃上行車路徑直到最終點停車位置,並將這些編輯好的資料直接下載,利用外接傳輸裝置輸入該導航裝置,可導航至目的地概略位置後,而能更精準的導航到達最終點停車位置者。</t>
  </si>
  <si>
    <t>2011100320</t>
  </si>
  <si>
    <t>2011-01-05</t>
  </si>
  <si>
    <t>G01C-021/26</t>
  </si>
  <si>
    <t>CN001993602B | TWI393861B | TW201017122A | US7506355B2</t>
  </si>
  <si>
    <t>CN110136564B | TWI607371B | TWI471528B</t>
  </si>
  <si>
    <t>TWI412727B</t>
  </si>
  <si>
    <t>7912021001395</t>
  </si>
  <si>
    <t>端子包覆連接型輪胎偵測器</t>
  </si>
  <si>
    <t>一種端子包覆連接型輪胎偵測器,係可供一讀寫工具之一個或多個電性導接部電性導接;該輪胎偵測器包含有一容設單元;一偵測單元,裝設於該容設單元,具有一電路板以及多個端子接部;多個導接端子,其預定部位被該容設單元包覆固定,導接端子具有一第一接部可供讀寫工具之電性導接部電性接觸導接,以及一第二接部接於該偵測單元之端子接部。</t>
  </si>
  <si>
    <t>2011101134</t>
  </si>
  <si>
    <t>2011-01-12</t>
  </si>
  <si>
    <t>YOU SHAN-QUAN | QIAN TING-JUN</t>
  </si>
  <si>
    <t>尤山泉 | 錢廷鈞</t>
  </si>
  <si>
    <t>EP1024034A2 | TWM314701U | US8037745B2 | WOWO2005-049339A2</t>
  </si>
  <si>
    <t>TWI448672B</t>
  </si>
  <si>
    <t>7912021001411</t>
  </si>
  <si>
    <t>可彈性導接及回復之輪胎偵測器</t>
  </si>
  <si>
    <t>一種可彈性導接及回復之輪胎偵測器,係可供一讀寫工具之一個或多個電性導接部電性導接;該輪胎偵測器包含有一本體;一偵測單元,裝設於該本體,具有一電路板以及多個導接端子接於該電路板;一彈性導接組,具有至少一彈性件接設於該本體,各彈性件設有至少一電性導接部,各電性導接部兩端係可電性導通;該讀寫工具係可以其電性導接部壓抵該彈性導接組之電性導接部,該彈性件可提供彈性變形使其電性導接部接觸導接該偵測單元之導接端子。</t>
  </si>
  <si>
    <t>2011101489</t>
  </si>
  <si>
    <t>2011-01-14</t>
  </si>
  <si>
    <t>YOU SHAN-QUAN | WANG CAN-NONG</t>
  </si>
  <si>
    <t>尤山泉 | 王参農</t>
  </si>
  <si>
    <t>CN100425963C | TWM275972U | US7196616B2</t>
  </si>
  <si>
    <t>TWI448675B</t>
  </si>
  <si>
    <t>7912021001417</t>
  </si>
  <si>
    <t>可擴充承載面積的手推車</t>
  </si>
  <si>
    <t>一種可擴充承載面積的手推車,包含:一可移動之車本體、一固定地安裝在該車本體上的承載板、一個擴充板單元,以及一個連結機構,該擴充板單元包括至少一片與該承載板併靠的擴充板,而該連結機構包括至少一個將該擴充板及該承載板以可拆解方式併接的連結單元,該連結單元具有一個設在該承載板及該擴充板的其中之一上並具有一卡掣槽的卡槽部,以及一個設在該承載板及該擴充板的另一個上並可嵌卡在該卡掣槽內的卡塊部。藉此,可組立成不同規格之商品,使用時也可以根據載送物品之多寡或通道寬度,選擇將該擴充板併接在該承載板側邊或者拆解,以兼顧使用方便性及使用效益。</t>
  </si>
  <si>
    <t>2012205191</t>
  </si>
  <si>
    <t>2012-03-22</t>
  </si>
  <si>
    <t>M433342</t>
  </si>
  <si>
    <t>B62B-003/02</t>
  </si>
  <si>
    <t>TW101205191 A | TWM433342U | US8696014B2</t>
  </si>
  <si>
    <t>7913069019633</t>
  </si>
  <si>
    <t>2012203111</t>
  </si>
  <si>
    <t>M433689</t>
  </si>
  <si>
    <t>EP2704140A2 | TWI454668B</t>
  </si>
  <si>
    <t>7913069019970</t>
  </si>
  <si>
    <t>組裝模組與超聲波感測裝置</t>
  </si>
  <si>
    <t>一種超聲波感測裝置,電連接於一外部電路,包含一殼體、一感測單元及一組裝模組。該殼體包括一底壁及一圍繞壁,該底壁及該圍繞壁界定出一容置槽。該感測單元設置於該底壁,且可接收聲波而振動並發出一感測訊號。該組裝模組設置於該容置槽且間隔於該感測單元,並包括一可撓的基座,該基座具有一基板,該基板自頂面向下凹陷形成一凹槽;一電路單元,設置於該凹槽中並接收該感測訊號而傳輸至該外部電路;及一可吸收震波的緩衝單元,設置於該基板之底面鄰近該感測單元處。該組裝模組的設置可降低該超聲波感測裝置製造上的困難程度。</t>
  </si>
  <si>
    <t>2012203114</t>
  </si>
  <si>
    <t>M433698</t>
  </si>
  <si>
    <t>H05K-013/00</t>
  </si>
  <si>
    <t>7913069019979</t>
  </si>
  <si>
    <t>本創作係一種散熱器,其包含一具有隔熱板的本體,以及一設置於該隔熱板的相變化式熱交換裝置,以及一設於該本體且位於相變化式熱交換裝置外側的輔助熱交換裝置,該相變化式熱交換裝置具有伸出隔熱板兩側的冷凝管,其中,該相變化式熱交換裝置的蒸發單元可產生相變化並吸收熱能,熱能傳至冷凝單元並產生相變化且釋放熱能,該輔助熱交換裝置可提升熱對流,輔助提升相變化式熱交換裝置的散熱效能。</t>
  </si>
  <si>
    <t>2011219143</t>
  </si>
  <si>
    <t>2011-10-13</t>
  </si>
  <si>
    <t>M433715</t>
  </si>
  <si>
    <t>TWM433715U</t>
  </si>
  <si>
    <t>7913069019995</t>
  </si>
  <si>
    <t>無線胎壓感測器及其標準壓力設定方法、無線胎壓觸發裝置</t>
  </si>
  <si>
    <t>本發明係關於一種無線胎壓感測器及其標準壓力設定方法、無線胎壓觸發裝置,主要係將未預設門檻值的無線胎壓感測器安裝至輪胎後,依車輛實際需求將各個輪胎的壓力調整至各輪胎的標準壓力,隨後讓輪胎保持該標準壓力在一段預設的時間或利用輪胎外的無線胎壓觸發裝置發射指定的無線訊號給無線胎壓感測器,使其以當時的壓力設定為標準壓力;利用前述設計可簡易地對無線胎壓感測器設定標準胎壓,並可方便修改,另一方面,由於無須對無線胎壓感測器預設胎壓門檻值,故無須準備不同胎壓門檻值的無線胎壓感測器庫存,從而有效降低庫存壓力。</t>
  </si>
  <si>
    <t>2010144361</t>
  </si>
  <si>
    <t>2010-12-17</t>
  </si>
  <si>
    <t>B60C-023/04 | G08C-017/00</t>
  </si>
  <si>
    <t>TWI361149B | TWI236984B | TW510866B | TW593002B | TW534007U | US2003-0102966A1 | US5573611A</t>
  </si>
  <si>
    <t>TWI554415B | TWI483858B</t>
  </si>
  <si>
    <t>DE10-2011-102681B4 | JP5710458B2 | TWI460086B | US8667837B2</t>
  </si>
  <si>
    <t>7912021004180</t>
  </si>
  <si>
    <t>捲簾動力裝置</t>
  </si>
  <si>
    <t>一種捲簾動力裝置,包含:一基座單元、一安裝在基座單元中的彈性件,以及一第一插銷。該第一插銷包括一個第一定位部、一個能受該基座單元之一限位塊擋止而被限止轉動及被限制軸向移動的擋塊,以及一個能供該彈性件的一端卡入的第一嵌槽。本發明還包含一個與一捲軸連動結合的第二插銷,該第二插銷包括一個與該第一定位部對應結合的第二定位部。藉由第一插銷將預先扭轉數圈的彈性件固定住,而且第二插銷組裝時,只要對準該第一插銷推動,就能將第一插銷推出該基座單元,並使第二插銷取而代之與基座單元、彈性件結合,組裝相當方便。</t>
  </si>
  <si>
    <t>2010145866</t>
  </si>
  <si>
    <t>2010-12-24</t>
  </si>
  <si>
    <t>E06B-009/44 | E06B-009/42</t>
  </si>
  <si>
    <t>CN002457319Y | TWI260363B</t>
  </si>
  <si>
    <t>TWI507597B</t>
  </si>
  <si>
    <t>7912021004640</t>
  </si>
  <si>
    <t>燈泡固定元件及使用該元件之車燈</t>
  </si>
  <si>
    <t>本創作有關於一種燈泡固定元件,用以將一具有凸垣的燈泡安裝於一具有環壁的燈泡座,其包含有呈圓弧片狀之一本體,該本體具有靠近該燈泡座的一第一側與相對該第一側的一第二側,該第一側向內凸伸有至少一爪部,該第二側向內延伸形成一卡合部,因此,使用者能夠將該燈泡之凸垣容設於該燈泡座之環壁,利用該爪部與該卡合部來定位該凸垣與該環壁,此外,該卡合部更可開設至少一滑槽以供該燈泡座上一導電元件的導電彈片穿設其中,藉此,本創作具有結構簡易,組裝迅速,以及能彈性適用不同燈泡的優點。</t>
  </si>
  <si>
    <t>2011224262</t>
  </si>
  <si>
    <t>2011-12-22</t>
  </si>
  <si>
    <t>M432554</t>
  </si>
  <si>
    <t>2012-07-01</t>
  </si>
  <si>
    <t>TWM432554U</t>
  </si>
  <si>
    <t>7913082019474</t>
  </si>
  <si>
    <t>導光條固定裝置、導光模組及燈組</t>
  </si>
  <si>
    <t>本創作揭示一種導光條固定裝置,其一第一端之第一扣合部係與一第二端之第二扣合部配合,使得該導光條固定裝置可活動地扣合,用以容設及固緊光源裝置及導光條,且該第二端之尾部固緊於一基底。二導光條固定裝置中設置光源裝置且將其設置於導光條之二端,可形成一導光模組,另可再將導光模組固定於一基底,可形成一燈組。藉此,可達更換方便、通用性較佳及降低更換成本之功效。</t>
  </si>
  <si>
    <t>2011220529</t>
  </si>
  <si>
    <t>M432557</t>
  </si>
  <si>
    <t xml:space="preserve">KWANG YANG MOTOR CO., LTD. | </t>
  </si>
  <si>
    <t>CHEN MEI-XIANG | LIN JIAN-CHENG</t>
  </si>
  <si>
    <t>陳美香 | 林建成</t>
  </si>
  <si>
    <t>TWM432557U</t>
  </si>
  <si>
    <t>7913082019477</t>
  </si>
  <si>
    <t>手電筒構造</t>
  </si>
  <si>
    <t>本創作係一種手電筒構造,其包含,一本體,連結一照明部,該照明部內設有一基板,該基板於適處設有複數相異色光之發光元件;一導光體,其係固設於該照明部,且該導光體成型一對應該等發光元件之聚光部;一聚光杯體,其係設於該導光體與該基板之間,該聚光杯體朝於該等發光元件方向凹設一聚光弧面,該聚光弧面具有對應該導光體及該等發光元件之透孔;一開關單元,其耦接一處理單元,該處理單元係電性連結於該基板,使該開關單元控制該等發光元件,並藉由該導光體投射光線,藉之,本創作可切換控制分以啟閉該等相異色光之發光元件,且該等發光元件皆可透過該導光體及聚光部,以提升照明範圍、距離及效能,且具有高度適用性,可用於一般照明、軍事照明、暗號、射擊或打獵等情形。</t>
  </si>
  <si>
    <t>2011224979</t>
  </si>
  <si>
    <t>2011-12-30</t>
  </si>
  <si>
    <t>M432744</t>
  </si>
  <si>
    <t>TA YIH INDUSTRIAL CO LTD</t>
  </si>
  <si>
    <t>YIN WEN-XIN | ZHANG YU-KUN</t>
  </si>
  <si>
    <t>尹文新 | 張欲琨</t>
  </si>
  <si>
    <t>F21L-004/00</t>
  </si>
  <si>
    <t>TWM432744U</t>
  </si>
  <si>
    <t>7913082019664</t>
  </si>
  <si>
    <t>光線照射位置調整裝置</t>
  </si>
  <si>
    <t>本創作係一種光線照射位置調整裝置,其包含,一調整桿,其具有一抵掣部,且該調整桿之外環面設有二相對應之限位部,並於該等限位部間具有至少一止旋部;該調整桿之內環面設有螺紋段;一基座,其具有一對應蓋合之蓋體,該蓋體穿設有對應該調整桿之通孔,該通孔內環面成型對應該等止旋部之限位階面,且該限位階面係位於二相對應之限位部間,藉以限制該調整桿之位移;該基座容置一馬達,該馬達軸心延伸成型一對應連結該螺紋段之螺桿;藉之,該馬達可控制該調整桿限位移動並抵掣車用頭燈或反光鏡,使平移反覆微調頭燈光線之照射位置,俾具穩定調整、定位及防止調整桿鎖死等功效。</t>
  </si>
  <si>
    <t>2012203681</t>
  </si>
  <si>
    <t>M432752</t>
  </si>
  <si>
    <t>TWM432752U</t>
  </si>
  <si>
    <t>7913082019672</t>
  </si>
  <si>
    <t>停車輔助裝置</t>
  </si>
  <si>
    <t>一種停車輔助裝置,係包含:一取像元件,用以擷取一車側影像;及一操控模組,設有一處理器、一顯示介面及一操作介面,該處理器電性連接該顯示介面、該操作介面及該取像元件;其中,該處理器用以產生一停車定位框線與該車側影像疊加而成一疊加影像,該顯示介面用以顯示該疊加影像,該操作介面用以移動該停車定位框線至一預定停車位置。藉此,本創作停車輔助裝置可以精準定位車輛與目標停車格之相對位置關係,進而用以規劃停車路徑並控制車輛轉向,輔助駕駛者將車輛停入預定停車位置。</t>
  </si>
  <si>
    <t>2012204015</t>
  </si>
  <si>
    <t>2012-03-06</t>
  </si>
  <si>
    <t>M431833</t>
  </si>
  <si>
    <t>2012-06-21</t>
  </si>
  <si>
    <t>WU, JUI HUNG</t>
  </si>
  <si>
    <t>吳瑞鴻</t>
  </si>
  <si>
    <t>B60Q-001/48</t>
  </si>
  <si>
    <t>TWM431833U</t>
  </si>
  <si>
    <t>7912018018905</t>
  </si>
  <si>
    <t>保險絲座</t>
  </si>
  <si>
    <t>本創作係有關一種保險絲座之新式樣設計,尤指一種裝設於車用保險絲盒內之保險絲座。 如圖所示,基本上,本創作保險絲座具有一矩形座體,該座體頂、底面之水平向及垂直向相對開設複數個縱向相通之定位槽,以便供保險絲及繼電器之嵌插定位,該座體左側底部呈縮入狀,並開設兩矩形封閉及一U形與外部相通之鏤空槽,且該座體左後側壁面側向延伸一具圓孔開設之長圓形凸耳;該座體前方壁面中央上方向前突設一階級狀之凸榫,而右側緣則側向突設一具橢圓孔開設之圓弧形凸耳,該圓弧形凸耳左側之突起則平行開設若干凹槽;該座體右側壁則設有一中空框體,並於底緣斜向伸出一底部呈開放之延伸管;尤有進者,該座體四邊側壁底緣各突設兩塊狀之套接框,進而構成本創作。 整體觀之,本創作造形優美大方,線條流暢自然,使得整體呈現出新穎且獨特之視覺效果,且其首先創作,在在符合新式樣之專利要件,爰依法提出專利申請,並祈 貴局明察,予以詳加審究,進而准予專利,實感德便。</t>
  </si>
  <si>
    <t>2011305743</t>
  </si>
  <si>
    <t>2011-10-25</t>
  </si>
  <si>
    <t>D147732</t>
  </si>
  <si>
    <t>LIN, MING HUA</t>
  </si>
  <si>
    <t>林明華</t>
  </si>
  <si>
    <t xml:space="preserve">TW200746210A  |  </t>
  </si>
  <si>
    <t>7913070018564</t>
  </si>
  <si>
    <t>一種半自動式遮陽簾,包含一個遮陽單元、一個導引單元,及一個緩衝單元。該遮陽單元包括一個殼座、一支可轉動地安裝在該殼座內的捲軸、一片可被捲收在該捲軸外圍的簾布,及一個安裝在該簾布之一端緣的邊條。該導引單元包括一個安裝在該殼座下方的軌座,及一支由該邊條往下延伸且可沿著該軌座長向滑動的導桿。該緩衝單元包括一個位於該軌座之底部旁側的緩衝器,及一個能被該導桿驅動而帶動該緩衝器的連動座。本發明藉由該緩衝器的設置,令簾布於捲收的最後階段逐漸減速至完全停止,故可消除因構件碰撞產生的異音,使產品精緻化。</t>
  </si>
  <si>
    <t>2010142347</t>
  </si>
  <si>
    <t>2010-12-06</t>
  </si>
  <si>
    <t>TW201224267A</t>
  </si>
  <si>
    <t>7912018008062</t>
  </si>
  <si>
    <t>一種半自動式遮陽簾,包含一個遮陽單元、一個導引單元,及一個緩衝單元。該遮陽單元包括一個殼座、一支可轉動地安裝在該殼座內的捲軸、一片可被捲收在該捲軸外圍的簾布,及一個安裝在該簾布之一端緣的邊條。該導引單元包括一個安裝在該殼座下方的軌座,及一支由該邊條往下延伸且可沿著該軌座長向滑動的導桿。該緩衝單元包括一個安裝在該導桿之底端的第一緩衝件,及一個安裝在該軌座之底部且對應該第一緩衝件的第二緩衝件。藉由緩衝單元的設置,使簾布於捲收的最後階段逐漸減速至完全停止,可消除因構件碰撞產生的異音,使產品精緻化。</t>
  </si>
  <si>
    <t>2010142788</t>
  </si>
  <si>
    <t>2010-12-08</t>
  </si>
  <si>
    <t>TW201224268A</t>
  </si>
  <si>
    <t>7912018008063</t>
  </si>
  <si>
    <t>一種半自動式遮陽簾,包含一個遮陽單元、一個導引單元,及一個定位單元。該遮陽單元包括一支捲軸、一片捲收在該捲軸外圍的簾布,及一個安裝在該簾布遠離該捲軸之一端緣的邊條。該導引單元包括一個軌座、一支由該邊條往下延伸的導桿,及一個安裝在該導桿底部的滑塊。該定位單元包括至少一個安裝在該滑塊與該軌座頂部之其中之一的卡掣機構。該簾布往上拉伸展開時,亦帶動該導桿向上移動,直到該滑塊移至該軌座之頂部時,該卡掣機構即會被驅動而使該滑塊對應卡掣於該軌座頂部,令該簾布定位在一展開位置,藉以達到使用方便之功效。</t>
  </si>
  <si>
    <t>2011132625</t>
  </si>
  <si>
    <t>2011-09-09</t>
  </si>
  <si>
    <t>TW2010141915 | TW201224269A</t>
  </si>
  <si>
    <t>7912018008064</t>
  </si>
  <si>
    <t>汽車後窗遮陽簾</t>
  </si>
  <si>
    <t>一種汽車後窗遮陽簾,包含一根捲軸、二個導軌、一根邊條、一面簾幕,以及二個分別能開合地封擋設置在一塊後座置物板之一個長槽之相反二端處的對開式護蓋單元。在該簾幕捲收時,該邊條的一個條本體嵌入該長槽中,所述二個護蓋單元閉合以遮蓋該邊條的二個端桿,使得該長槽完全被掩蔽,在該簾幕要展開時,所述二個護蓋單元則張開以讓所述二個端桿脫出。從而,整體能產生結構簡單且使用安全性佳等效。</t>
  </si>
  <si>
    <t>2010142131</t>
  </si>
  <si>
    <t>2010-12-03</t>
  </si>
  <si>
    <t>TW201223789A</t>
  </si>
  <si>
    <t>7912018011952</t>
  </si>
  <si>
    <t>本創作係為一種連接器,尤指一種用於提供一連接介面以供複數個端頭嵌設的連接元件。 請參閱各視圖所示,本創作係為一種用於提供一連接介面以供複數個端頭嵌設的連接器之新式樣設計。請參閱立體圖,本創作之連接器具有一呈矩形的連接埠本體,連接埠本體係具有兩道相互獨立的中空容置部,中空容置部係分別地貫穿連接埠本體的兩端。另外,連接埠本體於其延伸方向的其中一表面之邊緣係具有兩道相互平行的條狀結構並形成有一槽體。再者,連接埠本體的其中一端之其中三個表面係分別具有其表面法向量方向向外延伸的三維冀部結構。整體觀之,本創作造形新穎大方,線條圓滑溫潤,配合其多層次的立體感,使得整體呈現出獨特且新穎之視覺效果。經上開之說明,應可推斷本創作符合新式樣專利要件,爰依法提出專利申請,並祈 貴局明察,予以詳加審究,進而准予專利,實感德便。</t>
  </si>
  <si>
    <t>2011305356</t>
  </si>
  <si>
    <t>2011-10-06</t>
  </si>
  <si>
    <t>D147551</t>
  </si>
  <si>
    <t>WU, KUN HUANG | CHU, HUNG CHUN | HSIEH, YI FENG | WU, TSUNG YU</t>
  </si>
  <si>
    <t>吳昆皇 | 瞿紘濬 | 謝怡峰 | 吳宗祐</t>
  </si>
  <si>
    <t>TWD141783S</t>
  </si>
  <si>
    <t>TWD147551S</t>
  </si>
  <si>
    <t>7913075016967</t>
  </si>
  <si>
    <t>一種遮陽簾,包含兩個左右間隔之導引單元、一個安裝在所述導引單元後方的固定單元、一個安裝於該固定單元的遮陽單元、一個安裝於該遮陽單元的捲收單元,及兩個分別安裝在該遮陽單元與該捲收單元間且用於傳輸旋轉動力的扭轉件。該捲收單元包括兩個捲線輪,及兩條分別捲繞於所述捲線輪並連接至該遮陽單元的拉繩,每一捲線輪為一個截頭圓錐形的輪體,並具有一個小徑側,及一個直徑大於該小徑側之大徑側,所述拉繩由該捲線輪之大徑側捲繞至小徑側。藉由改變該捲線輪之形狀,使得拉繩與簾布相對移動的長度相等,以具有作動平穩順暢的效果。</t>
  </si>
  <si>
    <t>2010140540</t>
  </si>
  <si>
    <t>2010-11-24</t>
  </si>
  <si>
    <t>E06B-009/44</t>
  </si>
  <si>
    <t>TW201221748A</t>
  </si>
  <si>
    <t>7912018011222</t>
  </si>
  <si>
    <t>一種電連接器,包括插接基座、卡制機構及連動固定機構,插接基座包括插接槽及一對轉軸構件,卡制機構設置於插接槽之上壁並具有一拱形結構之卡制構件,連動固定機構包括一對轉軸孔及一固定構件,當連動固定機構受操作而由一鬆出位置旋轉至一緊入位置時,固定構件係滑移通過卡制構件之最高點後,滑移向下而使固定構件位在一限位空間,並帶動一插接於插接基座之插接物件緊入於電連接器,當連動固定機構由緊入位置旋轉至鬆出位置時,固定構件係退離限位空間,且通過卡制構件之最高點後滑移向下,帶動插接於插接基座之插接物件鬆出電連接器。</t>
  </si>
  <si>
    <t>2010139966</t>
  </si>
  <si>
    <t>2010-11-19</t>
  </si>
  <si>
    <t>HUNG, CHUAN CHENG | LIN, MING HUA | CHU, HUNG CHUN | TSAI, MING RU</t>
  </si>
  <si>
    <t>洪川城 | 林明華 | 瞿紘濬 | 蔡明儒</t>
  </si>
  <si>
    <t>H01R-024/00 | H01R-013/639</t>
  </si>
  <si>
    <t>TW553523U</t>
  </si>
  <si>
    <t>TWI422109B</t>
  </si>
  <si>
    <t>7912018011671</t>
  </si>
  <si>
    <t>車燈切換機構</t>
  </si>
  <si>
    <t>一種車燈切換機構,包含一固定遮光板、一活動遮光板、一驅動馬達、一從動裝置及一復位裝置。固定遮光板具有一法線。從動裝置機械連接活動遮光板及驅動馬達,從動裝置傳遞驅動馬達的動力,並帶動活動遮光板垂直於法線進行位移。復位裝置與從動裝置機械連接,用以使活動遮光板復位。</t>
  </si>
  <si>
    <t>2012200857</t>
  </si>
  <si>
    <t>2012-01-13</t>
  </si>
  <si>
    <t>M430399</t>
  </si>
  <si>
    <t>2012-06-01</t>
  </si>
  <si>
    <t>TWM430399U</t>
  </si>
  <si>
    <t>7912018018373</t>
  </si>
  <si>
    <t>多重橢圓反射曲率之單光軸反射鏡</t>
  </si>
  <si>
    <t>一種多重橢圓曲率之單光軸反射裝置,包含一光源及一反射單元。反射單元用以供光源進行光學反射,反射單元包含至少三曲面,曲面相互鄰接,且各曲面至少具有一第一邊線及一第二邊線。其中,第一邊線及第二邊線分別具有相異的至少二橢圓線段。</t>
  </si>
  <si>
    <t>2011224825</t>
  </si>
  <si>
    <t>2011-12-28</t>
  </si>
  <si>
    <t>M430571</t>
  </si>
  <si>
    <t>F21V-007/04 | F21V-007/08</t>
  </si>
  <si>
    <t>TWM430571U</t>
  </si>
  <si>
    <t>7912018019706</t>
  </si>
  <si>
    <t>側窗遮陽裝置</t>
  </si>
  <si>
    <t>一種側窗遮陽裝置,包含兩個軌條單元、一個遮陽單元、一個連動單元,及一個阻力單元。該遮陽單元包括一片簾布,及一個邊條。該連動單元包括分別安裝在邊條兩端的一個第一關節與一個第二關節、一個具有同軸心之一個大齒輪部與一個小齒輪部的複合齒輪、一個銜接第一關節且嚙接於大齒輪部的第一齒條,及一個銜接第二關節且嚙接於小齒輪部的第二齒條。該阻力單元可產生摩擦阻力而使該複合齒輪受到轉動阻滯力。藉該連動單元之設計,使得展開後的簾布能符合側窗形狀,而藉該阻力單元之設計,則可使該簾布具有隨拉隨停之功能。</t>
  </si>
  <si>
    <t>2011222058</t>
  </si>
  <si>
    <t>2011-11-22</t>
  </si>
  <si>
    <t>M428895</t>
  </si>
  <si>
    <t>2012-05-11</t>
  </si>
  <si>
    <t>B60J-001/08</t>
  </si>
  <si>
    <t>CN202879209U | TWM428895U</t>
  </si>
  <si>
    <t>7912015005569</t>
  </si>
  <si>
    <t>導光條光學構造</t>
  </si>
  <si>
    <t>本創作係提供一種導光條光學構造,包括一導光體,具有一出光面及一對應於所述出光面之底面,此出光面為均勻化粗糙面;一片體,緊密設置於該底面,並形成一朝向該底面之漫射層,此漫射層為均勻化粗糙面;及至少一光源,設置於該導光體周面;藉由以上設置,當所述光源照射導光體時,其所產生之光線進入導光體內部,部份光線行進至片體之漫射層,形成漫射光自該出光面向前投射,俾可增加光的使用效率、大幅提昇光均勻度以及節省能源之優點及功效。</t>
  </si>
  <si>
    <t>2011224094</t>
  </si>
  <si>
    <t>2011-12-21</t>
  </si>
  <si>
    <t>M428898</t>
  </si>
  <si>
    <t>TWM428898U</t>
  </si>
  <si>
    <t>7912015005572</t>
  </si>
  <si>
    <t>一種軌道式遮陽裝置,包含兩個軌條單元、一個安裝單元、一個遮陽單元、一個連動單元,及一個阻力單元。每一軌條單元皆包括一個導軌。該遮陽單元包括一片簾布,及一個邊條。該連動單元包括一支可轉動地安裝於該邊條的連桿,及兩個分別安裝在該連桿之左右兩端且可沿著所述導軌移動的導輪。該阻力單元包括一個安裝於該邊條且與該連桿接觸摩擦以提供阻力的基座。藉該阻力單元之阻力設計,使該簾布具有隨拉隨停之功能,並藉該連動單元與所述軌條單元間之卡嵌設計,可使該簾布達到不左右偏移而能順暢展開之目的。</t>
  </si>
  <si>
    <t>2011223155</t>
  </si>
  <si>
    <t>2011-12-08</t>
  </si>
  <si>
    <t>M428992</t>
  </si>
  <si>
    <t>E06B-009/42 | B60J-003/00</t>
  </si>
  <si>
    <t>TWI494497B</t>
  </si>
  <si>
    <t>7912015005613</t>
  </si>
  <si>
    <t>拉簾之邊條鉤掛裝置</t>
  </si>
  <si>
    <t>一種拉簾之邊條鉤掛裝置,包含一個中空的邊條、兩支可滑移地分別插入該邊條之兩端的拉桿、一個位於該邊條內且連接所述拉桿的彈性件,及兩支分別安裝在所述拉桿之端緣的掛桿。每一拉桿皆具有一個伸出該邊條的伸出段,及一個設置於該伸出段的潰縮部。該彈性件使每一拉桿皆能相對於該邊條彈性伸縮移動。藉由上述潰縮部的設置,可讓外力集中作用於該潰縮部,不致傷害其他構造,所以拉桿仍可相對於該邊條伸縮移動,故能拆卸換裝而具有安全性佳之功效。</t>
  </si>
  <si>
    <t>2010136745</t>
  </si>
  <si>
    <t>2010-10-27</t>
  </si>
  <si>
    <t>A47H-013/04 | A47H-013/00</t>
  </si>
  <si>
    <t>TW201216908A</t>
  </si>
  <si>
    <t>7912015002011</t>
  </si>
  <si>
    <t>環車鳥瞰裝置</t>
  </si>
  <si>
    <t>一種環車鳥瞰裝置,係用以設置於一車輛,包含:數個取像元件,用以擷取數個環境影像;一影像處理器,設有一變形校正模組、一特徵標記選取模組、一參考影像建立模組、一平面投影轉換模組及一鳥瞰影像合成模組,該變形校正模組耦接該取像元件,該特徵標記選取模組耦接該變形校正模組、該參考影像建立模組及該平面投影轉換模組,該鳥瞰影像合成模組耦接該平面投影轉換模組;及一顯示器,係耦接該影像處理器之鳥瞰影像合成模組。</t>
  </si>
  <si>
    <t>2011224025</t>
  </si>
  <si>
    <t>2011-12-20</t>
  </si>
  <si>
    <t>M428101</t>
  </si>
  <si>
    <t>2012-05-01</t>
  </si>
  <si>
    <t>CHEN, WEI CHE | WU, JUI HUNG</t>
  </si>
  <si>
    <t>陳煒喆 | 吳瑞鴻</t>
  </si>
  <si>
    <t>TWM428101U</t>
  </si>
  <si>
    <t>7912015006595</t>
  </si>
  <si>
    <t>電池組合陣列結構及其使用之電池固定組件</t>
  </si>
  <si>
    <t>一種電池組合陣列結構,包含有至少一電池固定組件、複數個電池,以及至少一電極片,該電池固定組件包含有複數個塊體及複數個扣件,該各塊體之一側面係靠接於另一塊體之一側面,該各扣件係設於相鄰之兩塊體相互連接之側面一側,用以使該兩塊體相互固定,該等電池係分別以其一端部設於該電池固定組件之塊體,該電極片係與相鄰之兩電池連接,用以使該兩電池電性連接 藉此,不同數量之塊體搭配所需數量之扣件可組合出不同形狀之電池固定組件,進而組裝出具有不同形狀或不同電能功率之電池組合陣列結構 其中,前述電池固定組件亦為本發明之一標的。</t>
  </si>
  <si>
    <t>2010133878</t>
  </si>
  <si>
    <t>2010-10-05</t>
  </si>
  <si>
    <t>YOU SHAN-QUAN | ZHANG SEN-CAI | HUANG ZHI-ZHANG</t>
  </si>
  <si>
    <t>尤山泉 | 張森財 | 黃志章</t>
  </si>
  <si>
    <t>H01M-002/10 | H01M-002/20</t>
  </si>
  <si>
    <t>CN201498554U | JP5288853B2</t>
  </si>
  <si>
    <t>CN110931668B | TWI672890B | US10985398B2</t>
  </si>
  <si>
    <t>TWI398029B</t>
  </si>
  <si>
    <t>7912019000408</t>
  </si>
  <si>
    <t>一種遮陽簾,包含一軸管,及一捲收機構。該軸管具有多個徑向內突的定位凸部。捲收機構包括一插裝於管體部中且往右突伸出管體部外的軸桿、一塞裝固定於管體部右端區段中且套置樞設於軸桿外之端塞、一套置定位於軸桿左端部而與該端塞相間隔的塞塊、一固定於軸桿左端部與端塞間的彈簧,及一套置於該彈簧外並被該等定位凸部徑向往內迫抵定位於管體部中的塑膠襯套。透過於彈簧外套置該塑膠襯套,並藉由該管體部內周面之該等定位凸部會徑向往內迫抵於該塑膠襯套的結構設計,使本發明遮陽簾完全不會有習知布類襯套會被夾扯的缺點。</t>
  </si>
  <si>
    <t>2010122002</t>
  </si>
  <si>
    <t>2010-07-05</t>
  </si>
  <si>
    <t>TW201215760A | US2012-0000615A1</t>
  </si>
  <si>
    <t>7912019001145</t>
  </si>
  <si>
    <t>可調整光束角度之車燈</t>
  </si>
  <si>
    <t>本創作有關於一種可調整光束角度之車燈,主要包含有一底座、一可偏轉地樞設於底座之反射組件、一設於反射組件之光源組件,以及一設於反射組件之調整組件,其中的調整組件具有一螺桿與一樞鈕,樞鈕樞設於反射組件且螺接於該螺桿,當轉動螺桿時,樞鈕將會沿著螺桿的軸向產生位移,同時帶動反射組件相對於底座產生偏轉,藉以達到調整車燈之光束照射角度的目的。</t>
  </si>
  <si>
    <t>2011220766</t>
  </si>
  <si>
    <t>2011-11-03</t>
  </si>
  <si>
    <t>M425788</t>
  </si>
  <si>
    <t>2012-04-01</t>
  </si>
  <si>
    <t>B60Q-001/06 | F21W-107/10</t>
  </si>
  <si>
    <t>TWD156063S</t>
  </si>
  <si>
    <t>CN202419417U | FR2982340B3 | TW100220766 U | TWM425788U | US8696181B2</t>
  </si>
  <si>
    <t>7912014001613</t>
  </si>
  <si>
    <t>車燈與轉向驅動器之連結單元</t>
  </si>
  <si>
    <t>本創作一種車燈與轉向驅動器之連結單元,其組設於車燈底部之嵌環槽與驅動器之扇形齒輪的移動軸之間,該移動軸頂端設一嵌軸槽,該扇形齒輪之輪軸上方凹設一軸孔;該連結單元一端向上凸設一對應嵌入上述嵌環槽之轉動輸出環,且轉動輸出環下方設一嵌入上述軸孔之樞軸,該連結單元另端向下設一結合軸,此結合軸對應嵌入上述移動軸之嵌軸槽中。該連結單元使驅動器作動車燈轉向力臂增長(非同軸),且連結單元二端結合軸與轉動輸出環之中心距離,可因應不同車燈及所配合使用之驅動器適當增長或縮減,係適用各式車種之精簡構造。</t>
  </si>
  <si>
    <t>2011216510</t>
  </si>
  <si>
    <t>2011-09-02</t>
  </si>
  <si>
    <t>M425789</t>
  </si>
  <si>
    <t>YANG YUE-XUN | SU SHI-CHANG</t>
  </si>
  <si>
    <t>楊岳勳 | 蘇世昌</t>
  </si>
  <si>
    <t>B60Q-001/076</t>
  </si>
  <si>
    <t>TWM425789U</t>
  </si>
  <si>
    <t>7912014001614</t>
  </si>
  <si>
    <t>能夠抑制一壓電元件之殘餘振動的控制裝置</t>
  </si>
  <si>
    <t>本發明提供一種能夠抑制一壓電元件之殘餘振動的控制裝置。該控制裝置包含一電容性儲能元件及一開關單元。該控制裝置可操作於一非工作模式,在該非工作模式下,該開關單元受控制進行切換,以使該壓電元件對該電容性儲能元件進行充電及放電中的至少一者,並將該電容性儲能元件的電壓提供給該壓電元件,以抑制該壓電元件的殘餘振動。該電容性儲能元件具有一容値,該容値足以使得在該非工作模式下,該電容性儲能元件的電壓實質上追隨該壓電元件之殘餘振動幅度的變化,並在該壓電元件之殘餘振動結束後降至實質上為零。</t>
  </si>
  <si>
    <t>2010131709</t>
  </si>
  <si>
    <t>2010-09-17</t>
  </si>
  <si>
    <t>WU, CHAO TING | WU, WEN JONG</t>
  </si>
  <si>
    <t>吳肇庭 | 吳文中</t>
  </si>
  <si>
    <t>H03B-001/04 | G01S-015/931</t>
  </si>
  <si>
    <t>TW538239B | US7525324B2 | US7938499B2 | US7857433B2 | US6899409B2 | US6998759B2</t>
  </si>
  <si>
    <t>TWI534449B</t>
  </si>
  <si>
    <t>EP2431966B1 | JP5094990B2 | TW099131709 A | TWI443963B | US8513855B2</t>
  </si>
  <si>
    <t>7912019000851</t>
  </si>
  <si>
    <t>軟殼式可編程輪胎狀態偵測器及其安裝之輪胎與安裝方法</t>
  </si>
  <si>
    <t>一種軟殼式可編程輪胎狀態偵測器,包含有:一控制模組,包含有:一電路板,該電路板上設有一電池組,用於提供電力;一電源開關,控制電池組電力的開與關。一處理器及記憶體;電路板上設有一壓力偵測器、一溫度偵測器、一加速度偵測器、一電壓偵測器以及一傳輸介面,傳輸介面與處理器電信導通用於將數值向外傳輸。一連接埠,用於供電路板與外部連接;一軟式外蓋,軟式外蓋的面積大於電路板的面積,並且於中間設有一隆起區域,軟式外蓋設有一開口,一對應於電源開關的開關孔,以及一對應於連接埠的連接孔。當然,本發明即可提供一種安裝有該軟殼式可編程輪胎狀態偵測器之輪胎,以及該軟殼式可編程輪胎狀態偵測器之安裝方法。</t>
  </si>
  <si>
    <t>2010132426</t>
  </si>
  <si>
    <t>2010-09-24</t>
  </si>
  <si>
    <t>YOU SHAN-QUAN | JIANG ZHI-MING | HONG YUAN-TONG | WANG CAN-NONG</t>
  </si>
  <si>
    <t>尤山泉 | 江志明 | 洪元通 | 王叁農</t>
  </si>
  <si>
    <t>TWI519431B | TWI513604B</t>
  </si>
  <si>
    <t>TW201213168A</t>
  </si>
  <si>
    <t>7912019002807</t>
  </si>
  <si>
    <t>停車導引系統</t>
  </si>
  <si>
    <t>一種停車導引系統,係應用在一車輛上,由一啟動單元被按壓後產生一啟動訊號,並傳送至一微處理單元產生一控制訊號,以令至少一感測單元對該車輛鄰近一停車位時進行感測,以依據該等感測單元所產生之感測訊號、一方向盤之轉動角度、該車輛之速度及該車輛之檔位進行判斷後,產生一判斷結果,最後由該指示單元接收該判斷結果,且依據該判斷結果進行一燈號指示,藉以達到對駕駛者提供停車導引之目的。</t>
  </si>
  <si>
    <t>2011218746</t>
  </si>
  <si>
    <t>M425073</t>
  </si>
  <si>
    <t>2012-03-21</t>
  </si>
  <si>
    <t>WHETRON ELECTRONICS CO LTD</t>
  </si>
  <si>
    <t>WU TIAN-XING | ZHANG JIA-YUAN</t>
  </si>
  <si>
    <t>吳天行 | 張佳媛</t>
  </si>
  <si>
    <t>賴國榕</t>
  </si>
  <si>
    <t>TWI542494B</t>
  </si>
  <si>
    <t>TWM425073U</t>
  </si>
  <si>
    <t>7912013000563</t>
  </si>
  <si>
    <t>汽車零件用包裝機</t>
  </si>
  <si>
    <t>一種汽車零件用包裝機,其係包含:一機架、一膠膜輸送裝置、一封切裝置及一封邊裝置,其中,膠膜輸送裝置之膠膜卷係由對折膠膜連續卷繞而成,而能卷出有單邊封合之雙層膠膜,該雙層膠膜係繞經數滾輪,並藉由機架中入料輸送平台上、下方之第一、第二轉向架轉向牽引至機架之輸送平台,再夾設於輸送平台旁側封邊裝置之夾輪組及熱封輪組,而得以進行連續的裁切封合;藉由上述結構,由於汽車零件之包裝流程皆是由機具自動完成,藉此得以精簡生產之人力成本,亦使得生產效率大幅提高,進而能夠大幅降低汽車零件之成本價格。</t>
  </si>
  <si>
    <t>2011217316</t>
  </si>
  <si>
    <t>2011-09-15</t>
  </si>
  <si>
    <t>M425097</t>
  </si>
  <si>
    <t>B65B-033/02</t>
  </si>
  <si>
    <t>TWD158259S | TWI529099B | TWI444319B</t>
  </si>
  <si>
    <t>TWM425097U</t>
  </si>
  <si>
    <t>7912013000587</t>
  </si>
  <si>
    <t>防脫紗式遮陽簾製造方法</t>
  </si>
  <si>
    <t>一種防脫紗式遮陽簾製造方法,包含下列步驟:一組立簾布單元步驟:在一片簾布之左、右兩側邊分別安裝有一條拉線。一組立邊條單元步驟:將一個邊條套置在該簾布之前側邊,並將兩個端塞分別嵌入該邊條之兩端。一組立捲收單元步驟:將所述拉線之後段分別固定在一個尖珠組與一個彈簧組上,再將尖珠組與彈簧組分別嵌入一支捲管之兩端。以及一撐張簾布單元步驟:定位該邊條且夾壓該簾布之後側邊,並往前拉伸所述拉線,使所述拉線承受拉力而彈性應變。本發明透過該撐張簾布單元步驟,能使拉線具有恢復彈力,故可防止該簾布脫離軌條。</t>
  </si>
  <si>
    <t>2010130486</t>
  </si>
  <si>
    <t>2010-09-09</t>
  </si>
  <si>
    <t>TW201211373A</t>
  </si>
  <si>
    <t>7912019004930</t>
  </si>
  <si>
    <t>具有顯示環車影像之停車導引系統</t>
  </si>
  <si>
    <t>一種具有顯示環車影像之停車導引系統,係應用在一車輛上,在該車輛靠近一停車位時,經由按壓一啟動設定模組啟動該系統,產生該設定運作訊號,以令環設在該車輛周圍之至少一攝像模組,對該車輛之周圍進行拍攝,以產生該影像訊號,再由一判斷模組接收該設定運作訊號及該影像訊號,且依據該車輛之車速、該檔位、該方向盤之轉動角度,判斷該車輛的位置,產生該判斷結果,最後由該顯示模組依據該判斷結果,予以顯示一環車影像、一停車設定基準棒、一操作圖示、一停車導引軌跡線及一動態軌跡線,對駕駛者進行停車導引,藉以達到協助停車和輔助停車之目的。</t>
  </si>
  <si>
    <t>2011218745</t>
  </si>
  <si>
    <t>M424272</t>
  </si>
  <si>
    <t>2012-03-11</t>
  </si>
  <si>
    <t>ZHANG JIA-YUAN</t>
  </si>
  <si>
    <t>張佳媛</t>
  </si>
  <si>
    <t>TWI575959B</t>
  </si>
  <si>
    <t>TWM424272U</t>
  </si>
  <si>
    <t>7912013001620</t>
  </si>
  <si>
    <t>反射鏡與連桿之銜接組件</t>
  </si>
  <si>
    <t>本創作為一種反射鏡與連桿之銜接組件,包含一固定座及一固定片,該固定座具有一供連桿之球頭部嵌入的球頭容室以及一形成於兩凸環之間的嵌片空間;該固定片設於該嵌片空間內並具有一限位部及兩定位部,該限位部具有一供前述球頭部貫穿的通孔及至少兩夾片,該兩夾片設於該通孔內緣而供夾鉗嵌入球頭容室的球頭部。本創作的銜接組件可提供反射鏡與連桿更強韌的銜接結構。</t>
  </si>
  <si>
    <t>2011209651</t>
  </si>
  <si>
    <t>M423772</t>
  </si>
  <si>
    <t>T. Y. C BROTHER INDUSTRIAL CO., LTD.</t>
  </si>
  <si>
    <t>TSAI, CHENG KANG | WU, JIN HUA | SHIEH, FU CHI</t>
  </si>
  <si>
    <t>蔡政剛 | 吳金華 | 謝富喬</t>
  </si>
  <si>
    <t>F16L-037/24</t>
  </si>
  <si>
    <t>TWI572804B</t>
  </si>
  <si>
    <t>TWM423772U</t>
  </si>
  <si>
    <t>7912013002982</t>
  </si>
  <si>
    <t>天窗式遮陽裝置</t>
  </si>
  <si>
    <t>一種天窗式遮陽裝置,包含兩個軌座、一個遮陽單元、一個邊條單元,及一個撐拉單元。該遮陽單元包括一個捲軸組,及一片簾布,該簾布具有兩個對應嵌入軌座內的導引邊,及一個遠離捲軸組的展開端。該邊條單元包括一個安裝在展開端的邊條。該撐拉單元包括:一個容裝在該邊條內的彈性件、一個包覆在彈性件外圍的防撞套,及兩條分別連接在彈性件、導引邊與捲軸組間的拉線。藉該彈性件與該拉線的搭配作動,使得簾布在捲收或展開的過程中,會被拉線撐張限位以防止導引邊脫離軌座,而防撞套則可防止彈性件在邊條內晃動、碰撞以避免發出噪音。</t>
  </si>
  <si>
    <t>2010128635</t>
  </si>
  <si>
    <t>2010-08-26</t>
  </si>
  <si>
    <t>TW201209271A</t>
  </si>
  <si>
    <t>7912019006934</t>
  </si>
  <si>
    <t>電子式駐煞車系統之制動結構</t>
  </si>
  <si>
    <t>一種電子式駐煞車系統之制動結構,主要包括有:一基體、一驅動模組、一減速模組、一移動模組及一檢知模組所組成;該電子式駐煞車系統之制動結構連接於電子控制單元,該電子控制單元依實際狀況作動驅動模組馬達的轉速與圈數,使馬達的輸出軸可透過減速模組之馬達齒輪與減速齒輪驅動螺套,使螺套達到減速之作用,並由原地轉動之螺套轉動移動模組之導螺桿,令導螺桿可帶動煞車鋼索前後移動,且由檢知模組之感知元件檢知該導螺桿的移動位置,並回饋至車輛的電子控制單元,如此準確的控制其駐煞車的速度及程度,增加其附加價值提高產品的經濟效益。</t>
  </si>
  <si>
    <t>2011215155</t>
  </si>
  <si>
    <t>2011-08-15</t>
  </si>
  <si>
    <t>M423069</t>
  </si>
  <si>
    <t>FINE BLANKING &amp; TOOL CO., LTD | FINE BLANKING &amp; TOOL CO., LTD</t>
  </si>
  <si>
    <t>至興精機股份有限公司 | 全興精機股份有限公司</t>
  </si>
  <si>
    <t>SHI YI-GAN | YANG MING-WEI | LIN JUN-JIE | WU ZONG-WEN | JIANG ZHENG-LIANG</t>
  </si>
  <si>
    <t>施議淦 | 楊銘偉 | 林俊杰 | 吳宗文 | 蔣政良</t>
  </si>
  <si>
    <t>簡靖峰</t>
  </si>
  <si>
    <t>B60T-013/00</t>
  </si>
  <si>
    <t>TWI548542B</t>
  </si>
  <si>
    <t>TWM423069U</t>
  </si>
  <si>
    <t>7912013002590</t>
  </si>
  <si>
    <t>積分電路</t>
  </si>
  <si>
    <t>一種積分電路,利用一第一電容與一第一切換單元來分時取樣輸入信號,然後利用具有較大電容値之一第二電容來與第一電容進行電荷分配以儲存取樣的電壓。在進行電荷分配的同時,積分電路會將原先儲存於第二電容上的電壓傳導至第一電容原先耦接於接地端的一端以提高第一電容的電壓位準,讓第二電容可以得到對應的電壓上升値。藉此,積分電路可以得到更高的準確度與線性度。</t>
  </si>
  <si>
    <t>2010127151</t>
  </si>
  <si>
    <t>2010-08-13</t>
  </si>
  <si>
    <t>G06G-007/184</t>
  </si>
  <si>
    <t>TWI253016B | TW427053B | US7157956B2 | US6150851A</t>
  </si>
  <si>
    <t>EP2418604A2 | TWI436282B | US8283966B2</t>
  </si>
  <si>
    <t>7912019009053</t>
  </si>
  <si>
    <t>一種電連接器,包括一插接基座、一連動導移機構及一上蓋機構,插接基座具有一插接槽、一對形成於插接槽相對應二側壁上之轉軸構件及一對形成於插接槽相對應二側壁旁之結合空間,連動導移機構二側分別具有一插置構件,插置構件係置入於結合空間,上蓋機構軸接於轉軸構件,上蓋機構具有包含第一齒紋結構之推移構件,且插置構件具有包含第二齒紋結構之連動構件,藉由推移構件之第一齒紋結構與連動構件之第二齒紋結構相對運動而推移連動導移機構平移,其中連動導移機構之平移係帶動一插接於插接基座之插接槽之物件緊入或鬆出於該電連接器。</t>
  </si>
  <si>
    <t>2010126135</t>
  </si>
  <si>
    <t>2010-08-05</t>
  </si>
  <si>
    <t>CHANG, SHU HUI | YU, ZHENG-JUN</t>
  </si>
  <si>
    <t>張樹惠 | 余鄭軍</t>
  </si>
  <si>
    <t>EP0722203B1 | TWM337129U | TWI301338B</t>
  </si>
  <si>
    <t>TWI418103B</t>
  </si>
  <si>
    <t>7912019009225</t>
  </si>
  <si>
    <t>半自動式遮陽簾裝置</t>
  </si>
  <si>
    <t>一種半自動式遮陽簾裝置,包含一個遮陽單元、一個導引單元,及一個卡扣單元。該遮陽單元包括一個殼座、一支捲軸、一片簾布,及一個頂桿。該導引單元包括一個基座,及一支可滑動地安裝在該基座上且連接該頂桿的導桿。該卡扣單元包括一個安裝在該基座上的按壓扣,及一個安裝在該導桿上的卡勾榫。拉動該頂桿使簾布伸出該殼座外時,亦會帶動該導桿向上移動,以連動該卡勾榫卡掣結合於該按壓扣,而後只要再拉動該頂桿帶動該卡勾榫按壓脫離該按壓扣,即能捲收該簾布。上述半自動式遮陽簾裝置構造創新,且具有便於使用之功效。</t>
  </si>
  <si>
    <t>2010126905</t>
  </si>
  <si>
    <t>2010-08-12</t>
  </si>
  <si>
    <t>E06B-009/48 | E06B-009/40</t>
  </si>
  <si>
    <t>CN109895604B | CN111439207B | CN102606057B</t>
  </si>
  <si>
    <t>TW201207225A</t>
  </si>
  <si>
    <t>7912019010233</t>
  </si>
  <si>
    <t>沖壓模具之排屑結構</t>
  </si>
  <si>
    <t>本案係一種沖壓模具之排屑結構,其包括由一下母模、一中隔板及一底座依序疊置並結合成一下模座,該下母模頂面之加工盤面,開設一母模刃口,且該母模刃口下方至底座底面連通一排屑槽;其中該下母模側面開設一連通至下母模底面之進氣孔槽,而該中隔板對應該進氣孔槽位置開設一與該排屑槽相連通之導氣槽;當壓縮空氣由進氣孔槽進入,並通過導氣槽,而吹入排屑槽內時,在該排屑槽與導氣槽出口位置產生負壓,並向下形成一股吸力,使得排屑槽內的廢屑經由排屑槽出口排出。</t>
  </si>
  <si>
    <t>2011218580</t>
  </si>
  <si>
    <t>2011-10-04</t>
  </si>
  <si>
    <t>M422440</t>
  </si>
  <si>
    <t>2012-02-11</t>
  </si>
  <si>
    <t>HSU, TSAO SHENG</t>
  </si>
  <si>
    <t>許朝昇</t>
  </si>
  <si>
    <t>B21D-028/02</t>
  </si>
  <si>
    <t>CN002404226Y | CN002458772Y | TW422440U | TW424976U | TWM422440U | US09/207/696 | US5997330A | US5997332A</t>
  </si>
  <si>
    <t>7912013002124</t>
  </si>
  <si>
    <t>全遮導桿式遮陽簾裝置</t>
  </si>
  <si>
    <t>一種全遮導桿式遮陽簾裝置,包含一本體模組及二導桿模組。本體模組包括一簾布、一安裝於簾布末端部的邊條機構,及一傳動機構。該等導桿模組分別包括一軌條、間隔樞設於軌條之一滾輪與一捲線輪、一安裝於軌條中且連結於邊條機構之拉引機構,及分別安裝於拉引機構與捲線輪間之一第一拉線與一第二拉線,該等捲線輪可被傳動機構驅動而在一正轉狀態與一逆轉狀態間變化。透過本體模組與導桿模組間之傳動連結設計,使得本發明全遮導桿式遮陽簾裝置可拆成三個獨立模組,可大幅降低遮陽簾裝置之包裝體積,且方便拆裝維修,可提高其市場競爭力。</t>
  </si>
  <si>
    <t>2010125351</t>
  </si>
  <si>
    <t>2010-07-30</t>
  </si>
  <si>
    <t>TW201204917A</t>
  </si>
  <si>
    <t>7912019012017</t>
  </si>
  <si>
    <t>一體成型中空曲柄之結構及其製法</t>
  </si>
  <si>
    <t>本發明提供一種一體成型中空曲柄之結構及其製法,其係以棒材直接成型出五通實心軸以及中空柄部之曲柄,其中,將實心棒材予以截取至實際需要之長度,經打彎成L型,形成相互垂直之塑型端以及實心端,即對塑型端予以初步塑型鍛造外形之部份,並由自由端端部沿該塑型端軸心鑽孔成空心形態之空心槽,再粗鍛中空成型,於自由端形成一狹口,再於該狹口處予以鑽孔灌注液體至空心槽後,將整體之塑型端含液體細鍛成型,成型出需要之外形後鑽孔排放液體,而該實心端即可為五通實心軸,同時完成曲柄實心與空心部份,達到整體輕量化以及一體化之目的者。</t>
  </si>
  <si>
    <t>2010124861</t>
  </si>
  <si>
    <t>2010-07-28</t>
  </si>
  <si>
    <t>CHAN, HUNG SHOU</t>
  </si>
  <si>
    <t>詹洪壽</t>
  </si>
  <si>
    <t>B62M-003/00 | B21K-001/00</t>
  </si>
  <si>
    <t>EP1378433A1 | JP2007-223586A | TW522970U | TW555606B | TW500679B</t>
  </si>
  <si>
    <t>EP2910320A1 | US11485449B2 | US11351815B2 | US11142280B2</t>
  </si>
  <si>
    <t>TWI411555B</t>
  </si>
  <si>
    <t>7912019013446</t>
  </si>
  <si>
    <t>螢幕顯示器支撐裝置</t>
  </si>
  <si>
    <t>本創作係有關於一種螢幕顯示器支撐裝置,其包括有一第一懸臂、一第二懸臂、一橫軸、一旋轉樞鈕及一顯示器,其中該第一懸臂及第二懸臂的臂體各具有一第一軸部及一第二軸部,該第一軸部並對應樞設於一中扶手座的兩側,該橫軸係固設於該第一、二懸臂的二第二軸部之間,該旋轉樞鈕係樞結於該橫軸的一固定槽,其包含有一第一轉軸、一第二轉軸、一旋轉部及一樞軸,而該顯示器係固設於該樞軸的旋轉部,藉由上述元件之組成,以達到可作三個旋轉的操作,方便車後座人員觀看及調整顯示器,並在不用時又可作簡易收合者。</t>
  </si>
  <si>
    <t>2011215877</t>
  </si>
  <si>
    <t>2011-08-25</t>
  </si>
  <si>
    <t>M421266</t>
  </si>
  <si>
    <t>2012-01-21</t>
  </si>
  <si>
    <t>TWM421266U</t>
  </si>
  <si>
    <t>7912013003108</t>
  </si>
  <si>
    <t>可重複編程之輪胎監測裝置及使用方法</t>
  </si>
  <si>
    <t>一可重複編程之輪胎監測裝置包含有:一殼體,一端設有一氣嘴頭,殼體上設有一組連接線插孔以及一開關孔。殼體內設有一電路板,電路板設有一處理器及記憶體,記憶體可以被重覆讀寫,處理器連接一壓力感測器,用於偵測輪胎內的壓力值,一溫度感測器,用於偵測輪胎內的溫度,一加速度感應器,用於偵測輪胎的加速度值,一電壓測器,用於偵測電池電壓,一傳輸介面,用於將所測得的數值傳輸給車上的接收裝置。一連接埠,對應於殼體的連接線插孔位置,用來使電路板可與外部的連接頭連接。一電池組,提供所需的電力。一電源開關,控制電池組電路的開與關。本發明也提供了一種可重複編程之輪胎監測裝置的使用方法。</t>
  </si>
  <si>
    <t>2010123343</t>
  </si>
  <si>
    <t>2010-07-15</t>
  </si>
  <si>
    <t>YOU SHAN-QUAN | HONG YUAN-TONG | HU ZHAO-QING</t>
  </si>
  <si>
    <t>尤山泉 | 洪元通 | 胡昭慶</t>
  </si>
  <si>
    <t>TWM369867U | TWM331453U</t>
  </si>
  <si>
    <t>TWI747253B | TWI660865B</t>
  </si>
  <si>
    <t>TWI440839B</t>
  </si>
  <si>
    <t>7912019012721</t>
  </si>
  <si>
    <t>本案係一種電連接器之改良,其係由一本體,一中隔片及一固定環座所組成。該本體內部之抵接壁兩側分別連通一管狀定位部及一接合部,該定位部內部一體成型一端子定位件,該端子定位件軸向開設複數個端子槽,且各端子槽開口後方延伸一供插接端子卡扣定位之彈性定位爪;該中隔片係鄰接並固設於抵接壁一側,使得該中隔片軸向開設之複數個銷孔與端子定位件之端子槽呈相對設置;而該固定環座套設於接合部內,並藉由頂面突起之彈性扣勾扣接於扣槽內,並以擋榫為彈性扣勾脫出之止擋。由於該端子定位件一體成形於本體之定位部內,使得該電連接器與互補電連接器不致因反覆插拔,而造成習知電連接器之插接端子與端子定位件一併脫出之困擾。</t>
  </si>
  <si>
    <t>2011217570</t>
  </si>
  <si>
    <t>2011-09-20</t>
  </si>
  <si>
    <t>M420872</t>
  </si>
  <si>
    <t>WU, TSUNG YU | WU, KUN HUANG</t>
  </si>
  <si>
    <t>吳宗祐 | 吳昆皇</t>
  </si>
  <si>
    <t>H01R-012/50</t>
  </si>
  <si>
    <t>TWI635667B | TWI562469B</t>
  </si>
  <si>
    <t>TWM420872U</t>
  </si>
  <si>
    <t>7912013003032</t>
  </si>
  <si>
    <t>轉向機構</t>
  </si>
  <si>
    <t>一種轉向機構包含一第一框架、一第二框架、一球窩件及一球頭桿。第二框架樞接於第一框架,且第二框架具有一轉軸。球窩件包含一球窩部及一樞轉部。球窩部具有一第一開口。樞轉部具有一樞接口樞接於轉軸,且樞接口的開口寬度小於轉軸的直徑。球頭桿包含一球頭及一桿身。球頭位於球窩部內。桿身與球頭相連,由第一開口穿出,且桿身用以連接一線性驅動裝置以推動球窩件與第二框架轉動。</t>
  </si>
  <si>
    <t>2011213930</t>
  </si>
  <si>
    <t>2011-07-28</t>
  </si>
  <si>
    <t>M420453</t>
  </si>
  <si>
    <t>TWM420453U</t>
  </si>
  <si>
    <t>7912013004184</t>
  </si>
  <si>
    <t>ＬＥＤ發光模組</t>
  </si>
  <si>
    <t>本創作有關於一種LED發光模組,主要在一印刷電路板的上下側面分別設置一散熱件與一透鏡,散熱件之兩側邊朝透鏡的方向分別延伸出一定位板,各定位板具有一第一卡合部,透鏡對應該等定位板之兩側面朝散熱件的方向分別延伸出相互間隔之二定位柱,用以將散熱件之定位板定位在中間,而且透鏡之兩側面分別具有一第二卡合部,用以供散熱件之第一卡合部卡合,藉此,本創作之LED發光模組具有組裝方便且定位效果佳的特色。</t>
  </si>
  <si>
    <t>2011212678</t>
  </si>
  <si>
    <t>2011-07-11</t>
  </si>
  <si>
    <t>M420640</t>
  </si>
  <si>
    <t>ZHANG JUN-FU</t>
  </si>
  <si>
    <t>張鈞復</t>
  </si>
  <si>
    <t>F21V-017/10</t>
  </si>
  <si>
    <t>TWM420640U</t>
  </si>
  <si>
    <t>7912013004271</t>
  </si>
  <si>
    <t>照明燈具之排水裝置</t>
  </si>
  <si>
    <t>本創作提供一種照明燈具之排水裝置,包含一主體;一容室,設置於所述主體中心處,且開口端向內;一流體出入孔,設置於主體中心處且與容室底部導通;一定位凹槽,設置於主體外壁;至少一導水孔,穿貫主體外壁與容室之開口端導通;及一過濾元件,嵌設於容室中;藉由以上設置,所述照明燈具內部包含的水氣或水經過開口端或導水孔,進而從流體出入孔排至燈具外部,俾具增進整體散熱效果,以及延長燈具內部零件壽命之優點,再者,所述過濾元件具有防止外部塵土進入燈具之功效,故可降低灰塵遮光現象並令燈具於長時間使用後仍可維持相當的光線亮度。</t>
  </si>
  <si>
    <t>2011212044</t>
  </si>
  <si>
    <t>2011-07-01</t>
  </si>
  <si>
    <t>M420654</t>
  </si>
  <si>
    <t>ZHUANG RONG-TAI</t>
  </si>
  <si>
    <t>莊榮泰</t>
  </si>
  <si>
    <t>F21V-031/00</t>
  </si>
  <si>
    <t>TWM420654U</t>
  </si>
  <si>
    <t>7912013004285</t>
  </si>
  <si>
    <t>可相互搭接之包裝結構</t>
  </si>
  <si>
    <t>本創作有關於一種包裝結構,主要是由二個支撐件相互搭接而成,各支撐件具有一支撐部與二翼部,該二翼部由支撐部之兩相對側邊以一預定角度相對地延伸而出且分別具有相互間隔之二嵌槽,該二嵌槽之外側邊之間的距離實質上等於支撐部的寬度,且各嵌槽的長度不大於各翼部之寬度,藉此,當其中一支撐件之各翼部的該二嵌槽分別嵌設於另一支撐件之該二翼部的其中一嵌槽內,即構成本創作之包裝結構,其具有降低包裝成本及提升保護強度的特色。</t>
  </si>
  <si>
    <t>2011214608</t>
  </si>
  <si>
    <t>2011-08-05</t>
  </si>
  <si>
    <t>M420504</t>
  </si>
  <si>
    <t>LU GUO-QING | LIN YU-HUI</t>
  </si>
  <si>
    <t>陸國慶 | 林玉惠</t>
  </si>
  <si>
    <t>B65D-006/08</t>
  </si>
  <si>
    <t>TWM420504U</t>
  </si>
  <si>
    <t>7912013005827</t>
  </si>
  <si>
    <t>具有彈性尖珠的遮陽簾</t>
  </si>
  <si>
    <t>一種具有彈性尖珠的遮陽簾,包含一中空的軸管、一捲收於該軸管之簾布,及間隔安裝固定於軸管中之一扭力單元與一尖珠單元。尖珠單元包括一塞裝固定於該軸管端部中的塞塊、一可軸向滑移地往外貫穿該塞塊而突伸出軸管外之尖珠桿,及一安裝固定於該塞塊與尖珠桿間且迫使尖珠桿往外限位靠抵於該塞塊之彈性件,且該彈性件可被軸向移入軸管中之尖珠桿驅動而彈性變形。透過該尖珠單元的結構設計,可使遮陽簾之拆裝更為簡便,而有助於提高其市場競爭力。</t>
  </si>
  <si>
    <t>2010120813</t>
  </si>
  <si>
    <t>2010-06-25</t>
  </si>
  <si>
    <t>B60J-003/00 | E06B-009/40</t>
  </si>
  <si>
    <t>CN105971485B</t>
  </si>
  <si>
    <t>DE10-2011-006040A1 | TW201200379A | US8522855B2</t>
  </si>
  <si>
    <t>7912019014748</t>
  </si>
  <si>
    <t>一種全遮導桿式遮陽簾裝置包含一本體模組,及二導桿模組。本體模組包括一安裝於簾布被往外拉伸之末端部的邊條機構,及一安裝於殼座之傳動機構。該等導桿模組分別包括一軌條、一安裝於軌條中且連結於傳動機構之蝸桿,及一安裝於該蝸桿上並分別連結於該邊條機構端部的拉引機構,該等拉引機構分別可被該蝸桿之轉動驅動,而沿蝸桿長度方向同向位移,並連動該邊條機構帶動簾布展開與捲收。透過將遮陽簾裝置設計成由本體模組與二個導桿模組構成之三個獨立模組設計,可大幅降低包裝運輸成本,且拆裝維修更為簡便,有助於提高市場競爭力。</t>
  </si>
  <si>
    <t>2010120814</t>
  </si>
  <si>
    <t>B60J-003/02 | B60J-003/00</t>
  </si>
  <si>
    <t>TW201200380A</t>
  </si>
  <si>
    <t>7912019014749</t>
  </si>
  <si>
    <t>汽車側窗之電動拉簾</t>
  </si>
  <si>
    <t>一種汽車側窗之電動拉簾,包含一個安裝單元、一個滑動單元、一個掛簾單元,及一個驅動機構。該安裝單元包括一個具有一個滑槽之軌座。該滑動單元包括一個能沿著該滑槽長向移動的齒條,及一個安裝在該齒條之一端的導塊。該掛簾單元包括一片具有一個懸掛緣之簾布,該懸掛緣具有一個銜接於該軌座的固定部,及一個銜接於該導塊的牽動部。該驅動機構包括一個嚙接該齒條的齒輪,及一個帶動該齒輪的動力單元。該驅動機構驅動該滑動單元在該滑槽內移動,即能藉以拉動該掛簾單元相對於該軌座移動,故能電動控制簾布開合,以達到方便使用之功效。</t>
  </si>
  <si>
    <t>2011203026</t>
  </si>
  <si>
    <t>2011-02-18</t>
  </si>
  <si>
    <t>M418046</t>
  </si>
  <si>
    <t>2011-12-11</t>
  </si>
  <si>
    <t>TWM418046U</t>
  </si>
  <si>
    <t>7912013007518</t>
  </si>
  <si>
    <t>車用連接器插座外殼</t>
  </si>
  <si>
    <t>本創作係有關一種車用連接器插座外殼的外觀設計,尤指一種用於車輛電源及/或訊號之車用連接器插座外殼,該插座供車用連接器插頭之嵌插,以形成電源及/或訊號之電氣連接。 如圖所示,基本上,本創作車用連接器插座外殼具有一矩形中空本體,其前、後方之矩形凸塊與插槽之間設有一矩形凸緣,該凸塊開設之孔槽供端子容置與定位,且凸塊係插入車輛電源及/或訊號設備內時,該凸緣係鄰接於該設備表面;而本體後端呈現上短下長的設計,兩者間橫向開設凹槽,以便供車用連接器插頭兩側凸榫之插入,該本體兩側面相對突設一對接榫,以便樞接一ㄇ形旋轉件,該旋轉件頂面後緣中央突設一撥動片,而底緣外突之翼片內則開設一弧形扣槽,以便與車用連接器插頭之凸榫形成扣接定位的效果,進而構成本創作。 整體觀之,本創作造形新穎獨特,線條自然流暢,使得整體形成視覺平衡的效果;尤其是,本創作供插頭嵌插連結時,兩者具有結合穩固、不易鬆動之特性,以形成較佳之電氣傳輸效果,並泛透出造形與機能相容與並重之設計理念,使得整體呈現出新穎且獨特之視覺效果,且其首先創作,在在符合新式樣之專利要件,爰依法提出專利申請,並祈 貴局明察,予以詳加審究,並准予專利,實感德便。</t>
  </si>
  <si>
    <t>2011300727</t>
  </si>
  <si>
    <t>D144149</t>
  </si>
  <si>
    <t>2011-12-01</t>
  </si>
  <si>
    <t>TWD126813S | TWD127132S | TWD115565S</t>
  </si>
  <si>
    <t>TWD144149S</t>
  </si>
  <si>
    <t>7913069017521</t>
  </si>
  <si>
    <t>路燈燈頭</t>
  </si>
  <si>
    <t>本創作係為一種應用於道路上藉由其發亮,以達道路照明的用途之路燈燈頭。 請參閱全部附圖,本創作係為一種路燈燈頭之外觀設計,主要係由燈罩、本體及蓋體所組成;該燈罩外型類似於立體橢圓狀;該本體外型就仰視圖看來亦類似橢圓狀,並逐漸弧形縮徑最後呈具螺紋之半圓柱狀,此外於其表面上設有類似羽球拍狀的凸起部,就前視圖看來則是前端呈薄板狀而向後縮徑延伸並弧狀隆起,最後再擴徑成具螺紋之半圓柱狀尾端;該蓋體就俯視圖看來前端呈立體扁平橢圓狀而延伸變成半圓柱狀。因此,本創作經組裝使燈罩、本體及蓋體呈現具有一整體化之獨特立體新穎造型,爰依法提出申請。</t>
  </si>
  <si>
    <t>2010303433</t>
  </si>
  <si>
    <t>2010-07-12</t>
  </si>
  <si>
    <t>D144215</t>
  </si>
  <si>
    <t>SU, CHUN NAN</t>
  </si>
  <si>
    <t>蘇俊男</t>
  </si>
  <si>
    <t>26-03</t>
  </si>
  <si>
    <t>TWD144215S</t>
  </si>
  <si>
    <t>7913069017586</t>
  </si>
  <si>
    <t>本創作係為一種應用於道路上藉由其發亮,以達道路照明用途之路燈燈頭。 請參閱全部附圖,本創作係為一種路燈燈頭之外觀設計,主要係由燈罩、本體及蓋體所組成;該燈罩外型類似於立體圓弧高帽形狀;該本體外型看來類似於電熨斗下底部,而就仰視圖看來則是前端呈圓錐狀而向後擴徑延伸並成蛋型,最後再縮徑成倒梯型尾端並於表面設有螺紋狀飾板,此外於其表面中央亦設有類似矛狀的凸起部;該蓋體外型看來類似於電熨斗上表部,而就俯視圖看來類似蛇頭形狀,且其前端呈圓錐狀而延伸擴徑變成類橢圓狀,爾後逐漸縮徑而尾端對應本體亦呈具螺紋之半圓柱狀。因此,本創作經組裝使燈罩、本體及蓋體呈現具有一整體化之獨特立體新穎造型,爰依法提出申請。</t>
  </si>
  <si>
    <t>2010303434</t>
  </si>
  <si>
    <t>D144216</t>
  </si>
  <si>
    <t>TWD144216S</t>
  </si>
  <si>
    <t>7913069017587</t>
  </si>
  <si>
    <t>一種遮陽簾,包含一支捲軸,以及一面簾幕。該捲軸包括一個中間段、二個分別自該中間段之相反二端反向地軸向延伸的軸端部,以及至少一個設置在該中間段之一個周面上的擴徑層。該簾幕具有一塊能捲繞在該捲軸之中間段與擴徑層上的簾幕本體,以及二條分別等長設置在該簾幕本體之相反二個側邊且分別能捲繞在該二軸端部上的收邊部。藉由該捲軸的結構設計,能全面地擴撐緊該簾幕,使其得以平順無皺摺地展開。</t>
  </si>
  <si>
    <t>2010114644</t>
  </si>
  <si>
    <t>2010-05-07</t>
  </si>
  <si>
    <t>TW201139831A</t>
  </si>
  <si>
    <t>7912018003201</t>
  </si>
  <si>
    <t>一種半自動式遮陽簾裝置,包含:一個遮陽機構,及一個限位機構。該限位機構包括一支連接該遮陽機構的齒條、一個嚙接於該齒條的離合單元、一個帶動該離合單元的推移單元,及一個賦予該推移單元移動復位彈力的彈性件。該離合單元在一結合位置時,能拉動該遮陽機構之一簾布,同時該齒條亦會克服該離合單元的阻力而往上移動,釋放該簾布即能藉由該離合單元的阻力使之停止移動,而在該離合單元移至一分離位置時,該齒條受卡掣的阻力消失,隨即令該遮陽機構捲收該簾布。故藉該限位機構之離合設計,確能到使該遮陽機構隨拉隨停之目的。</t>
  </si>
  <si>
    <t>2010114509</t>
  </si>
  <si>
    <t>2010-05-06</t>
  </si>
  <si>
    <t>CN107120400B</t>
  </si>
  <si>
    <t>DE10-2011-075349A1 | TW201139173A | US8312912B2</t>
  </si>
  <si>
    <t>7912018005567</t>
  </si>
  <si>
    <t>手動式遮陽簾裝置</t>
  </si>
  <si>
    <t>一種手動式遮陽簾裝置,包含一基座、一遮陽機構、一展收機構及一按壓鎖。展收機構包括一固定於簾布末端之邊條、一固定於基座之同步傳動器、二安裝於同步傳動器並可被同步傳動器驅動而同步左右相向或相背位移之連桿、二分別樞設於邊條與該等連桿間之曲臂組,及二分別安裝於該等曲臂組與基座間並具有恆驅使該等曲臂組樞擺向該展開位置之彈力的彈性件。透過該展收機構之同步傳動器、該等連桿與曲臂組間之傳動結構設計,以及安裝於邊條與基座間之按壓鎖設計,使得簾布之展開與收合完全不需耗費電力,且操作使用上相當方便實用。</t>
  </si>
  <si>
    <t>2010114787</t>
  </si>
  <si>
    <t>2010-05-10</t>
  </si>
  <si>
    <t>CN113050233B</t>
  </si>
  <si>
    <t>TW201139174A</t>
  </si>
  <si>
    <t>7912018005568</t>
  </si>
  <si>
    <t>一種半自動式遮陽簾裝置,包含一安裝單元、一遮陽單元,及一展開機構。該安裝單元包括一容置座,及一安裝座。該遮陽單元包括一安裝在該容置座內的簾布,及一安裝在該簾布上的邊條。該展開機構包括一安裝在該安裝座上的按壓鎖、一連接該邊條的滑桿,及一賦予該滑桿復位彈力的彈性件。使用時只要按壓該邊條,使該滑桿卡扣於該按壓鎖,即可卡固捲收的遮陽單元,而後只要再按壓該邊條,即能驅動該滑桿脫離該按壓鎖,並藉由彈性件釋放彈力,以展開該遮陽單元。故上述展開機構之半自動化設計,確為一創新構造,乃能提供消費者多一種選擇機會。</t>
  </si>
  <si>
    <t>2010112168</t>
  </si>
  <si>
    <t>2010-04-19</t>
  </si>
  <si>
    <t>CN102606057B</t>
  </si>
  <si>
    <t>DE10-2011-006994A1 | TW0991121168 | TW201136778A</t>
  </si>
  <si>
    <t>7912018007267</t>
  </si>
  <si>
    <t>天窗用擋風網</t>
  </si>
  <si>
    <t>一種天窗用擋風網,安裝在一汽車之車頂上,並且鄰近該汽車之一天窗,該擋風網包含一個長條狀並包括兩側端部的擋風本體,以及至少一個安裝在所述擋風本體之該等側端部的其中之一上的側加強單元,該側加強單元包括至少一個熱熔黏合在該擋風本體上的側加強片,前述側加強片並具有一個與該擋風本體熱黏固定的側貼合面。藉熱熔黏合方式將側加強片黏貼在該擋風本體之側端部上,不但結構創新、加工方便,還具有成品美觀及元件結合穩固、貼合等功效。</t>
  </si>
  <si>
    <t>2011209372</t>
  </si>
  <si>
    <t>2011-05-25</t>
  </si>
  <si>
    <t>M414341</t>
  </si>
  <si>
    <t>2011-10-21</t>
  </si>
  <si>
    <t>B60J-007/22</t>
  </si>
  <si>
    <t>TWI530405B</t>
  </si>
  <si>
    <t>DE10-2011-081526A1 | JP2012-245973A | KR10-2012-0132276A | TWM414341U | US2012-0299336A1</t>
  </si>
  <si>
    <t>7912013010088</t>
  </si>
  <si>
    <t>具行車記錄及車道偏移警示功能的後視鏡</t>
  </si>
  <si>
    <t>一種具行車記錄及車道偏移警示功能的後視鏡,係包含有一鏡具、設置於該鏡具上的一攝影機、一警報單元、以及設置於該鏡具內的一顯示器、一行車記錄模組及一偏移判定模組;其中該行車記錄模組係擷取該攝影機所拍攝之影像,並同時輸出由該顯示器顯示且儲存為影像資料;該偏移判定模組係擷取該攝影機所拍攝之影像,判斷車輛於車道偏移時,透過該警報單元發出警報通知駕駛人;如此,即可整合行車記錄及車道偏移警示的功能於該鏡具上,除可節省攝影機及顯示器佔用之空間,亦可供駕駛人於平時觀看後視鏡時即掌握攝影機拍攝畫面是否妥善,避免駕駛分心。</t>
  </si>
  <si>
    <t>2011206993</t>
  </si>
  <si>
    <t>M414357</t>
  </si>
  <si>
    <t>CHEN XIN-ZHONG</t>
  </si>
  <si>
    <t>B60W-030/12 | G06K-009/78</t>
  </si>
  <si>
    <t>TWM414357U</t>
  </si>
  <si>
    <t>7912013010104</t>
  </si>
  <si>
    <t>本發明揭示一種電連接器,包含一上蓋構件,在對向二側邊具有一個以上之凸起件,且在該二側邊的至少一側邊具有一上蓋卡合件 及一殼體構件,內設多數個導線容置通道,各個導線容置通道係分別與一格柵構件之格孔以及一密封墊片之通孔相對應,用以供各導線穿過並容置之用,其中該殼體構件之對向二側面自該側面之上端緣起設置一導引槽,該導引槽配合於該殼體構件之厚度而外露,且係向殼體構件之斜下前方延伸後為向前方延伸,且其中該殼體構件之內表面於對應該上蓋卡合件之對應位置處設置一殼體卡合件,該上蓋構件之凸起件可沿該導引槽前進至末端,使該上蓋卡合件與該殼體卡合件相互卡合。</t>
  </si>
  <si>
    <t>2010110355</t>
  </si>
  <si>
    <t>2010-04-02</t>
  </si>
  <si>
    <t>LIN, MING HUA | HUNG, CHUAN CHENG</t>
  </si>
  <si>
    <t>林明華 | 洪川城</t>
  </si>
  <si>
    <t>TW201136054A</t>
  </si>
  <si>
    <t>7912018014897</t>
  </si>
  <si>
    <t>天井燈之反射鏡</t>
  </si>
  <si>
    <t>一種照明用天井燈之反射鏡。 請參閱附圖所示,本創作之天井燈之反射鏡具有概呈碗缽形之內凹狀本體,本體一端為漸縮狀且一體成型有供燈泡及配電座固設之燈泡固定座,本體另端則為漸擴狀之開口且開口末端一體向外延伸一環供透鏡固設之固定垣,固定垣表面凸設數個短柱並凹設一環凹槽,該本體外側面為光滑表面,內側面佈滿呈同心圓環狀排列之微隆凸起狀反射面,且該等反射面之面積係由燈泡固定座朝開口方向逐漸擴大並呈S形曲線排列;該燈泡固定座係一中空圓筒形座體,座體之周圍一體延伸若干呈放射狀排列之凸肋,且部份凸肋外端更成型有鎖附圓柱,座體端面開設二道長槽,且座體端面朝向反射面一端係成型有一對凸柱;本創作主要係提供一種造型不同於傳統而可產生高質感、高雅舒適之視覺感受,且具新穎性與美觀性之反射鏡新式樣。 此外,如參考圖所示,本創作之反射鏡並可搭配固定於燈泡固定座外側之配電座,以及固定於開口端之透鏡而組成如圖所示同樣兼具視覺美感之天井燈。 整體而言,本創作之天井燈之反射鏡主要呈現精緻而細膩之特色與風格,顯見本創作之造型係透過精心設計而散發特殊視覺感受,誠屬前所未見且具備新式樣要件之創作,爰依法提出申請新式樣專利。</t>
  </si>
  <si>
    <t>2010302282</t>
  </si>
  <si>
    <t>D143266</t>
  </si>
  <si>
    <t>2011-10-11</t>
  </si>
  <si>
    <t xml:space="preserve">TWD111476S  |  </t>
  </si>
  <si>
    <t>TWD172527S | TWD158872S | TWD154320S | TWD154319S</t>
  </si>
  <si>
    <t>TWD143266S</t>
  </si>
  <si>
    <t>7913067016734</t>
  </si>
  <si>
    <t>光型切換機構</t>
  </si>
  <si>
    <t>一種光型切換機構包含固定座、驅動裝置、第一與第二連桿及遮光罩。固定座包含座體、設置於座體表面之第一凸出部、以及設置於第一凸出部上之第一與第二止擋部。而驅動裝置設置在座體上,第一連桿樞接在第一凸出部一端,其中第一連桿包含延伸至第一與第二止擋部間的第二凸出部。此外,第二連桿一端與驅動裝置接合,另一端樞接在第一連桿一端,而遮光罩則接合在第一連桿另一端。當驅動裝置驅動第二連桿以驅動第一連桿於第一與第二位置間轉動,使得遮光罩分別產生第一與第二種光型時,第二凸出部係分別與第一及第二止擋部接觸。</t>
  </si>
  <si>
    <t>2011207454</t>
  </si>
  <si>
    <t>M413071</t>
  </si>
  <si>
    <t>2011-10-01</t>
  </si>
  <si>
    <t>F21V-014/08</t>
  </si>
  <si>
    <t>TWM413071U</t>
  </si>
  <si>
    <t>7912013013973</t>
  </si>
  <si>
    <t>無線胎壓接收器之防干擾天線</t>
  </si>
  <si>
    <t>本發明係關於一種無線胎壓接收器之防干擾天線,主要係於一條狀且絕緣的主線材上併排形成有一絕緣的副線材,其中主線材內沿長度方向穿設有一組電源線,該副線材內則以長度方向穿設一天線;由於天線係獨立地包覆在絕緣的副線材內,故可確保天線與電源線不虞相互干擾;再者,主線材或副線材內可進一步沿長度方向形成有一道以上氣隙,以進一步提升隔絕效果。</t>
  </si>
  <si>
    <t>2010108273</t>
  </si>
  <si>
    <t>2010-03-22</t>
  </si>
  <si>
    <t>桂齊恆 | 閻啟泰</t>
  </si>
  <si>
    <t>B60C-023/04 | H04B-001/10 | H04B-005/02</t>
  </si>
  <si>
    <t>TWM375956U | TWM326282U | TWI286621B | TWI272784B</t>
  </si>
  <si>
    <t>TWI392597B</t>
  </si>
  <si>
    <t>7912018016104</t>
  </si>
  <si>
    <t>軸襯</t>
  </si>
  <si>
    <t>本創作係一種軸襯,包含有一壓製擠料成形的本體,該本體具有相對之第一側端與第二側端,且該本體中段處之外徑大於第一側端與第二側端,該本體於第一側端處設有一第一孔部,並形成一第一開口,該本體於第二側端處設有一與第一孔部連通之第二孔部,並形成一第二開口,且於鄰近第一開口及第二開口處設有凹凸狀的齒,並於齒的外緣處設置防水環部,該防水環部可提供防水功效,防止水、粉塵進入,降低軸襯生鏽的機會,進而提高軸襯的使用壽命。</t>
  </si>
  <si>
    <t>2011206597</t>
  </si>
  <si>
    <t>2011-04-15</t>
  </si>
  <si>
    <t>M410812</t>
  </si>
  <si>
    <t>2011-09-01</t>
  </si>
  <si>
    <t>F16C-033/04</t>
  </si>
  <si>
    <t>TWM410812U</t>
  </si>
  <si>
    <t>7912013014309</t>
  </si>
  <si>
    <t>ＬＥＤ光學透鏡</t>
  </si>
  <si>
    <t>本創作係提供一種LED光學透鏡,其具有一透光材質之本體,該本體底部設有受光面,自受光面凸設形成隆起狀之出光面,其出光面具有複數曲線,並由兩兩相鄰之曲線分別構成複數子出光面;其中,本體底部之受光面中心處凹設一供LED元件嵌入之內凹模穴,藉由內凹模穴之曲弧面穴底使LED元件所產生之光源,完全經由LED光學透鏡向外投射,俾以杜絕光學透鏡底部漏光之問題,則LED元件之光學利用率提昇者。</t>
  </si>
  <si>
    <t>2011203206</t>
  </si>
  <si>
    <t>M410847</t>
  </si>
  <si>
    <t>TWM410847U</t>
  </si>
  <si>
    <t>7912013014344</t>
  </si>
  <si>
    <t>雲端運算設備之散熱裝置</t>
  </si>
  <si>
    <t>本創作是一種雲端運算設備之散熱裝置,其主要係於一殼體內部具有彼此隔離之第一腔室與第二腔室,第一腔室設置第一抽風機,第二腔室設置第二抽氣機,另將一內裝有冷卻劑的冷卻構件穿設於第一腔室與第二腔室之間,藉此利用第一抽風機將建築物室內的雲端電腦主機工作產生的熱空氣抽入第一腔室內,經由冷卻構件致冷降溫後送回建築物室內循環對流,冷卻構件於第一腔室吸熱並傳遞至第二腔室,第二抽風機將傳遞至第二腔室的熱排放至室外,並藉此隔離式的散熱機構設計,避免室外的灰塵進入建築物室內。</t>
  </si>
  <si>
    <t>2010225673</t>
  </si>
  <si>
    <t>2010-12-31</t>
  </si>
  <si>
    <t>M411092</t>
  </si>
  <si>
    <t>WAN ZHENG-FENG | LIN HAO-HUI | HU SU-ZHEN</t>
  </si>
  <si>
    <t>萬正豐 | 林浩暉 | 胡素真</t>
  </si>
  <si>
    <t>TWM411092U</t>
  </si>
  <si>
    <t>7912013014576</t>
  </si>
  <si>
    <t>混光模組之水冷式固定座</t>
  </si>
  <si>
    <t>本創作是一種混光模組之水冷式固定座,其包含有一板體、一第一固定部、一第二固定部與一降溫用的水冷式散熱部,其中該第一固定部與該第二固定部分別形成在該板體的相對的兩側面,且該第一固定部位於該板體底部,該第二固定部位於該板體上端,利用該第一固定部與第二固定部鎖固在一殼體上,第一固定部與第二固定部係提供兩個軸向的定位功用,使本創作不易偏移其預設的位置,進一步使裝設水冷式固定座上的發光二極體模組可將光線準確地投射到預設的區域。</t>
  </si>
  <si>
    <t>2010221047</t>
  </si>
  <si>
    <t>2010-11-01</t>
  </si>
  <si>
    <t>M410238</t>
  </si>
  <si>
    <t>2011-08-21</t>
  </si>
  <si>
    <t>G03B-021/16</t>
  </si>
  <si>
    <t>TWM410238U</t>
  </si>
  <si>
    <t>7912008016461</t>
  </si>
  <si>
    <t>一種遮陽簾裝置,包含:左右間隔的一第一安裝座與一第二安裝座、一滑座、一延伸於該等第一、二安裝座之間的安裝軸、一彈性件,以及一簾布單元。該滑座是可前後滑移地設置在該第一安裝座之一安裝空間內,並包括一個具有一抵接部的主座體。該彈性件設置在該安裝空間內,並具有一個與該滑座的抵接部對應抵接的彈性卡部。該簾布單元包括一個可相對轉動地套接在該安裝軸之外圍的捲軸,以及一個捲繞包覆該捲軸並可受拉動而展開的簾布。本發明藉由創新結構設計,達到使簾布均勻展開、不皺摺之目的。</t>
  </si>
  <si>
    <t>2010104718</t>
  </si>
  <si>
    <t>2010-02-12</t>
  </si>
  <si>
    <t>TWI479477B</t>
  </si>
  <si>
    <t>TW201127662A</t>
  </si>
  <si>
    <t>7913038004012</t>
  </si>
  <si>
    <t>置物桌</t>
  </si>
  <si>
    <t>一種置物桌,其主要包括一桌面、一架體、二轉軸組及一腳架組,其中該轉軸組係用以樞接該桌面與架體,使該桌面可作九十度之翻轉,該腳架組之一第一側腳架及一第二側腳架可外翻支撐置物桌站立,而在不使用時又可收納內置於該桌面內側面;藉由上述元件之組成,特能達到九十度翻轉以便可攜式電子裝置之觀看者。</t>
  </si>
  <si>
    <t>2010223797</t>
  </si>
  <si>
    <t>M408992</t>
  </si>
  <si>
    <t>2011-08-11</t>
  </si>
  <si>
    <t>A47B-003/00</t>
  </si>
  <si>
    <t>TWM408992U</t>
  </si>
  <si>
    <t>7912008015500</t>
  </si>
  <si>
    <t>路燈之燈泡固定裝置</t>
  </si>
  <si>
    <t>一種路燈之燈泡固定裝置,其組設於樞設連結之路燈上蓋與底座之間,該燈泡固定裝置包含一反射鏡及一燈泡座;其中,反射鏡設置於路燈之上蓋與底座內部,且反射鏡開設一穿孔,並反射鏡與上蓋之相對面沿著穿孔周圍成型複數個固定座;燈泡座藉以複數個鎖固元件與反射鏡之固定座鎖固連結,其燈泡座於朝向反射鏡之端面周圍,成型有複數個對應固定座之連結部,該燈泡座之端面凹設一環凹槽,此環凹槽內部嵌設一防水墊圈,藉由防水墊圈使燈泡座端面靠合反射鏡之穿孔外圍密合無隙縫,俾以防止水液滲入反射鏡內部者。</t>
  </si>
  <si>
    <t>2010221055</t>
  </si>
  <si>
    <t>M409345</t>
  </si>
  <si>
    <t>F21S-013/10</t>
  </si>
  <si>
    <t>TWI467110B</t>
  </si>
  <si>
    <t>TWM409345U</t>
  </si>
  <si>
    <t>7912008015781</t>
  </si>
  <si>
    <t>熱交換器</t>
  </si>
  <si>
    <t>一種熱交換器,此熱交換器包含一散熱模組以及至少一旁通管。此散熱模組包含至少一冷媒流通管、至少一散熱鰭片與二冷媒儲存室。其中,此至少一冷媒流通管之二端分別與冷媒儲存室連通,且前述之至少一散熱鰭片鄰設於前述之至少一冷媒流通管。前述之至少一旁通管之二端分別連通前述之二冷媒儲存室。</t>
  </si>
  <si>
    <t>2011202715</t>
  </si>
  <si>
    <t>2011-02-14</t>
  </si>
  <si>
    <t>M409414</t>
  </si>
  <si>
    <t xml:space="preserve">LIN, HAOHUI | HU, SUCHEN | </t>
  </si>
  <si>
    <t>F28D-001/06</t>
  </si>
  <si>
    <t>TWM409414U</t>
  </si>
  <si>
    <t>7912008015839</t>
  </si>
  <si>
    <t>可攜式電子裝置護套</t>
  </si>
  <si>
    <t>一種可攜式電子裝置護套,其係由一前蓋連接一後蓋所組成,其中該前蓋內面設有一固定裝置,係供容置固定一電子裝置之機身,而該前蓋外面則設有一第一固定元件;該後蓋內面設有至少一支撐腳,其外面設有一第二固定元件;藉由上述之元件組成,使用時將該前蓋外翻360度,利用該第一、二固定元件固定,並撐開該支撐腳,係提供使用者可置放觀看顯示器畫面者。</t>
  </si>
  <si>
    <t>2011202047</t>
  </si>
  <si>
    <t>2011-01-28</t>
  </si>
  <si>
    <t>M409462</t>
  </si>
  <si>
    <t>G06F-001/16</t>
  </si>
  <si>
    <t>TWI444125B | TWI491257B</t>
  </si>
  <si>
    <t>TWM409462U</t>
  </si>
  <si>
    <t>7912008015869</t>
  </si>
  <si>
    <t>可調式電子裝置護套</t>
  </si>
  <si>
    <t>一種可調式電子裝置護套,其係由一前蓋連接一後蓋所組成,其中該前蓋與後蓋可對合包覆並容置固定一電子裝置,該後蓋內面係為一可供黏貼固定之表面,係供至少二獨立角套黏貼固定,該獨立角套其底座上設有一固定帶,該固定帶的二端部係固定在該獨立角套上,並形成一環狀空間,係供套設該電子裝置的機身,該獨立角套其背面係為一可供黏貼固定之表面,其可隨該電子裝置的尺寸對應調整其黏貼位置,藉以供各種不同尺寸之電子裝置其機身容置及保護者。</t>
  </si>
  <si>
    <t>2011202050</t>
  </si>
  <si>
    <t>M409463</t>
  </si>
  <si>
    <t>TWM409463U</t>
  </si>
  <si>
    <t>7912008015870</t>
  </si>
  <si>
    <t>電動車駐車裝置</t>
  </si>
  <si>
    <t>本創作係有關於一種電動車駐車裝置,係於電動車上設有打檔單元,並於打檔單元之打檔箱內裝設有駐車機構,且於該駐車機構設有駐車啟動件,以與組設於打檔箱側邊之駐車感知器相對應,又使該駐車感知器與車用電腦電性連接,另使車用電腦與馬達電性接設,復使駐車機構連結有鎖掣機構,藉此,當駐車感知器感測到駐車訊號時,即將駐車訊號傳輸至車用電腦,再經由車用電腦控制馬達停止運轉,於同時鎖掣機構亦同步對電動車之傳動機構進行鎖掣,據此,俾確保電動車穩定駐車的狀態。</t>
  </si>
  <si>
    <t>2011202619</t>
  </si>
  <si>
    <t>2011-02-11</t>
  </si>
  <si>
    <t>M408514</t>
  </si>
  <si>
    <t>2011-08-01</t>
  </si>
  <si>
    <t>B60L-007/00</t>
  </si>
  <si>
    <t>TWM408514U</t>
  </si>
  <si>
    <t>7912008015124</t>
  </si>
  <si>
    <t>車燈調整機構之固定座結構</t>
  </si>
  <si>
    <t>一種車燈調整機構之固定座結構,包含夾持件、球頭及固定座。夾持件更包含球頭槽、凸緣及定位部。球頭槽開設於夾持件上,且具開口及球形空間。凸緣凸出於球頭槽的開口外側。定位部凸出於球頭槽的開口內側,而定位部內側為相對應銜接球頭槽的弧錐面,其最小口徑小於球形空間直徑。球頭被定位部夾迫於球頭槽內。夾持件容置於固定座內,且固定座更包含容置槽及卡合部。容置槽開設於固定座上,且容置槽具開口,而夾持件迫設於容置槽內。卡合部凸出於容置槽的開口內側,且卡合部卡掣定位凸緣。藉此,可適用於各種不同款式的球頭。</t>
  </si>
  <si>
    <t>2011200906</t>
  </si>
  <si>
    <t>M408515</t>
  </si>
  <si>
    <t>DE20-2011-000992U1 | FR2970447B3 | TWM408515U | US2012-0182751A1</t>
  </si>
  <si>
    <t>7912008015125</t>
  </si>
  <si>
    <t>電動載具之馬達減速機</t>
  </si>
  <si>
    <t>本創作係有關於一種電動載具之馬達減速機,係在一減速齒輪箱內穿置一輸入軸與一輸出軸,輸出軸上設一轉子,轉子偏心容置於一固定在減速齒輪箱上之定子內,而因此與定子的內壁面產生一儲油間隙與泵油間隙;又輸入軸上設主動齒輪,輸出軸上設被動齒輪,主動齒輪嚙合被動齒輪,當輸入軸經主動齒輪、被動齒輪傳動輸出軸轉動使轉子在定子內旋轉時,便能將原本在儲油間隙中之潤滑油推送至泵油間隙再送至油排冷卻裝置進行冷卻降溫,接著再進入減速齒輪箱內並滴落在主動齒輪上進行潤滑,如此不斷反覆循環能降低減速齒輪箱內之潤滑油油溫。</t>
  </si>
  <si>
    <t>2011202700</t>
  </si>
  <si>
    <t>M408879</t>
  </si>
  <si>
    <t>H02K-007/116 | H02K-009/00 | H02K-023/68</t>
  </si>
  <si>
    <t>TWM408879U</t>
  </si>
  <si>
    <t>7912008015410</t>
  </si>
  <si>
    <t>具有捲收功能的遮陽裝置</t>
  </si>
  <si>
    <t>一種具有捲收功能的遮陽裝置,其包含:一安裝單元、一遮陽單元,以及一捲收機構,該安裝單元包含兩間隔之端座,而該遮陽單元包括一捲軸、一捲收在捲軸上的簾布,以及兩個將該捲軸以可沿著自身軸線轉動地架設在該等端座間的連動件,所述捲收機構是安裝在其中一個端座上,並包括一個與其中一連動件連動地結合的扭力轉輪、一個收放輪,以及一個捲收在該收放輪上並賦予扭力轉輪捲收復位力的定扭力發條。藉將該捲收機構設在其中一個端座上,不僅方便安裝該捲收機構,亦可避免捲收機構的尺寸受到限制,以進一步提高該遮陽裝置的捲收復位力。</t>
  </si>
  <si>
    <t>2010101942</t>
  </si>
  <si>
    <t>2010-01-25</t>
  </si>
  <si>
    <t>E06B-009/42 | A47H-001/13</t>
  </si>
  <si>
    <t>JP5769049B2 | KR10-1701520B1 | TW201126054A</t>
  </si>
  <si>
    <t>7913038002404</t>
  </si>
  <si>
    <t>連接端子</t>
  </si>
  <si>
    <t>本創作係有關一種連接端子外觀設計,尤指一種用於太陽能板連接盒之連接端子,該連接端子可分別連接太陽能板之板狀導片、二極體及連接器之片狀導片。 如圖所示,基本上,本創作連接端子係由金屬板材沖壓與彎折而形成一多折狀本體,該本體之底板右端具有一直立壁,該直立壁頂面中央向上延伸一向左斜削之凸緣,而底板左端則具有一呈倒L形之彎折段,該折彎段之折邊側向開設一矩形鏤空孔,並於該鏤空孔右邊突設一對向右斜削之凸緣,其中該彎折段左邊一體設有一延伸片,並於該延伸片左端另行突設一向上翹起之弧形凸緣,使得彎折段與延伸片形成階級狀造形,其中各凸緣套接一略呈&amp;amp 造形之彈性夾持件,且各夾持件之開口邊緣伸出一段彈片,使各凸緣位於彈片與開口邊緣之間,以便供太陽能板之板狀導片、二極體及連接器之片狀導片嵌插定位,進而構成本創作。 整體觀之,本創作造形新穎,體態優美,並賦予連接端子與嵌插之金屬導片具有夾持穩固、不易鬆動之特性,以形成較佳之電氣傳輸效果,並泛透出造形與機能相容與並重之設計理念,使得整體呈現出新穎且獨特之視覺效果,且其首先創作,在在符合新式樣之專利要件,爰依法提出專利申請,並祈 貴局明察,予以詳加審究,並准予專利,實感德便。</t>
  </si>
  <si>
    <t>2010306435</t>
  </si>
  <si>
    <t>2010-12-14</t>
  </si>
  <si>
    <t>D141787</t>
  </si>
  <si>
    <t>LEE, CHE HSING | LIN, YEN CHIH | HSU, CHIH YUNG</t>
  </si>
  <si>
    <t>李哲興 | 林彥志 | 許智勇</t>
  </si>
  <si>
    <t>TWD132925S</t>
  </si>
  <si>
    <t>TWD164331S | TWD166518S | TWD149331S</t>
  </si>
  <si>
    <t>TWD141787S</t>
  </si>
  <si>
    <t>7913073018435</t>
  </si>
  <si>
    <t>一種軌道式遮陽裝置,包含:一安裝單元、二軌條單元、一遮陽單元、二帶動機構,以及一個阻力單元。該等帶動機構都包括一可相對移動地組裝在同側之軌條單元上的座體單元、一安裝在該座體單元中的齒輪單元,以及一轉軸。該轉軸之一端連結該齒輪單元,另一端連結該遮陽單元之一連動軸,所述轉軸可受該齒輪單元驅動而帶動該連動軸轉動,該阻力單元包括一個供連動軸穿伸並與連動軸接觸磨擦的基座,基座與連動軸之間的摩擦力,使簾布能隨拉隨停,帶動機構與該連動軸之連結設計可防止卡軌,無論由左側或右側拉動簾布,皆可使該簾布順暢展開。</t>
  </si>
  <si>
    <t>2011202283</t>
  </si>
  <si>
    <t>2011-01-31</t>
  </si>
  <si>
    <t>M407700</t>
  </si>
  <si>
    <t>TWM407700U</t>
  </si>
  <si>
    <t>7912008014387</t>
  </si>
  <si>
    <t>具有軟性排線之胎壓偵測器</t>
  </si>
  <si>
    <t>本創作係有關於具有軟性排線之胎壓偵測器,包含有一殼體,該殼體之一側設有一氣嘴,該殼體內固設有一電路板,電路板上設有電池、溫度感應器、壓力感應器、一微控制器模組、一低頻接收器、一傳輸器以及一通用型輸出輸入端組,電路板的通用型輸出輸入端組與一軟性排線電性連通,軟性排線連通到殼體的外部,以供胎壓偵測器與外部連接設定時使用。</t>
  </si>
  <si>
    <t>2011201238</t>
  </si>
  <si>
    <t>M407176</t>
  </si>
  <si>
    <t>YOU SHAN-QUAN | HU ZHAO-QING</t>
  </si>
  <si>
    <t>尤山泉 | 胡昭慶</t>
  </si>
  <si>
    <t>TWM407176U</t>
  </si>
  <si>
    <t>7912008013952</t>
  </si>
  <si>
    <t>油壓感測裝置</t>
  </si>
  <si>
    <t>本創作有關於一種油壓感測裝置,其主要包括有一座體、一設置於該座體的受壓組件以及一第一訊號產生件。由於前述受壓組件具有一壓抵件以及一可均勻地承受壓抵件施壓的彈片,使壓抵件能夠均勻地推抵第一訊號產生件的偏轉件,因此本創作的油壓感測裝置能夠獲得準確的油壓訊號。</t>
  </si>
  <si>
    <t>2011202091</t>
  </si>
  <si>
    <t>M407302</t>
  </si>
  <si>
    <t>YOU SHAN-QUAN | LIN YOU-SHUN | YAN ZHI-WEI</t>
  </si>
  <si>
    <t>尤山泉 | 林有順 | 顏志瑋</t>
  </si>
  <si>
    <t>F16B-015/00 | G01M-003/00</t>
  </si>
  <si>
    <t>TWM407302U</t>
  </si>
  <si>
    <t>7912008014048</t>
  </si>
  <si>
    <t>ＬＥＤ固定座</t>
  </si>
  <si>
    <t>一種金屬材質之LED固定座,該LED固定座係一體成型,具有一頂壁,該頂壁連結後壁,後壁兩側分別延伸形成一對側壁,其中,該頂壁設有供LED插設組裝之針腳孔,而側壁則分別開設至少一散熱孔,且該對側壁底緣並成型有向下延伸之卡掣插銷,該卡掣插銷底端成型有擴張部,利用該卡掣插銷可令LED固定座插設於印刷電路板之插銷孔中,且令擴張部形成卡掣定位,藉之,俾具有使該LED固定座快速卡掣結合於印刷電路板,及使LED穩固結合且兼具極佳散熱效果之優點及功效。</t>
  </si>
  <si>
    <t>2010220734</t>
  </si>
  <si>
    <t>M406695</t>
  </si>
  <si>
    <t>YANG YUE-XUN | CHEN MEI-XIANG</t>
  </si>
  <si>
    <t>楊岳勳 | 陳美香</t>
  </si>
  <si>
    <t>F21V-019/00</t>
  </si>
  <si>
    <t>TWM406695U</t>
  </si>
  <si>
    <t>7912001019330</t>
  </si>
  <si>
    <t>汽車後窗遮陽簾的導軌裝置</t>
  </si>
  <si>
    <t>一種汽車後窗遮陽簾的導軌裝置,包含一個設置在一根C柱內面的導軌,以及一個設置在一根捲軸的一端且連接該導軌之一底部的結合座。該導軌具有一個軌條本體,以及一個設置在該軌條本體之一底部的撓性插桿部。該結合座具有一個設置在該捲軸之該端的管座體,以及一個設置在該管座體之一側且供該撓性插桿部插置的插接部。藉以,整體能達到快速、簡易地組裝定位的效果。</t>
  </si>
  <si>
    <t>2010225129</t>
  </si>
  <si>
    <t>2010-12-27</t>
  </si>
  <si>
    <t>M406535</t>
  </si>
  <si>
    <t>TWM406535U | US2012-0160428A1</t>
  </si>
  <si>
    <t>7912008013401</t>
  </si>
  <si>
    <t>汽車後窗遮陽簾之邊條與導桿的結合裝置</t>
  </si>
  <si>
    <t>一種汽車後窗遮陽簾之邊條與導桿的結合裝置,包含一個設置在該邊條之一端的插接塊、一個連接該插接塊與該導桿的滑塊,及一個栓塞件。該滑塊具有一個第一臂體,及一個第二臂體,該第一臂體具有一個圍繞出一個第一穿孔的孔面,以及一個設置在該孔面的卡制部。該插接塊設置在該第一臂體與第二臂體之間。該栓塞件貫穿設置在該第一臂體、該插接塊與該第二臂體中,並具有一個與該卡制部凹凸結合的第一滑卡部,及一個與該第一滑卡部相間隔且能滑越過該卡制部的第二滑卡部。透過栓塞件的二段式插塞設計,本新型於結合作業上更加快速、方便。</t>
  </si>
  <si>
    <t>2010225042</t>
  </si>
  <si>
    <t>M406538</t>
  </si>
  <si>
    <t>TWI574859B</t>
  </si>
  <si>
    <t>TWM406538U | US2012-0160429A1</t>
  </si>
  <si>
    <t>7912008013404</t>
  </si>
  <si>
    <t>一種汽車後窗遮陽簾的導軌裝置,包含一個設置在一根C柱內面的導軌,以及一個設置在一根捲軸的一端且連接該導軌之一底部的結合座。該導軌具有一個軌條本體,以及一個連接該軌條本體之一底部的端接塊,該端接塊具有二個相對稱且前後向延伸的凸柱部;該結合座具有一個設置在該捲軸之該端的管座體,以及二個對稱設置在該管座體上且分別供所述二個凸柱部自上往下地扣入並予環抱的樞扣部。藉以,整體能達到快速、簡易地組裝定位的效果。</t>
  </si>
  <si>
    <t>2010225046</t>
  </si>
  <si>
    <t>M406539</t>
  </si>
  <si>
    <t>TWM406539U | US2012-0160427A1</t>
  </si>
  <si>
    <t>7912008013405</t>
  </si>
  <si>
    <t>車燈調整構造</t>
  </si>
  <si>
    <t>一種車燈調整構造,包含一固定底座、一插接元件、一U型定位件及一螺栓。固定底座具有一容置空間。插接元件安裝於固定底座之容置空間內。其中,插接元件包含一貫穿孔、一鋸齒部及一插槽。貫穿孔由插接元件的一端貫穿至另一端。鋸齒部是由插接元件向外凸出的若干櫛狀構造組成。插槽開設於插接元件外側。U型定位件具有一缺口,U型定位件以缺口穿設定位於插接元件之插槽上。螺栓螺鎖入插接元件之貫穿孔中,螺栓之直徑略大於U型定位件的缺口。藉此,插接元件能穩固的定位於固定底座之容置空間內,而不會有安裝後被拔脫的問題。</t>
  </si>
  <si>
    <t>2010225289</t>
  </si>
  <si>
    <t>2010-12-28</t>
  </si>
  <si>
    <t>M406548</t>
  </si>
  <si>
    <t>FR2969552A3 | TWM406548U | US2012-0163010A1</t>
  </si>
  <si>
    <t>7912008013414</t>
  </si>
  <si>
    <t>具障礙物偵測標示之鳥瞰影像停車輔助裝置及方法</t>
  </si>
  <si>
    <t>一種具障礙物偵測標示之鳥瞰影像停車輔助裝置及方法,係由一影像擷取單元、一超音波感測單元、一警示單元、一顯示單元以及一處理單元所組成,而當接收到倒車R檔訊號後,該處理單元即透過影像擷取單元與超音波感測單元,接收車體後方的影像畫面和障礙物距離資訊,再計算出障礙物實際方位,且將障礙物所在位置即時標示於後視影像畫面上,並輸出至顯示單元,而車體與障礙物距離過近時,會輸出警示訊號至警示單元,並將原始的後視影像畫面自動切換成由上往下的垂直俯視畫面,以提供較佳的空間視覺效果,精確判斷車體與障礙物間的距離。</t>
  </si>
  <si>
    <t>2009105585</t>
  </si>
  <si>
    <t>2009-02-23</t>
  </si>
  <si>
    <t>I343882</t>
  </si>
  <si>
    <t>2011-06-21</t>
  </si>
  <si>
    <t>林立偉 | 吳瑞鴻 | 張佳媛</t>
  </si>
  <si>
    <t>B60Q-011/00 | B60R-001/08 | B60R-011/02 | H04N-005/225</t>
  </si>
  <si>
    <t>JP4352034B2 | TWI294845B | TW516532U | TW458072U</t>
  </si>
  <si>
    <t>TWI614163B | TWI561418B</t>
  </si>
  <si>
    <t>TWI343882B</t>
  </si>
  <si>
    <t>7912002018618</t>
  </si>
  <si>
    <t>車輛影像監測系統及其方法</t>
  </si>
  <si>
    <t>一種車輛影像監測系統及其方法,係由影像擷取單元、超音波感測單元、警示單元、顯示單元及處理單元所組成,其中該影像擷取單元及超音波感測單元負責擷取車體外部環境之影像及對車體外在環境狀況做距離偵測;而該處理單元係與影像擷取單元、超音波感測單元、警示單元及顯示單元相介接,並可由影像擷取單元、超音波感測單元接收車體外部影像與障礙物距離資訊,據以執行障礙物定位與影像座標轉換,提供具備障礙物即時標示之影像畫面,以達到最佳停車輔助之效。</t>
  </si>
  <si>
    <t>2009103999</t>
  </si>
  <si>
    <t>2009-02-09</t>
  </si>
  <si>
    <t>I343883</t>
  </si>
  <si>
    <t>B60R-021/0134 | B60R-021/01</t>
  </si>
  <si>
    <t>JP3793541B2 | TWI310007B | TWI301457B | TW516532U</t>
  </si>
  <si>
    <t>TWI561418B | TWI509275B | TWI573711B | TWI564187B | US9869765B2</t>
  </si>
  <si>
    <t>TWI343883B</t>
  </si>
  <si>
    <t>7912002018619</t>
  </si>
  <si>
    <t>胎壓感測器及氣嘴總成</t>
  </si>
  <si>
    <t>一種胎壓感測器及氣嘴總成,包含有一氣嘴、一胎壓感測器及一螺栓,該氣嘴具有一連接部,該連接部具有相對之一呈一直線的頂端及一底端,以及一呈圓弧面狀之外調整面自該頂端朝兩相反之方向並朝向該底端延伸,該氣嘴之連接部係設置於該胎壓感測器之一殼體的一連接槽,且該連接槽具有一呈圓弧面狀之內調整面係與該氣嘴之外調整面形狀互補且可相對滾動;藉此,該氣嘴之連接部能相對該連接槽朝特定方向滾動以調整與該胎壓感測器之相對角度,且該連接部不會在該連接槽中朝其它方向滾動,因此,以該螺栓鎖固該胎壓感測器及氣嘴之動作較容易進行。</t>
  </si>
  <si>
    <t>2011201241</t>
  </si>
  <si>
    <t>M405977</t>
  </si>
  <si>
    <t>YOU SHAN-QUAN | LIN DONG-FENG</t>
  </si>
  <si>
    <t>B60C-023/00 | B60C-029/06 | F16K-015/20</t>
  </si>
  <si>
    <t>TWI550218B | TWI529076B | TWI529074B | US10814681B2 | US9238389B2 | US9315079B2 | US9317277B2 | US8915130B1</t>
  </si>
  <si>
    <t>TWM405977U</t>
  </si>
  <si>
    <t>7912008012931</t>
  </si>
  <si>
    <t>一種汽車後窗遮陽簾,包含一根能轉動的捲軸、二個左右相對的導軌、一根能相對上下移動地平行設置在該捲軸上方的邊條、一面其一頂側與一底側分別連結該邊條與該捲軸的簾幕、二個分別能相對伸縮滑移地設置在該邊條之左右二端部的端桿件,以及二個分別連接所述二個端桿件且分別能沿其長度方向滑動地設置在所述二個導軌中的滑移件。主要是,利用每一個端桿件能脫離地滑扣卡合相對應之滑移件的結構,二者於拆裝上能相當快速、簡便。</t>
  </si>
  <si>
    <t>2010223794</t>
  </si>
  <si>
    <t>M405983</t>
  </si>
  <si>
    <t>TWM405983U</t>
  </si>
  <si>
    <t>7912008012937</t>
  </si>
  <si>
    <t>ＬＥＤ汽車車燈光學裝置</t>
  </si>
  <si>
    <t>本發明係提供一種LED汽車車燈光學裝置,該光學裝置包含一LED光源,一聚焦元件,對應設置於LED光源前方,用以收集LED光源之光線並令光線產生聚焦,一光線控制元件,對應設置於聚焦元件上方,用以將光線轉換與光學裝置之光軸同向,一擋板,對應設置於LED光源與光線控制元件前方,及一透鏡體,設置於擋板前方,令光線通過擋板及透鏡體,再投射至路面產生符合法規之光形 藉之,俾具有提升光能利用率,及縮減整體材積及佔用空間等功效及優點。</t>
  </si>
  <si>
    <t>2009141448</t>
  </si>
  <si>
    <t>2009-12-04</t>
  </si>
  <si>
    <t>HUANG LIANG-REN | CHEN YU-TING</t>
  </si>
  <si>
    <t>黃亮仁 | 陳昱廷</t>
  </si>
  <si>
    <t>F21S-008/10 | F21Y-101/02</t>
  </si>
  <si>
    <t>JP4023769B2 | TWM363559U | TWM359648U | US6948836B2</t>
  </si>
  <si>
    <t>TWI546490B</t>
  </si>
  <si>
    <t>TWI390151B</t>
  </si>
  <si>
    <t>7912015008194</t>
  </si>
  <si>
    <t>離線式車輛派遣方法</t>
  </si>
  <si>
    <t>本發明係有關於一種離線式車輛派遣方法,其至少包括以下步驟:a、個人電腦開啟車輛派遣編輯軟體,透過網路連結到一預設的圖資網站;b、在車輛派遣編輯軟體的頁面填入新地址資料後,上傳到該圖資網站找尋對應該地址之經緯度資料,並存放在該圖資網站的一設定位置;c、個人電腦之車輛派遣編輯軟體連結到該圖資網站存放經緯度資料的設定位置,擷取經緯度資料填入一資料庫中該地址所對應的經緯度欄位;d、更新後之資料存入一外接式儲存裝置,並在資料裏之標籤檔案記錄最新更新之派遣檔案;e、汽車導航裝置偵測到該外接儲存裝置的連結,啟動車輛派遣畫面,讀取該標籤檔案,並開啟車輛派遣執行軟體,將標籤檔案記錄的檔案資料顯示在該汽車導航裝置的螢幕上;f、點選該汽車導航螢幕上之派遣任務的項目,進行導航;藉由上述之方法,可節省設備建置成本及通信費用,有效達到車輛派遣管理之功效者。</t>
  </si>
  <si>
    <t>2009141497</t>
  </si>
  <si>
    <t>G08G-001/123 | G08G-001/0968</t>
  </si>
  <si>
    <t>CN101510361B | TW200941362A | WOWO2006-059818A1</t>
  </si>
  <si>
    <t>TWI403992B</t>
  </si>
  <si>
    <t>7913037017173</t>
  </si>
  <si>
    <t>超音波換能器裝置</t>
  </si>
  <si>
    <t>一種超音波換能器裝置,可依用途需求而形塑調整其發射及接收操作模態中的超音波覆蓋場之場形。利用在換能器外殼壁上設定位置處所形成之至少一切割口,其超音波覆蓋場之造形即可予以調整。換能器杯形構造體外殼壁上的切割口,可以導致覆蓋場朝向切割口方向超音波強度的減低,不論是其所發射之超音波或其所接收之超音波皆然。</t>
  </si>
  <si>
    <t>2007136327</t>
  </si>
  <si>
    <t>2007-09-28</t>
  </si>
  <si>
    <t>I343558</t>
  </si>
  <si>
    <t>2011-06-11</t>
  </si>
  <si>
    <t>TUNG THIH ELECTRONIC CO., LTD. | NATIONAL TAIWAN UNIVERSITY</t>
  </si>
  <si>
    <t>同致電子企業股份有限公司 | 國立臺灣大學</t>
  </si>
  <si>
    <t>CHIH-KUNG LEE | WEN-JONG WU | CHUIN-SHAN CHEN | JAY SHIEH | WEN-HSIN HSIAO | CHIH-CHIANG CHENG | NIEN-TI TSOU | YAO-TIEN HUANG | YAUN-PING LIU | YU-YUAN CHEN | YEN-CHIEH WANG</t>
  </si>
  <si>
    <t>李世光 | 吳文中 | 陳俊杉 | 謝宗霖 | 蕭文欣 | 鄭志強 | 鄒年棣 | 黃耀田 | 劉元平 | 陳昱元 | 王彥傑</t>
  </si>
  <si>
    <t>G10K-009/122 | G10K-013/00</t>
  </si>
  <si>
    <t>TWI268183B | TW583392B | TW490559B | TW360783B | US7262542B2 | US8126524B2 | US2005-0054955A1 | WOWO2005-025399A2</t>
  </si>
  <si>
    <t>TWI405955B</t>
  </si>
  <si>
    <t>CN101271685A | EP1906383B1 | TWI343558B | US2008-0108900A1 | US60/847936</t>
  </si>
  <si>
    <t>7912001017401</t>
  </si>
  <si>
    <t>可更換外掛式電腦系統之汽車音響</t>
  </si>
  <si>
    <t>本創作係有關於一種可更換外掛式電腦系統之汽車音響,其係在既有的汽車音響主機架構下,可依使用需求更換各不同功能系統之外掛式電腦模組之組成,藉以達到硬體升級之目的,其中該汽車音響主機係具有一螢幕、一音響總成、一外接端子座及一面板,該面板上至少設有一儲存裝置插槽及一操作按鍵,並在該汽車音響主機的後方設有一組裝槽,以供該外掛式電腦模組插接與固定,而該外掛式電腦模組設有一端子排座,其係與該外接端子座對接,藉由以上元件之組成,透過可更換各不同功能系統之外掛式電腦模組,便能達到硬體升級之目的者。</t>
  </si>
  <si>
    <t>2010223977</t>
  </si>
  <si>
    <t>2010-12-10</t>
  </si>
  <si>
    <t>M405389</t>
  </si>
  <si>
    <t>TWM405389U</t>
  </si>
  <si>
    <t>7912008012425</t>
  </si>
  <si>
    <t>外露式車用攝影機之防水結構</t>
  </si>
  <si>
    <t>一種外露式車用攝影機之防水結構,在一片體中央部位開設一開孔,該開孔與一蓋體上之孔洞相對應,並供一攝影機之鏡頭套入,且該片體在鄰近該開孔之周圍設有複數對位導孔,該等對位導孔則與該蓋體內部所設之複數導柱相互結合,而該片體之開孔週圍在對應該蓋體之孔洞周圍之一面環設有一密合部,及該片體之開孔週圍在對應該攝影鏡頭之另一面環設有一另一密合部,藉以達到較佳防水之目的。</t>
  </si>
  <si>
    <t>2010222712</t>
  </si>
  <si>
    <t>2010-11-23</t>
  </si>
  <si>
    <t>M405584</t>
  </si>
  <si>
    <t>ZHUANG SHUN-HE | CHEN SHENG-HONG</t>
  </si>
  <si>
    <t>莊順和 | 陳昇宏</t>
  </si>
  <si>
    <t>G03B-017/08</t>
  </si>
  <si>
    <t>TWM405584U</t>
  </si>
  <si>
    <t>7912008012590</t>
  </si>
  <si>
    <t>用於引導簾幕收放的導引軌道</t>
  </si>
  <si>
    <t>一種用於引導簾幕收放的導引軌道,其包含兩個沿著長度方向延伸並共同界定出一導引槽的軌條,每個軌條都具有一個槽壁部,以及一個對貼結合部,上述對貼結合部具有一個與另一軌條貼合固定的對貼面、一外側面,以及數個貫穿該對貼面及外側面並使該等軌條在對接連結時可以精確對位的定位孔。利用設在該等軌條上的定位孔及對貼面,可以讓所述軌條在組裝的過程中輕易的精確對位再結合,故本新型該導引軌道確實具有結構創新、組裝後固持力佳,以及組裝快速等功效。</t>
  </si>
  <si>
    <t>2010222776</t>
  </si>
  <si>
    <t>M404795</t>
  </si>
  <si>
    <t>2011-06-01</t>
  </si>
  <si>
    <t>TWM404795U</t>
  </si>
  <si>
    <t>7912008011906</t>
  </si>
  <si>
    <t>具有安全防護作用的割草機</t>
  </si>
  <si>
    <t>一種具有安全防護作用的割草機,包含:一基座、一防護單元、一刀具,以及一握持單元。該防護單元組裝在該基座之下方,並包括一個組裝座、一連接在該組裝座之前側的防護座,以及一連接在該組裝座之後側的擋座,該擋座、該組裝座,以及該防護座共同界定出一底部空間。該防護座包括數個朝前延伸的防護部,且兩兩相鄰之二防護部共同界定出一連通該底部空間的穿槽。該刀具組裝在該基座之底部,並位於該防護單元之底部空間內。藉由該防護座保護刀具,避免刀具在轉動使用過程中,碰撞到前方障礙物而損壞,因此可延長刀具之使用壽命。</t>
  </si>
  <si>
    <t>2009139113</t>
  </si>
  <si>
    <t>2009-11-18</t>
  </si>
  <si>
    <t>A01D-034/82 | A01D-034/90</t>
  </si>
  <si>
    <t>TW201117708A | US2011-0113746A1</t>
  </si>
  <si>
    <t>7913037014053</t>
  </si>
  <si>
    <t>電連接器及其密封圈（一）</t>
  </si>
  <si>
    <t>本案係一種電連接器,其係由一殼體,一密封圈,及一格柵件所組成。該殼體上段具有一接合部,其下方連接一底部具有開口之容置空間,其頂部內壁突設一環形之第一定位凸緣 該密封圈包括一套設於容置空間之插塞件,其頂、底面外壁與通孔間區域分別軸向開設環形之第一、第二周向定位槽 該格柵件係套設於容置空間內,且該格柵件頂面對應該第二周向定位槽突設一第二定位凸緣 當格柵件與殼體之容置空間形成鎖定時,該插塞件受到格柵件之推擠,使第一、第二周向定位槽分別插接於殼體之第一定位凸緣及格柵件之第二定位凸緣,從而令插塞件周向外壁向外突出變形,並緊貼容置空間周向內壁。</t>
  </si>
  <si>
    <t>2009138933</t>
  </si>
  <si>
    <t>2009-11-17</t>
  </si>
  <si>
    <t>HUNG, CHUAN CHENG | LIN, MING HUA | HSIEH, YI TING</t>
  </si>
  <si>
    <t>洪川城 | 林明華 | 謝依婷</t>
  </si>
  <si>
    <t>H01R-013/502 | F16J-015/18 | H01R-013/52</t>
  </si>
  <si>
    <t>US7351102B2</t>
  </si>
  <si>
    <t>TWI398995B</t>
  </si>
  <si>
    <t>7913037015497</t>
  </si>
  <si>
    <t>車燈底座構造</t>
  </si>
  <si>
    <t>一種車燈底座構造,包含一殼體、一彈性環、一反射鏡及一光源裝置。殼體具有一開口,且殼體向外延伸形成一容置槽。彈性環一體成型於殼體上,彈性環完整環繞於殼體之開口外,且彈性環之厚度較殼體之厚度薄。反射鏡安裝於殼體之容置槽中,且反射鏡與殼體之開口位置相對。光源裝置穿過殼體之開口,且光源裝置可拆式的夾迫安裝於殼體及反射鏡上。藉由彈性環的設計,使光源裝置可隨反射鏡任意角度的靈活轉動。</t>
  </si>
  <si>
    <t>2010223907</t>
  </si>
  <si>
    <t>2010-12-09</t>
  </si>
  <si>
    <t>M404145</t>
  </si>
  <si>
    <t>2011-05-21</t>
  </si>
  <si>
    <t>TWM404145U</t>
  </si>
  <si>
    <t>7912008011309</t>
  </si>
  <si>
    <t>車燈導光條及ＬＥＤ固定裝置</t>
  </si>
  <si>
    <t>一種車燈導光條及LED固定裝置,該裝置係固設於車燈之底座與外蓋之間,至少包含一對夾臂固定座或套筒固定座,該對夾臂固定座設有一對夾臂,該對套筒固定座分別設有一繞性件,該繞性件包括一基部及一套筒,上述兩種固定座均成型一對插槽,且皆分別成型有用以鎖附於底座之固定耳;一導光條,該導光條之端部係插設於夾臂固定座之夾臂或套筒固定座之繞性件套筒形成夾持定位,且導光條兩端分別具一入射面;及一LED光源,該LED光源係以基板插設於上述插槽中,並令LED朝向導光條之入射面;藉以上設置俾具有提升生產效率、確實定位及縮減組裝工時之優點及功效。</t>
  </si>
  <si>
    <t>2010220735</t>
  </si>
  <si>
    <t>M403453</t>
  </si>
  <si>
    <t>CHEN MEI-XIANG | CAI YONG-CHANG</t>
  </si>
  <si>
    <t>陳美香 | 蔡永昌</t>
  </si>
  <si>
    <t>TWM403453U</t>
  </si>
  <si>
    <t>7912008010754</t>
  </si>
  <si>
    <t>扭力感測器</t>
  </si>
  <si>
    <t>一種扭力感測器包含有一殼體、一轉接軸、二個O型環及一感測裝置,其中,該殼體相對兩側壁分別具有一穿孔;該各穿孔孔壁上具有一容置槽以及至少一擋塊;該轉接軸結合於該殼體上,且其兩端分別自該二穿孔穿出;該轉接軸之中段處具有至少一平面,且該轉接軸之一端具有一結合柱,另一端具有一結合槽,並於接近兩端處分別具有與該擋塊配合之定位槽;該二O型環分別套設於該轉接軸上,且分別位於該容置槽內;該感測裝置包含至少一應變規、一顯示幕及一運算電路;該應變規設於該平面上;該顯示幕設於該殼體上;該運算電路用以將該應變測得之表面變形量換算成實際扭力值,並顯示於該顯示幕。</t>
  </si>
  <si>
    <t>2010219488</t>
  </si>
  <si>
    <t>2010-10-08</t>
  </si>
  <si>
    <t>M403647</t>
  </si>
  <si>
    <t>CAI YU-QINA | DENG ZHENG-YI | CAI ZHENG-DA</t>
  </si>
  <si>
    <t>蔡裕慶 | 鄧正宜 | 蔡政達</t>
  </si>
  <si>
    <t>G01L-001/04</t>
  </si>
  <si>
    <t>CN201837490U | TWM403647U</t>
  </si>
  <si>
    <t>7912008010906</t>
  </si>
  <si>
    <t>車用安全防護裝置</t>
  </si>
  <si>
    <t>一種車用安全防護裝置,包含:一固定單元、一安全機構及一防護機構。該固定單元包括兩個相對設置的固定座,而該安全機構包括一捲軸連座,以及一個安裝在其中一個固定座上並在受到衝擊時瞬間鎖住該捲軸連座的安全單元。所述防護機構包括一架設在該其中一固定座及捲軸連座間的捲軸、一捲收在該捲軸上的防護簾幕,以及一個讓防護簾幕維持在一展開位置的展開單元。當防護簾幕位在展開位置且車用安全防護裝置遇到瞬間衝擊時,該安全單元會在瞬間鎖住捲軸連座,進而固定該防護簾幕的展開長度,藉此提高車用安全防護裝置之安全防護效果。</t>
  </si>
  <si>
    <t>2009136476</t>
  </si>
  <si>
    <t>2009-10-28</t>
  </si>
  <si>
    <t>B60R-021/06</t>
  </si>
  <si>
    <t>TW201114629A | US2011-0094690A1</t>
  </si>
  <si>
    <t>7913037010974</t>
  </si>
  <si>
    <t>防止反射鏡與調整裝置脫落之構造</t>
  </si>
  <si>
    <t>一種防止反射鏡與調整裝置脫落之構造,包含一固定耳,該固定耳係固設於反射鏡背側且具有圓弧本體,圓弧本體兩端分別連接一翼片,且圓弧本體與翼片之間以一凹部連結,一扣環,該扣環係圈設於固定耳之凹部,該扣環之兩端分別彎折形成一束口部,束口部之間形成一入口,及一調整裝置,該調整裝置具一調整桿,該調整桿之外徑大於扣環之入口且其前端具一球形體,藉之,該調整桿通過扣環之入口時,其束口部將先被撐開然後復位,使調整桿之球形體進入固定耳之圓弧本體內部,具有防止調整桿自固定耳中脫落之優點及功效。</t>
  </si>
  <si>
    <t>2010215910</t>
  </si>
  <si>
    <t>2010-08-19</t>
  </si>
  <si>
    <t>M401584</t>
  </si>
  <si>
    <t>JIAN ZHI-XUN</t>
  </si>
  <si>
    <t>簡志勳</t>
  </si>
  <si>
    <t>TWM401584U</t>
  </si>
  <si>
    <t>7913065018978</t>
  </si>
  <si>
    <t>可省力展開之軌道式遮陽裝置</t>
  </si>
  <si>
    <t>一種可省力展開之軌道式遮陽裝置,包含:一安裝單元、二左右間隔之軌條、一遮陽單元,以及一傳動單元。該安裝單元包括二個左右間隔之安裝座。該遮陽單元包括一支可轉動的捲軸,以及一捲繞包覆該捲軸的簾布。該傳動單元包括一齒輪機構,以及一扭轉件,該齒輪機構之其中一齒輪連結該扭傳件之一第一段。當拉動該簾布展開且該捲軸轉動時,透過該齒輪機構之減速設計而帶動該扭轉件之第一段,相對該扭轉件之一固定設置的第二段扭轉,且該扭轉件之扭轉圈數小於該捲軸之轉動圈數,藉此可較為省力地將該簾布拉伸展開。</t>
  </si>
  <si>
    <t>2009132053</t>
  </si>
  <si>
    <t>2009-09-23</t>
  </si>
  <si>
    <t>E06B-009/42 | B60J-003/02 | E04F-010/00</t>
  </si>
  <si>
    <t>TW201111614A</t>
  </si>
  <si>
    <t>7913037007959</t>
  </si>
  <si>
    <t>一種軌道式遮陽裝置,包含:一安裝單元、二軌條單元、一遮陽單元,以及二各別鄰近該等軌條單元而安裝的帶動機構,該等帶動機構都包括一可相對移動地組裝在同側之軌條單元上的座體單元、一安裝在該座體單元中的齒輪單元,以及一連結該齒輪單元的轉軸。該齒輪單元包括一可在該軌條單元之表面前後移動的傳動輪,而該轉軸之一端連結該齒輪單元,另一端連結該遮陽單元之一連動軸,所述轉軸可受該齒輪單元驅動而帶動該連動軸轉動。該等帶動機構與該連動軸之連結設計可防止卡軌,無論由左側或右側拉動展開該簾布,皆可使該簾布順暢展開。</t>
  </si>
  <si>
    <t>2009132054</t>
  </si>
  <si>
    <t>TW201111615A</t>
  </si>
  <si>
    <t>7913037007960</t>
  </si>
  <si>
    <t>本創作係為一種電連接器之新式樣設計,尤指一種用於汽、機車內部電路連接的電連接器。 如圖所示,基本上,本創作電連接器具有一矩形連接埠本體,該本體頂部之凹槽內突設一矩形凸柱,該凹槽相對內壁開設複數對插接槽,而凸柱表面則開設複數個端子插槽;其中該本體一側延伸一框形控制鍵,該控制鍵外側面開設複數個平行溝槽,且控制鍵兩端延伸出一對凸緣,該控制鍵之兩側臂伸入該本體內,並藉由該本體底緣相對突設的一對按壓鈕的控制,使該控制鍵得以插入或抽出該本體,以便與另一互補電連接器形成上鎖或脫離;再者,該本體底部連接一底蓋,其一側呈斜削狀,而表面則平行地突設複數個肋條,該底蓋另一側突伸一U形唇蓋,其係與上方由本體底緣突伸出的頂蓋形成一開口,以供線材的伸出,進而構成本創作。 整體觀之,本創作造形新穎大方,線條明快有序,尤其是整體造形呈現多層次的立體感,堪稱設計美學之完美整合,使得整體呈現出新穎且獨特之視覺效果,且其首先創作,在在符合新式樣專利要件,爰依法提出專利申請,並祈 貴局明察,予以詳加審究,進而准予專利,實感德便。</t>
  </si>
  <si>
    <t>2010302331</t>
  </si>
  <si>
    <t>2010-05-11</t>
  </si>
  <si>
    <t>D139811</t>
  </si>
  <si>
    <t>2011-04-01</t>
  </si>
  <si>
    <t>TWD110327S</t>
  </si>
  <si>
    <t>TWD139811S</t>
  </si>
  <si>
    <t>7913073018279</t>
  </si>
  <si>
    <t>避震裝置</t>
  </si>
  <si>
    <t>一種避震裝置包含:缸體、活塞桿與活塞。缸體中設有非圓柱狀之容置空間,一端設有滑孔。而活塞桿緊密接觸地穿設在缸體的滑孔內。活塞接合在活塞桿上,且位在缸體的容置空間中,其中活塞與缸體之非圓柱狀容置空間的內側壁緊密接觸,藉此使得活塞無法繞缸體之軸心而相對於缸體進行轉動。</t>
  </si>
  <si>
    <t>2010215967</t>
  </si>
  <si>
    <t>M400975</t>
  </si>
  <si>
    <t>LEE, CHIAHSING</t>
  </si>
  <si>
    <t>李嘉欣</t>
  </si>
  <si>
    <t>B62K-025/04</t>
  </si>
  <si>
    <t>TWM400975U</t>
  </si>
  <si>
    <t>7913073019686</t>
  </si>
  <si>
    <t>電連接器之鎖定結構（二）</t>
  </si>
  <si>
    <t>本案係一種電連接器之鎖定結構,其包括:一下方設有一接合部之本體,該接合部底面至本體頂面縱向開設一個以上的端子槽,各端子槽內供接觸端子容置與定位,該本體左右側面突伸一對樞軸;一固接於該本體頂面之蓋體,其該開口頂緣於左右側之擋壁間設有一扣槽;以及一旋轉件頂面之連接部兩端向下垂設一對翼片,該對翼片底部相對設置一對弧形鎖接槽及一對供樞軸樞接之樞接孔,該連接部對應該扣槽兩端伸出一對彈性扣鉤,當旋轉件朝向蓋體旋轉時,使該對彈性扣鉤通過並卡扣於扣槽,以形成鎖定。其中,且該對彈性扣鉤與扣槽左右側之壁緣與擋壁之間設有彈性構件,使壁緣與擋壁形成彈性接觸,以消除旋轉件與蓋體因慣性搖晃所發出的異音。</t>
  </si>
  <si>
    <t>2010220030</t>
  </si>
  <si>
    <t>2010-10-18</t>
  </si>
  <si>
    <t>M401244</t>
  </si>
  <si>
    <t>CHU, HUNG CHUN | HUNG, CHUAN CHENG | LIN, MING HUA | TSAI, MING RU</t>
  </si>
  <si>
    <t>瞿紘濬 | 洪川城 | 林明華 | 蔡明儒</t>
  </si>
  <si>
    <t>H01R-013/516</t>
  </si>
  <si>
    <t>TWI479890B</t>
  </si>
  <si>
    <t>TWM401244U</t>
  </si>
  <si>
    <t>7913073019951</t>
  </si>
  <si>
    <t>電連接器之鎖定結構（一）</t>
  </si>
  <si>
    <t>本案係一種電連接器之鎖定結構,其包括:一下方設有一接合部之本體,該接合部底面至本體頂面縱向開設一個以上的端子槽,各端子槽內供接觸端子容置與定位,該本體左右側面突伸一對樞軸;一固接於該本體頂面之蓋體,其頂緣開設一對穿槽,並於該對穿槽間突設一扣鈕;以及一旋轉件頂面之連接部兩端向下垂設一對翼片,該對翼片底部相對設置一對弧形鎖接槽及一對供樞軸樞接之樞接孔,該連接部前方缺口內設有一舌片,該舌片前緣具有一開口之扣槽;當旋轉件之舌片朝向扣鈕旋轉時,使扣槽因觸及扣鈕而彈性擴張後,並進一步包覆及扣接於該扣鈕,以形成鎖定;另當按壓該扣鈕,使其脫離扣槽之扣接時,即可推動該旋轉件反向旋轉,以形成解鎖。</t>
  </si>
  <si>
    <t>2010219920</t>
  </si>
  <si>
    <t>2010-10-15</t>
  </si>
  <si>
    <t>M401250</t>
  </si>
  <si>
    <t>H01R-013/629</t>
  </si>
  <si>
    <t>TWI676323B</t>
  </si>
  <si>
    <t>TWM401250U</t>
  </si>
  <si>
    <t>7913073019957</t>
  </si>
  <si>
    <t>殼體扣接改良結構</t>
  </si>
  <si>
    <t>本創作係關於一種殼體扣接改良結構,其結構係包含:一上蓋,係設置於主殼體上方,其內緣設有複數個與主殼體鉤件所具崁扣部相配合的凹槽,並透過該凹槽而與主殼體崁扣部相扣合;一主殼體,係為一以彈性材質製成的殼體,且四周外緣設有複數個鉤件,而該鉤件與鉤件間設有一定之間隙,且該複數個鉤件設有凸起的崁扣部,而該崁扣部係以一上一下錯位排設於鉤件上,並供上蓋及下蓋扣合;及一下蓋,係設置於主殼體下方,並供予主殼體設置於內,且該下蓋內緣設有複數個與主殼體鉤件所具崁扣部相配合的凹槽,並透過該凹槽而與主殼體崁扣部相扣合,藉由上述元件之建構,殼體扣合時,不因發生干涉現象而使主殼體失去回復彈力,而使殼體扣合定位有所偏移,所以得以改善殼體間的扣合。</t>
  </si>
  <si>
    <t>2010219137</t>
  </si>
  <si>
    <t>2010-10-04</t>
  </si>
  <si>
    <t>M399354</t>
  </si>
  <si>
    <t>2011-03-01</t>
  </si>
  <si>
    <t>LI CHANG-XIAN</t>
  </si>
  <si>
    <t>李長憲</t>
  </si>
  <si>
    <t>G06F-001/16 | H05K-007/14</t>
  </si>
  <si>
    <t>TWM399354U</t>
  </si>
  <si>
    <t>7912008009497</t>
  </si>
  <si>
    <t>ＬＥＤ光源模組結構</t>
  </si>
  <si>
    <t>本創作係關於一種LED光源模組結構,包含一電路板,該電路板底面設一散熱件,該電路板與散熱件係開設有貫通之穿孔,該電路板頂面固設一LED光源及一固定件,該固定件底面一體延伸有插設於穿孔之插接腳,該固定件頂面固設一透鏡,藉而構成一LED光源模組,本創作主要透過模組化設計,不僅可以提昇LED光源模組之共用性,更兼具導熱性佳,以及降低材料成本與加工成本之優點及功效。</t>
  </si>
  <si>
    <t>2010215850</t>
  </si>
  <si>
    <t>2010-08-18</t>
  </si>
  <si>
    <t>M398608</t>
  </si>
  <si>
    <t>2011-02-21</t>
  </si>
  <si>
    <t>TWD165828S | TWD164612S</t>
  </si>
  <si>
    <t>TWM398608U</t>
  </si>
  <si>
    <t>7912007019793</t>
  </si>
  <si>
    <t>反射鏡同步調整結構</t>
  </si>
  <si>
    <t>一種反射鏡同步調整結構,包含底座、連桿及複數第一發光單元,其中,該底座內部設一連桿,該連桿設一調整桿及複數銜接桿;該等第一發光單元係設置於底座內部,且具有散熱座、光源及反射鏡,該反射鏡外側設有固定耳,其係分別與對應之銜接桿形成樞接;藉以上設置,該調整桿可帶動連桿前後位移,進而以連桿驅動反射鏡同步樞轉,俾具有可同時帶動多個反射鏡同步調整角度,使反射鏡之調整及照射角度一致,以避免燈具產生光學誤差之優點及功效。</t>
  </si>
  <si>
    <t>2010215848</t>
  </si>
  <si>
    <t>M398613</t>
  </si>
  <si>
    <t>CHEN YU-TING | LU ZHI-PING</t>
  </si>
  <si>
    <t>陳昱廷 | 鹿治平</t>
  </si>
  <si>
    <t>F21V-007/10</t>
  </si>
  <si>
    <t>TWM398613U</t>
  </si>
  <si>
    <t>7912007019796</t>
  </si>
  <si>
    <t>高爾夫球車控制系統</t>
  </si>
  <si>
    <t>一種高爾夫球車控制系統,包含:一供使用者攜帶的遙控器,及一與該遙控器無線通訊並追蹤遙控器位置而可自動跟隨行進的高爾夫球車。所述遙控器可發射射頻(RF)無線訊號給該高爾夫球車。而該高爾夫球車接收該遙控器之訊號而計算出該遙控器之方位以及與該遙控器的距離,該高爾夫球車即可自動朝該遙控器之方向行進。藉此,本發明提供一種電動輔助行進、球車可自動跟隨,且人性化的高爾夫球車控制系統,同時可以減少高爾夫球場的人力配置。</t>
  </si>
  <si>
    <t>2009126757</t>
  </si>
  <si>
    <t>2009-08-10</t>
  </si>
  <si>
    <t>A63B-055/60 | B60L-011/00</t>
  </si>
  <si>
    <t>TWI695243B</t>
  </si>
  <si>
    <t>TW201105386A</t>
  </si>
  <si>
    <t>7912022008925</t>
  </si>
  <si>
    <t>遮陽簾用之掛鉤</t>
  </si>
  <si>
    <t>一種遮陽簾用之掛鉤,適用於安裝於一簾布上,並包含一拉桿組件,及一安裝於拉桿組件上之定位鉤體,該拉桿組件包括一左右延伸之第一夾接桿,及一左右延伸且與第一夾接桿相向接合而用以夾固所述簾布之第二夾接桿,該第一夾接桿具有一卡接部。該定位鉤體具有一與該卡接部可拆離地對應插卡接合而安裝固定於第一夾接桿上的卡扣部,及一固接於卡扣部並外露於拉桿組件外之鉤狀的鉤部。透過該定位鉤體可脫離地插卡定位於第一夾接桿的結構設計,使得該等定位鉤體可快速且穩固地安裝定位於第一夾接桿上,且方便拆除更換。</t>
  </si>
  <si>
    <t>2010207074</t>
  </si>
  <si>
    <t>M397222</t>
  </si>
  <si>
    <t>A47H-013/04</t>
  </si>
  <si>
    <t>FR2958880B3 | TWM397222U</t>
  </si>
  <si>
    <t>7912008008062</t>
  </si>
  <si>
    <t>汽車電動遮陽簾控制方法及其裝置</t>
  </si>
  <si>
    <t>本發明係有關於一種汽車電動遮陽簾控制方法及其裝置,其係依行程時間作為控制電動遮陽簾之作動模式,藉由計算行程時間,以作為遮陽簾馬達作動速率之控制,並將該行程時間設為一第一狀態及一第二狀態,其中該第一狀態係為全速運轉狀態,此狀態下其電壓調整單元輸出全速工作電壓;該第二狀態為減速運轉狀態,此狀態下其電壓調整單元輸出減速工作電壓;藉由本發明之方法及其裝置,可減除汽車電動遮陽簾其展開或收合作動時碰撞車體之共震雜音者。</t>
  </si>
  <si>
    <t>2009125823</t>
  </si>
  <si>
    <t>2009-07-31</t>
  </si>
  <si>
    <t>LIU JUN-MENG</t>
  </si>
  <si>
    <t>劉俊孟</t>
  </si>
  <si>
    <t>B60J-003/02 | B60R-016/033</t>
  </si>
  <si>
    <t>TWI495254B</t>
  </si>
  <si>
    <t>TW201103780A</t>
  </si>
  <si>
    <t>7913034016929</t>
  </si>
  <si>
    <t>引擎活塞刮油環之測試機構組成</t>
  </si>
  <si>
    <t>本創作是提供一種引擎活塞刮油環之測試機構組成,是包含在一機台其間組設的動力馬達其軸心一端組設一平衡件,以在平衡件其偏心一端套設一曲柄,使該曲柄另端連結一活動跨設在機台該導引部件上的滑動單元,及在滑動單元其作用層面結合的承座上是組設一弧形件;另在機台其臨靠滑動單元的一側是樞設一可作上下傾仰位移的下壓單元,在該下壓單元的預設段落是組設一允許呈對半形態該刮油環套置入其間的壓合件;使該組成的測試機構能對刮油環進行耐磨耗測試,以獲得一比較數值,來提供消費者作為車輛其間刮油環在更換上的參考數據。</t>
  </si>
  <si>
    <t>2010209987</t>
  </si>
  <si>
    <t>2010-05-26</t>
  </si>
  <si>
    <t>M396869</t>
  </si>
  <si>
    <t>2011-01-21</t>
  </si>
  <si>
    <t>TSAO, LUNG CHUAN</t>
  </si>
  <si>
    <t>曹龍泉</t>
  </si>
  <si>
    <t>F02F-005/00 | G01N-003/56</t>
  </si>
  <si>
    <t>TWM396869U</t>
  </si>
  <si>
    <t>7912001018298</t>
  </si>
  <si>
    <t>車輛之齒輪改良</t>
  </si>
  <si>
    <t>本創作係有關於一種車輛之齒輪改良,是在提供齒輪的表層面為附著一類鑽碳膜層,藉此類鑽碳膜層對齒輪之保護,得以降低齒輪間之摩擦係數並能耐久承受其作動中之齧合力道,進而防止齒輪遭受磨耗,俾達有效提高齒輪之使用壽命。</t>
  </si>
  <si>
    <t>2010212712</t>
  </si>
  <si>
    <t>2010-07-02</t>
  </si>
  <si>
    <t>M396893</t>
  </si>
  <si>
    <t>TWM396893U</t>
  </si>
  <si>
    <t>7912007019330</t>
  </si>
  <si>
    <t>景觀街燈之燈具</t>
  </si>
  <si>
    <t>一種照明與裝飾功能之景觀街燈之燈具。 請參閱附圖所示,本創作之景觀街燈之燈具包含一倒U形吊桿,該吊桿之較短桿體底端設一碗形大燈座,該大燈座內部設有以HID為光源之主燈,而吊桿之較長桿體底端設一球形小燈座,該小燈座內部設有以LED為光源之副燈。本創作主要係提供一種迥異於傳統路燈,且具新穎性與美觀性之燈具新式樣 此外,如參考圖一至七所示,本創作之燈具可搭配在吊桿內側設置捲曲狀飾片以提昇整體美感,並可搭配不同型態之燈桿構成完整景觀街燈。 藉之,由於本創作之燈具同時裝設主燈與副燈,故當夜間活動人潮較多而須較光亮之照明時,係切換為較為明亮的主照明模式,而當夜間活動人潮減少時,則切換為關閉主燈僅開啟副燈之次發光模式,俾節省能源。 整體而言,本創作之景觀街燈之燈具呈現精緻而細膩之特色與風格,顯見本創作之造型係透過精心設計而散發特殊視覺感受,誠屬前所未見且具備新式樣要件之創作,爰依法提出申請新式樣專利。</t>
  </si>
  <si>
    <t>2009306044</t>
  </si>
  <si>
    <t>2009-12-16</t>
  </si>
  <si>
    <t>D138801</t>
  </si>
  <si>
    <t>蘇俊男 | 蔡政剛</t>
  </si>
  <si>
    <t>TWD138801S</t>
  </si>
  <si>
    <t>7913074018722</t>
  </si>
  <si>
    <t>螺釘驅轉件</t>
  </si>
  <si>
    <t>一種螺釘驅轉件,係受一電動工具驅動而驅轉一螺釘,前述螺釘具有一多邊形頭部,以及於該頭部頂面具有一切槽,該螺釘驅轉件包括一軸桿、一起子頭與一偏壓件,軸桿具有同軸設置且截面呈多邊形之一軸孔與一套接孔,起子頭係以不可轉動的方式容設於軸桿之軸孔中,且可沿軸向上下移動,起子頭受該偏壓件頂推致其前端突露於軸桿外,利用起子頭前端先對準螺釘頭部之切槽並嵌入時,軸桿之套接孔孔形恰與螺釘之多邊形頭部對位,復於推進軸桿,即可令套接孔與該多邊形頭部套合,俾利驅轉螺釘。</t>
  </si>
  <si>
    <t>2009123489</t>
  </si>
  <si>
    <t>2009-07-10</t>
  </si>
  <si>
    <t>B25B-021/00 | B25B-023/00</t>
  </si>
  <si>
    <t xml:space="preserve">CN201220286Y | EP1502706B1 | TWM333275U | TWM306163U | US7387054B2 | US7014397B2 | US5056386A | US4287923A  |  </t>
  </si>
  <si>
    <t>CN101961856B | TWI360463B | US8215209B2</t>
  </si>
  <si>
    <t>7913035014790</t>
  </si>
  <si>
    <t>非對稱性阻力轉軸組</t>
  </si>
  <si>
    <t>本創作係有關於一種非對稱性阻力轉軸組,該轉軸組係由至少一阻力式轉軸機構與一彈性元件所組成,該阻力式轉軸機構係用以樞接一本體底側之第一樞接機構,而該阻力式轉軸機構係與該彈性元件在同一軸線上,該彈性元件作用於該阻力式轉軸機構,利用該彈性元件的單向阻力作用,以使該支撐蓋體在正、反向翻轉時,能產生一方向阻力大,而另一方向阻力小的非對稱性之轉軸效果,降低該阻力式轉軸機構的阻抗力;藉此以達成支撐蓋體在翻轉成某一角度時,仍能支撐裝設有可攜式電子裝置之本體的重量,並保持其定位而不偏移者。</t>
  </si>
  <si>
    <t>2010214355</t>
  </si>
  <si>
    <t>M395992</t>
  </si>
  <si>
    <t>2011-01-01</t>
  </si>
  <si>
    <t>TWM395992U</t>
  </si>
  <si>
    <t>7912001018192</t>
  </si>
  <si>
    <t>一種用以照亮路面,並兼具可裝飾車體更具美感之汽車頭燈。 請參閱附圖所示,本創作之汽車頭燈係將遠燈、近燈及方向燈結合為一體,且燈具接近頂緣處並設置一排順應燈具輪廓而呈柳葉狀上揚之LED晝行燈,燈具內側端形成向下收合之尖弧狀燈頭,尖弧狀燈頭向外側逐漸擴張,進而延伸形成具流線造型之燈具本體。 以前視觀之,可見本創作設於內側之遠燈、中央的三個近燈及外側之方向燈由內向外依序排列,可依照行車的實際需求而切換發出最明亮光線,產生適路性照明效果,而自燈頭向外延伸之LED晝行燈則令燈具整體更為飛揚神采,富具畫龍點睛之輔助效果,不僅具有基本的晝行警示效果,更襯托使燈具整體更為出色。 整體而言,本創作之汽車頭燈呈現精緻而流線之特色與風格,顯見本創作之造型係透過精心設計而散發特殊視覺感受,誠屬前所未見且具備新式樣要件之創作,爰依法提出申請新式樣專利。</t>
  </si>
  <si>
    <t>2010300028</t>
  </si>
  <si>
    <t>2010-01-06</t>
  </si>
  <si>
    <t>D138399</t>
  </si>
  <si>
    <t>2010-12-21</t>
  </si>
  <si>
    <t>蘇俊男 | 朱松岑</t>
  </si>
  <si>
    <t xml:space="preserve">TWD123351S | TWD123347S  |  </t>
  </si>
  <si>
    <t>TWD171345S | TWD162206S | TWD158757S | TWD151402S | TWD151403S</t>
  </si>
  <si>
    <t>TWD138399S</t>
  </si>
  <si>
    <t>7913062016634</t>
  </si>
  <si>
    <t>車燈之散熱裝置及其間隔體</t>
  </si>
  <si>
    <t>本發明係一種車燈之散熱裝置及其間隔體,該散熱裝置係用以裝設於該車燈的燈室內,該熱散熱裝置係以一間隔體設於燈室中,將燈室區隔成前、後區間,間隔體中裝設一導熱組件,提供發光二極體組件設置其上,用以擴大散熱表面積,於該間隔體之導風通道中設有導風風扇,用以將前區間的空氣經由導風通道抽送至後區間,另於後區間設置回流風扇,用以將後區間的空氣經由回流通道抽送至前區間,於汽車行進時,藉外界氣流透過車燈燈罩使前區間的空氣降溫,再令前區間較低溫的氣流通過導熱組件而將熱排放導至後區間,後區間的熱氣再由抽送至前區間降溫,藉此循環作用,為發光二極體車燈提供一項良好的散熱功能。</t>
  </si>
  <si>
    <t>2009131057</t>
  </si>
  <si>
    <t>2009-09-15</t>
  </si>
  <si>
    <t>WAN ZHENG-FENG | LIN HAO-HUI | HU SU-ZHEN | CHEN ZHEN-RONG | HUANG HUI-FEN</t>
  </si>
  <si>
    <t>萬正豐 | 林浩暉 | 胡素真 | 陳振榮 | 黃惠芬</t>
  </si>
  <si>
    <t>B60Q-001/00 | F21S-008/10 | F21V-029/02 | F21Y-101/02</t>
  </si>
  <si>
    <t>TWM309521U | TWI299310B | TWI252898B | US7329033B2</t>
  </si>
  <si>
    <t>CN105841000B</t>
  </si>
  <si>
    <t>TW2009119337 | TWI370776B | US8147109B2</t>
  </si>
  <si>
    <t>7913037005752</t>
  </si>
  <si>
    <t>橡膠射出機進料裝置之改良結構</t>
  </si>
  <si>
    <t>一種橡膠射出機進料裝置之改良結構,主要包含本體及射出裝置,本體則包含進料單元與設置於進料單元側端並用以驅使進料單元作動之動力單元。進料單元設有一可容裝橡膠原料之物料室,物料室上下有物料入口及物料出口且物料室中設置有一擠壓板,擠壓板上接設有一桿件,桿件之一端接設有驅動單元以控制桿件帶動擠壓板產生位移而壓抵物料室中的橡膠。本創作主要藉驅動單元控制桿件帶動擠壓板於物料室內產生位移,將橡膠原料擠向物料出口,避免橡膠原料在物料室中發生倒擠而導致送料不順的情況,以達到提升橡膠射出機射出效率之目的。</t>
  </si>
  <si>
    <t>2010212984</t>
  </si>
  <si>
    <t>2010-07-07</t>
  </si>
  <si>
    <t>M392736</t>
  </si>
  <si>
    <t>2010-11-21</t>
  </si>
  <si>
    <t>HUANG YONG-SHUN | WU MING-XING</t>
  </si>
  <si>
    <t>黃永舜 | 吳明星</t>
  </si>
  <si>
    <t>TWI644778B</t>
  </si>
  <si>
    <t>TWM392736U</t>
  </si>
  <si>
    <t>7913082018780</t>
  </si>
  <si>
    <t>車燈（一）</t>
  </si>
  <si>
    <t>揭露一種車燈(一),包含一光源、複數遮光片與一凸輪。其中光源用以發射至少一光線。凸輪轉動時能推動至少一遮光片位移,並遮住至少部分的光線。</t>
  </si>
  <si>
    <t>2010209680</t>
  </si>
  <si>
    <t>2010-05-21</t>
  </si>
  <si>
    <t>M392772</t>
  </si>
  <si>
    <t>HUANG, CHING YU</t>
  </si>
  <si>
    <t>黃憬裕</t>
  </si>
  <si>
    <t>CN105570788B</t>
  </si>
  <si>
    <t>DE20-2010-008295U1 | FR2960281B3 | ITTO2010-000187U1 | TWM392772U | US2011-0286230A1</t>
  </si>
  <si>
    <t>7913082018811</t>
  </si>
  <si>
    <t>使用陶瓷基板之車用電壓調節器及其製造方法</t>
  </si>
  <si>
    <t>本發明使用陶瓷基板之車用電壓調節器,其包括有一陶瓷基材,其設有一上表面及一下表面;一銅箔電子電路,其係形成於該陶瓷基材之上表面;一絕緣層係覆蓋於該陶瓷基板之上表面上,並使該銅箔電子電路曝露出;複數個電子元件係設置於該陶瓷基板之上表面上,藉由該銅箔電子電路相互導通。該電壓調節器之製造方法,包括下列步驟,提供一陶瓷基材,其具有一上表面及一下表面;提供一銅箔基材覆蓋於該陶瓷基材之上表面;以高溫燒結方式將該陶瓷基材與該銅箔基材結合固定;將該銅箔基材形成預定之電子電路;及將複數個電子元件設置於該陶瓷基材之上表面之電子電路上,藉由該電子電路相互導通。</t>
  </si>
  <si>
    <t>2009114887</t>
  </si>
  <si>
    <t>2009-05-05</t>
  </si>
  <si>
    <t>HSU, DRAGON</t>
  </si>
  <si>
    <t>許文龍</t>
  </si>
  <si>
    <t>莊志強 | 張耀暉</t>
  </si>
  <si>
    <t>B60K-001/00</t>
  </si>
  <si>
    <t>TW201040043A</t>
  </si>
  <si>
    <t>7913037002295</t>
  </si>
  <si>
    <t>用於反射鏡之調整裝置</t>
  </si>
  <si>
    <t>本發明係關於一種用於反射鏡之調整裝置,其包括:一驅動裝置、一第一連動裝置、一第二連動裝置、一位移裝置及一限位裝置。利用該驅動裝置帶動該第一連動裝置及該第二連動裝置轉動,並使該位移裝置在該反射鏡之限位裝置上進行相對移動,以調整該反射鏡之角度。本發明之驅動裝置、第一連動裝置、第二連動裝置、位移裝置及反射鏡之限位裝置其構造簡單,組裝容易,可降低本發明用於反射鏡之調整裝置之整體製造成本,及減少元件之受損以提高其使用壽命。</t>
  </si>
  <si>
    <t>2009115591</t>
  </si>
  <si>
    <t>2009-05-11</t>
  </si>
  <si>
    <t>TYC BROTHER INDUSTRIAL CO., LTD.</t>
  </si>
  <si>
    <t>THAO, YU BIN</t>
  </si>
  <si>
    <t>邵育彬</t>
  </si>
  <si>
    <t>F21V-014/04 | B60Q-001/06</t>
  </si>
  <si>
    <t>DE10-2007-050348A1 | DE10-2004-061483A1 | EP1873445B1 | TW458068U</t>
  </si>
  <si>
    <t>EP2263914A1 | TWI367295B | US2010-0284100A1</t>
  </si>
  <si>
    <t>7913037002696</t>
  </si>
  <si>
    <t>車用遮陽簾之傳動裝置</t>
  </si>
  <si>
    <t>一種車用遮陽簾之傳動裝置,包含一個中空的齒輪箱、一個可轉動地安裝在該齒輪箱內之齒輪單元、一個驅動單元,及一個定位座。該驅動單元包括一個安裝在該齒輪箱之一側且具有一支心軸的馬達,及一支軸向連接於該心軸的螺桿,該螺桿是伸入該齒輪箱且嚙接於該齒輪單元,並具有一個遠離該馬達的尾端部。該定位座是安裝在該齒輪箱內且抱持該螺桿之尾端部,藉以使得該螺桿能不晃動地繞其自身軸線轉動。因此本新型藉由上述定位座之抱持設計,能達到穩定運轉以避免產生噪音之功效。</t>
  </si>
  <si>
    <t>2010203253</t>
  </si>
  <si>
    <t>M392095</t>
  </si>
  <si>
    <t>2010-11-11</t>
  </si>
  <si>
    <t>B60J-003/00 | E06B-009/56</t>
  </si>
  <si>
    <t>TWM392095U</t>
  </si>
  <si>
    <t>7913070019554</t>
  </si>
  <si>
    <t>車用光學模組</t>
  </si>
  <si>
    <t>一種做為車輛前方照明之用的車用光學模組。此車用光學模組包含具有反射面及開口部之拋物面反射鏡、LED光源、鄰設於上述開口部的聚焦光學元件、遮光片、以及投射透鏡。反射面具有至少一拋物線曲面,而LED光源實質設置在拋物線曲面之焦點上。LED光源產生之出射光依序經過反射面及聚焦光學元件後,出射光之一部分係實質會聚在聚焦光學元件的焦點上。此外,遮光片實質設置在上述聚焦光學元件的焦點上,且介於聚焦光學元件與投射透鏡之間。</t>
  </si>
  <si>
    <t>2010210177</t>
  </si>
  <si>
    <t>2010-05-28</t>
  </si>
  <si>
    <t>M391490</t>
  </si>
  <si>
    <t>TWI640716B | TWI546490B | TWI487864B | US9441813B2</t>
  </si>
  <si>
    <t>TWM391490U</t>
  </si>
  <si>
    <t>7913062019670</t>
  </si>
  <si>
    <t>一種照明裝置,其包含一拋物面反射鏡、一光源以及一透鏡。拋物面反射鏡具有一開口。光源位於接近拋物面反射鏡的焦點處。透鏡位於拋物面反射鏡之開口前方。透鏡包含複數個凸透鏡部,而各凸透鏡部相互連接並具有不同的焦點。</t>
  </si>
  <si>
    <t>2010208594</t>
  </si>
  <si>
    <t>M391625</t>
  </si>
  <si>
    <t>F21W-107/00 | F21V-029/00</t>
  </si>
  <si>
    <t>DE20-2010-007983U1 | TWM391625U | US8303140B2</t>
  </si>
  <si>
    <t>7913062019804</t>
  </si>
  <si>
    <t>可攜式電子裝置之護套支撐架</t>
  </si>
  <si>
    <t>本創作係有關於一種可攜式電子裝置之護套支撐架,其至少包括有一護套本體、一支撐蓋體及一轉軸組,其中該護套本體內部周緣環設有一U形容槽,以供容置及包覆一電子裝置之機身,且該護套本體下半部係覆蓋於該電子裝置之背面;該轉軸組係由二轉軸機構所構成,該轉軸機構一端固定於該護套本體一邊側,其另端固定於該支撐蓋體之底側,藉此使該支撐蓋體具有小於360度之角度調整空間,以供使用者可依需求轉至前方保護該電子裝置之螢幕,或者調整至支撐其站立之位置以便觀看,更可將該支撐蓋體完全緊貼收納於該護套本體背面,或轉至可供握持以作為握把之使用,而特具多種實用效益者。</t>
  </si>
  <si>
    <t>2010205897</t>
  </si>
  <si>
    <t>M391815</t>
  </si>
  <si>
    <t>TWI676411B | TWI531891B | US9874900B2</t>
  </si>
  <si>
    <t>CA2716127A1 | FR2958419B3 | GB002479605B | KR20-0459930Y1 | TWM391815U</t>
  </si>
  <si>
    <t>7913062019994</t>
  </si>
  <si>
    <t>車用後窗遮陽簾</t>
  </si>
  <si>
    <t>一種車用後窗遮陽簾,包含一基座、一安裝於基座之掀蓋機構、一安裝於基座中之遮陽機構,及一安裝於基座與遮陽機構間之展收機構。掀蓋機構包括一覆蓋基座開口地樞設於基座上之掀蓋,遮陽機構包括一簾布,展收機構包括一固定於簾布末端並位於容裝空間內之邊桿、一安裝於基座上之驅動模組,及一組接於邊桿與驅動模組間之展收臂。透過該掀蓋可於簾布回收入基座後,樞擺遮蔽該容裝空間開口的設計,除了可避免簾布沾染灰塵外,也可使安裝於車體上之車用後窗遮陽簾更為美觀。</t>
  </si>
  <si>
    <t>2009110874</t>
  </si>
  <si>
    <t>2009-04-01</t>
  </si>
  <si>
    <t>TW201036840A</t>
  </si>
  <si>
    <t>7913035011219</t>
  </si>
  <si>
    <t>側窗用遮陽簾</t>
  </si>
  <si>
    <t>一種側窗用遮陽簾,包含一殼座、一可旋轉地安裝在殼座內之捲軸,及一捲繞在該捲軸外圍之簾布。該殼座具有一長形開口。該捲軸為一支沿著長形開口長向延伸且呈圓錐狀的細長桿件,並具有一小桿徑端,及一相反於小桿徑端且直徑較大於小桿徑端的大桿徑端。該簾布具有一對應捲繞在小桿徑端外圍的短側邊,及一相反於短側邊且對應捲繞在大桿徑端外圍的長側邊。藉由該捲軸之圓錐狀設計,使得簾布在展開後會呈短側邊與長側邊不等長的斜梯形,令展開後之簾布符合側窗形狀,不但能藉之提昇遮陽效果,更能增進產品精緻性及價值感。</t>
  </si>
  <si>
    <t>2009112165</t>
  </si>
  <si>
    <t>2009-04-13</t>
  </si>
  <si>
    <t>TW201036841A | US2010-0258256A1</t>
  </si>
  <si>
    <t>7913035011220</t>
  </si>
  <si>
    <t>遮陽簾之簾幕緩衝裝置</t>
  </si>
  <si>
    <t>一種遮陽簾之簾幕緩衝裝置,包含一開關判斷單元、一訊號連接於開關判斷單元之開關狀態紀錄單元、一馬達控制單元,及一訊號連接於開關判斷單元、開關狀態紀錄單元與馬達控制單元間之微處理單元,且該馬達控制單元可被微處理單元驅動致能,而輸出一用以驅使馬達於簾幕收合之最後階段逐漸減速至停止運轉的減速訊號。透過該馬達控制單元可以等減速度方式控制馬達轉速,進而使簾幕可於收合最後階段逐漸減速至完全停止的設計,可消除簾幕和展收機構與其他構件碰撞產生之異音,所以可大幅降低遮陽簾使用時對車內乘客產生之干擾程度。</t>
  </si>
  <si>
    <t>2009112166</t>
  </si>
  <si>
    <t>E06B-009/68 | B60J-003/00 | E06B-009/42 | G05D-013/62</t>
  </si>
  <si>
    <t>TWM251962U | TW533844U | US7315146B2 | US6668902B2</t>
  </si>
  <si>
    <t>TWI454614B</t>
  </si>
  <si>
    <t>7913035011522</t>
  </si>
  <si>
    <t>迴路連接器</t>
  </si>
  <si>
    <t>本案係一種迴路連接器,其係由一絕緣本體,一金屬端子,及一絕緣蓋體所組成。該本體由蓋體前方開口套入,使本體外部之平直段及導肋分別沿著蓋體之勾端及導槽向內移動,使勾端卡扣於扣緣,導肋插入導槽內,且蓋體內端壁抵住端子。經由本案之實施,由於蓋體之扣勾兩側並無凸起物之設置,因此可加大該扣勾的尺寸,藉以增加與本體之扣緣的扣接結合效果。再者,該本體與蓋體間之穩定機構至少設於兩者之底部,而具有防止晃動的功能。</t>
  </si>
  <si>
    <t>2009110803</t>
  </si>
  <si>
    <t>WANG ZHI-XIN</t>
  </si>
  <si>
    <t>H01R-013/514 | H01R-004/22</t>
  </si>
  <si>
    <t>TWM329259U | TW450463U</t>
  </si>
  <si>
    <t>CN104022400B | TWI449272B</t>
  </si>
  <si>
    <t>7913035012288</t>
  </si>
  <si>
    <t>車用發光二極體燈具及其燈座</t>
  </si>
  <si>
    <t>一種車用發光二極體燈具,包含一基板、一發光二極體,一散熱座及一透鏡座。發光二極體位於基板之一側;散熱座以一頂面承載基板之另一側,散熱座邊緣具有多個擋止部。透鏡座包含一透鏡部及多個鉤腳,透鏡部位於透鏡座中央以對應於發光二極體,鉤腳位於透鏡座邊緣且朝散熱座延伸,以勾扣於上述擋止部。一種車用發光二極體燈座,包含一底座及一頂蓋。底座用以承載一發光二極體,底座邊緣具有多個擋止部。頂蓋包含一導光區域及多個鉤腳,導光區域將發光二極體之光線導引為一車輛燈光;鉤腳位於導光區域邊緣且朝底座延伸,以勾扣於上述擋止部。</t>
  </si>
  <si>
    <t>2010205134</t>
  </si>
  <si>
    <t>2010-03-24</t>
  </si>
  <si>
    <t>M390246</t>
  </si>
  <si>
    <t>2010-10-11</t>
  </si>
  <si>
    <t>LIN, KENGSHENG</t>
  </si>
  <si>
    <t>林耕生</t>
  </si>
  <si>
    <t>TWM390246U</t>
  </si>
  <si>
    <t>7913072017097</t>
  </si>
  <si>
    <t>薄型化車用指示燈結構</t>
  </si>
  <si>
    <t>一種薄型化車用指示燈結構,至少包含薄板狀本體與至少一發光元件。薄板狀本體具有表面與底面,且薄板狀本體至少包含光接收部、光轉向部與至少一接光轉射部。光接收部位於薄板狀本體底面,光轉向部則位於薄板狀本體表面,且光接收部與光轉向部相對。而接光轉射部位於薄板狀本體,並與光轉向部相對應。發光元件位於薄板狀本體之光接收部。 【創作特點】 因此,本新型之一態樣是在提供一種車用指示燈結構,利用轉向部與轉射部使光線進行兩次轉折,使光源往預定方向射出,不僅可減少光源的使用數量,也可使指示燈整體結構趨於薄型化。 依據本新型一實施方式,一種薄型化車用指示燈結構至少包含薄板狀本體與至少一發光元件。薄板狀本體具有表面與底面,且薄板狀本體至少包含光接收部、光轉向部與至少一接光轉射部。光接收部位於薄板狀本體底面,光轉向部則位於薄板狀本體表面,且光接收部與光轉向部相對。接光轉射部位於薄板狀本體,並與光轉向部相對應。發光元件位於薄板狀本體之光接收部。 依據本新型一實施例,其中光轉向部為錐狀。而薄板狀本體可包含多個接光轉射部,且此些接光轉射部可環繞於錐狀光轉向部的周圍。 依據本新型另一實施例,其中光轉向部為長條狀。薄板狀本體包含多個接光轉射部,且此些接光轉射部位於薄板狀本體底面,且排列為一預定圖案或預定文字。 應用本新型之薄型化車用指示燈結構,藉由條狀或錐狀的光轉向部,將光現行進方向轉往預定方向,以減少光源使用數量,並可降低傳統車用指示燈所需的空間,達到薄型化的功效。再者,可利用多個光反射部排列為預定圖案,以形成特殊光形。</t>
  </si>
  <si>
    <t>2010206113</t>
  </si>
  <si>
    <t>2010-04-07</t>
  </si>
  <si>
    <t>M390247</t>
  </si>
  <si>
    <t>LIU, YUKUAN</t>
  </si>
  <si>
    <t>劉育寬</t>
  </si>
  <si>
    <t>TWM390247U</t>
  </si>
  <si>
    <t>7913072017098</t>
  </si>
  <si>
    <t>揭露一種車燈,包含至少一光源、至少一遮光片與一線性滑塊。其中光源用以發射至少一光線,線性滑塊能夠相對於光源位移,且推動遮光片,使得遮光片遮住至少部分之光線以達到光型的變化。</t>
  </si>
  <si>
    <t>2010206995</t>
  </si>
  <si>
    <t>2010-04-16</t>
  </si>
  <si>
    <t>M390398</t>
  </si>
  <si>
    <t>CHEN, HUICHUAM</t>
  </si>
  <si>
    <t>陳惠娟</t>
  </si>
  <si>
    <t>DE20-2010-008294U1 | FR2958996B3 | ITTO2010-000186U1 | TWM390398U | US8348487B2</t>
  </si>
  <si>
    <t>7913072017249</t>
  </si>
  <si>
    <t>電連接器之鎖定裝置（二）</t>
  </si>
  <si>
    <t>本案係一種電連接器之鎖定裝置,其具有一本體及一定位蓋。該本體一側具有一接合部,該接合部軸向開設複數個端子槽,以便供接觸端子的容置,該各端子槽的開放部具有壓掣件的設置,該接合部前方連接一裙部,該裙部至少一側壁突設一凸榫。而定位蓋前方具有一中空容室,後方底板對應各接觸端子開設槽孔,且內部對應壓掣件軸向突設至少一插接片;該定位蓋對應具有凸榫的側壁相對地設有至少一彈性扣片,各彈性扣片後端的活動端縱向開設一扣槽。當定位蓋套接本體時,各彈性扣片及其扣槽被相對設置的凸榫頂起及扣接後,而令該彈性扣片後端之活動端由翹起而轉變成平直狀態,使定位蓋內部的插接片對本體內部端子槽之壓掣件施壓變形,從而令各接觸端子定位與鎖定於端子槽內。 【創作特點】 本案主要目的在於提供一種電連接器之鎖定裝置,該鎖定裝置利用本體與定位蓋套接時,若未套接確實,則該定位蓋側壁之彈性扣片後端緣形成翹起,以阻擋互補連接器之嵌插連接;而當該本體與定位蓋套接確實時,該本體內之複數個接觸端子可形成定位及鎖定狀態。 本案次要目的在於提供一種電連接器之鎖定裝置,該鎖定裝置具有簡化結構,容易開模,同時可降低生產管制成本的優點,並容易發現組裝不完整的情況。 為達成前述之目的,本案所採取的技術手段係提供一種電連接器之鎖定裝置,其包括:一本體,其一側具有一接合部,該接合部軸向開設複數個端子槽,以便供接觸端子的容置,該各端子槽的開放部具有壓掣件的設置,該接合部前方連接一裙部,該裙部至少一側壁突設一凸榫;以及一定位蓋,其前方具有一中空容室,後方底板對應各接觸端子開設槽孔,且內部對應壓掣件軸向突設至少一插接片;該定位蓋對應凸榫的側壁相對地設有至少一彈性扣片,各彈性扣片後端的活動端縱向開設一扣槽;當定位蓋套接本體時,各彈性扣片及其扣槽被相對設置的凸榫頂起及扣接後,而令該彈性扣片後端之活動端由翹起而轉變成平直狀態,使定位蓋內部的插接片對本體內部端子槽之壓掣件施壓變形,從而令各接觸端子定位與鎖定於端子槽內。 為進一步揭示本案之具體技術內容,首先請參閱圖式,其中,圖1為本案電連接器之立體分解圖,圖2a至圖2b本案定位蓋朝向本體結合時之立體流程圖,圖3a至圖3b案定位蓋朝向本體結合時之局部放大剖面圖,圖4為圖2b著線A-A所截取之剖面圖。</t>
  </si>
  <si>
    <t>2010210759</t>
  </si>
  <si>
    <t>2010-06-07</t>
  </si>
  <si>
    <t>M390591</t>
  </si>
  <si>
    <t>LIN MING-HUA | WANG ZHI-XIN</t>
  </si>
  <si>
    <t>林明華 | 王志信</t>
  </si>
  <si>
    <t>TWM390591U</t>
  </si>
  <si>
    <t>7913072017438</t>
  </si>
  <si>
    <t>具按鍵功能滑鼠板的操作方法</t>
  </si>
  <si>
    <t>本發明係有關於一種具按鍵功能滑鼠板的操作方法,此方法依照所偵測手指接觸滑鼠板之狀態,以控制螢幕上之操作為游標移動或按鍵輸入之操作模式,其係由一可上下運動之觸控板及設於該觸控板下方之按壓按鍵所組成之滑鼠板裝置,該觸控板上至少設有一游標區及一按鍵區,配合以下操作方法以取得手指與觸控板之狀態,其步驟至少包括:a、手指接觸游標區,並做按壓或釋壓之動作皆視為游標控制指令 b、手指在游標區接觸後滑入按鍵區做按壓或釋壓之動作,視為游標控制指令 c、手指在按鍵區接觸後滑入游標區做按壓或釋壓之動作,視為游標控制指令 d、手指在游標區接觸並滑入按鍵區後,手指離開該觸控板,在時間設定値之內,手指再度原處接觸按鍵區,並做按壓或釋壓之動作,視為游標控制指令 e、手指直接在按鍵區接觸,按壓後不滑移,視為按鍵控制指令 藉由本發明之方法,除可提供使用者藉由觸控板對螢幕作游標控制外,並可利用觸控板作輸入按鍵控制指令,以減輕使用者需於觸控板與鍵盤間來回操作之負擔者。</t>
  </si>
  <si>
    <t>2009109761</t>
  </si>
  <si>
    <t>2009-03-25</t>
  </si>
  <si>
    <t>G06F-003/041</t>
  </si>
  <si>
    <t>CN104777929B | TWI622906B | TWI461980B</t>
  </si>
  <si>
    <t>DE10-2009-023579B4 | JP2010-231753A | TW201035824A</t>
  </si>
  <si>
    <t>7912015010723</t>
  </si>
  <si>
    <t>車用發電機之電路整合晶片</t>
  </si>
  <si>
    <t>本發明車用發電機之電路整合晶片,其包括有一整流單元及一電壓調節單元,其中該整流單元設有一金氧半場效電晶體(MOSFET)整流功率模組及一整流控制電路,該整流單元形成有一輸入端及一輸出端,該輸入端係連接於該發電機之定子線圈,用以將交流電轉換為直流電,再將直流電由其輸出端輸出 及一電壓調節單元設有一控制電路及一功率模組,該電壓調節單元之功率模組係電連接至該發電機之轉子線圈,藉以調節發電子機之輸出電壓値。</t>
  </si>
  <si>
    <t>2009109802</t>
  </si>
  <si>
    <t>YU, BRIAN</t>
  </si>
  <si>
    <t>余振邦</t>
  </si>
  <si>
    <t>H02M-007/02</t>
  </si>
  <si>
    <t>TW201036316A</t>
  </si>
  <si>
    <t>7913035010695</t>
  </si>
  <si>
    <t>本創作係有關於一種車用燈具,係包括一燈殼座、至少一發光源及至少二導電元件;該二導電元件與該燈殼座一體成型,使該二導電元件設置於該燈殼座內部,且呈密接、不可拆卸狀態,並令二導電元件的一端分別形成插接端,另一端為接腳端,該插接端係供插設該發光源,而該接腳端則供外接接頭之用;據此結構設計,即可令該接腳端與該插接端之間被確實隔絕,而不須再裝設止漏墊圈者。</t>
  </si>
  <si>
    <t>2010209484</t>
  </si>
  <si>
    <t>2010-05-20</t>
  </si>
  <si>
    <t>M389055</t>
  </si>
  <si>
    <t>2010-09-21</t>
  </si>
  <si>
    <t>ZHOU MEI-FEN | GONG-JIN-HUA</t>
  </si>
  <si>
    <t>周梅芬 | 龔錦化</t>
  </si>
  <si>
    <t>TWM389055U</t>
  </si>
  <si>
    <t>7913086019639</t>
  </si>
  <si>
    <t>本創作係關於一種導光裝置,包括:至少一入射部、一出光面、一擴散部及二側部。該入射部設置於該導光裝置之至少一端,用以接收至少一光源。該出光面用以導出光線。該擴散部相對於該出光面,具有複數個鋸齒狀結構,用以將光線導至該出光面。二側部分別連接於該出光面及該擴散部之間,該等側部之表面係為橢圓形長邊之部分弧面。本創作之該入射部可另具有一容納孔及一自由面,該容納孔用以容納該光源,該自由面設置於該入射部之周邊。利用本創作之導光裝置,可使光線均勻地由該出光面導出,並且利用本創作導光裝置之入射部,可接收光源之大部分光線,以提高本創作導光裝置之導光效率。</t>
  </si>
  <si>
    <t>2010205055</t>
  </si>
  <si>
    <t>2010-03-23</t>
  </si>
  <si>
    <t>M389220</t>
  </si>
  <si>
    <t>SHIH, MING JHIH</t>
  </si>
  <si>
    <t>F21V-033/00</t>
  </si>
  <si>
    <t>EP2390691A1 | TWM389220U | US2011-0235340A1</t>
  </si>
  <si>
    <t>7913086019804</t>
  </si>
  <si>
    <t>應用於高溫條件下之整流器</t>
  </si>
  <si>
    <t>一種應用於高溫條件下之整流器,包括:一導電型半導體基材;一導電型磊晶層;複數個導電型摻雜區域;一邊緣導電型摻雜區域,其圍繞該些導電型摻雜區域;至少一外緣導電型摻雜區域,其圍繞該邊緣導電型摻雜區域;一第一金屬層,其係全面地覆蓋於該些導電型摻雜區域,且至少接觸該邊緣導電型摻雜區域的一部份;以及一邊緣導電型摻雜區域外緣導電型摻雜區域一第二金屬層,其成型於該導電型半導體基材的背面。</t>
  </si>
  <si>
    <t>2009106934</t>
  </si>
  <si>
    <t>2009-03-04</t>
  </si>
  <si>
    <t>SHEN CHANG-GENG | LU JIAN-ZHI</t>
  </si>
  <si>
    <t>沈長庚 | 盧建志</t>
  </si>
  <si>
    <t>王雲平 | 莊志強</t>
  </si>
  <si>
    <t>TW201034205A | US2010-0224953A1</t>
  </si>
  <si>
    <t>7913035008585</t>
  </si>
  <si>
    <t>車用發電機之電壓調節器</t>
  </si>
  <si>
    <t>本發明車用發電機之電壓調節器,其包括有一功率模組,係電連接至該車用發電機;一特定應用積體電路(ASIC係電連接至該功率模組,其外部具有訊號輸入界面及內部設有多種參數;及一微控制單元(MCU)係以數位訊號操作,具有一訊號輸出介面,用以連接至該特定應用積體電路之訊號輸入介面,使該微控制單元之數位訊號藉由該輸出介面輸入至該特定應用積體電路,以調節該特定應用積體電路之參數,並透過該功率模組控制該發電機之電壓輸出。</t>
  </si>
  <si>
    <t>2009107191</t>
  </si>
  <si>
    <t>2009-03-05</t>
  </si>
  <si>
    <t>LIU, DON | YU, BRIAN</t>
  </si>
  <si>
    <t>劉東榮 | 余振邦</t>
  </si>
  <si>
    <t>H02P-009/48 | G05F-001/10</t>
  </si>
  <si>
    <t>TWI463158B</t>
  </si>
  <si>
    <t>TW201034373A</t>
  </si>
  <si>
    <t>7913035008753</t>
  </si>
  <si>
    <t>車用燈具結構（二）</t>
  </si>
  <si>
    <t>本創作係有關於一種車用燈具結構(二),其主要係於燈具本體之內部裝設有一主光源,並於燈具本體之側邊固設有一由有色澤之透光材質所製成之輔助燈具,輔助燈具設有相對應之發光部與導光棒,導光棒之至少一端裝設有一副光源,且於燈具本體之前側固設有一燈罩,俾可利用導光棒將副光源之光線引導至輔助燈具之發光部而發出與主光源顏色不同之光線,以作為位置燈或辨識燈之用,且僅需單一之副光源即可令輔助燈具達到照明、警示效果,並可節省製造成本與電力消耗。</t>
  </si>
  <si>
    <t>2010206709</t>
  </si>
  <si>
    <t>2010-04-14</t>
  </si>
  <si>
    <t>M387022</t>
  </si>
  <si>
    <t>2010-08-21</t>
  </si>
  <si>
    <t>ZHOU MEI-FEN | GONG JIN-HUA</t>
  </si>
  <si>
    <t>TWM387022U</t>
  </si>
  <si>
    <t>7913080018290</t>
  </si>
  <si>
    <t>主動式轉向頭燈機構</t>
  </si>
  <si>
    <t>本創作係提供一種主動式轉向頭燈機構,主要包含頭燈單元及控制器,其中,該頭燈單元具有一底座,該底座上架設轉向式燈組及驅動馬達,該控制器與頭燈單元之驅動馬達形成電性連結,且控制器內部設有微處理器及感應元件;藉之,當控制器內部之感應元件感應車輛轉向時,會先將車速及轉向角度等參數傳遞至微處理器,令微處理器計算並產生指令,再將指令傳遞至頭燈單元之驅動馬達,即可令驅動馬達帶動轉向式燈組轉向,繼而,透過模組化設計,本創作可依照不同車款直接修改架構及相關參數,不僅可以提昇通用性,更具有大幅降低成本之優點及功效。</t>
  </si>
  <si>
    <t>2010203636</t>
  </si>
  <si>
    <t>2010-03-01</t>
  </si>
  <si>
    <t>M387023</t>
  </si>
  <si>
    <t>YANG YUE-XUN | CHEN YU-TING</t>
  </si>
  <si>
    <t>楊岳勳 | 陳昱廷</t>
  </si>
  <si>
    <t>TWI691234B | TWI586561B</t>
  </si>
  <si>
    <t>TWM387023U</t>
  </si>
  <si>
    <t>7913080018291</t>
  </si>
  <si>
    <t>車燈調整組</t>
  </si>
  <si>
    <t>本創作係提供一種車燈調整組,主要包含固定座及調整桿,其中,該固定座內部具有呈軸向延伸設置且相互連通之通道及內螺紋段,且通道與內螺紋段之內徑不同而在銜接處形成環狀階面;該調整桿一端成型有球體,另端成型一溝槽供套設一O形環,該另端並延伸一外螺紋段及一操作柄,該調整桿與外螺紋段之銜接處成型限位階面,且該外螺紋段伸入固定座之通道並與內螺紋段嚙合,而其O形環則與通道內壁形成密合;藉之,該O型環與通道之密合狀態將提昇車燈調整組之防水效果,而環狀階面與限位階面則可對調整桿產生限位作用,同時更兼具降低車燈調整組之製作成本之優點及功效。</t>
  </si>
  <si>
    <t>2010205414</t>
  </si>
  <si>
    <t>2010-03-29</t>
  </si>
  <si>
    <t>M387024</t>
  </si>
  <si>
    <t>CAI YONG-CHANG</t>
  </si>
  <si>
    <t>蔡永昌</t>
  </si>
  <si>
    <t>IN01038/DEL/2010 | TWM387024U</t>
  </si>
  <si>
    <t>7913080018292</t>
  </si>
  <si>
    <t>輕型載具撓性差速機構</t>
  </si>
  <si>
    <t>本創作係有關於一種輕型載具撓性差速機構,其主要係具有差速器本體,差速器本體內部所形成之容槽中設有制動銷,制動銷之二端對應設有差速齒輪,且對應於制動銷之二側分別設置有側齒輪,而各側齒輪之側邊係分別與各差速齒輪相嚙接,並於各側齒輪分別固接有第一轉軸與第二轉軸,且第一轉軸與第二轉軸上所設之連接座分別固接於差速器本體,俾可於輕型載具轉彎時令彎道外側之車輪轉速加快、彎道內側之車輪轉速減低而得以順暢的轉彎,且於第一轉軸設有以鏈條、皮帶等作撓性傳動之從動輪,可簡化零件、降低成本並減少作動時之噪音。</t>
  </si>
  <si>
    <t>2010204563</t>
  </si>
  <si>
    <t>2010-03-16</t>
  </si>
  <si>
    <t>M385480</t>
  </si>
  <si>
    <t>2010-08-01</t>
  </si>
  <si>
    <t>TWM385480U</t>
  </si>
  <si>
    <t>7913064019567</t>
  </si>
  <si>
    <t>多重變速的滑鼠板游標控制方法</t>
  </si>
  <si>
    <t>本發明係有關於一種多重變速的滑鼠板游標控制方法,此方法係指使用在滑鼠板控制螢幕游標的系統,將手指的位置移動的向量轉換成螢幕游標位置移動向量的方法,其依照手指接觸、按壓該滑鼠板的狀態,至少區分為一開啓狀態及一關閉狀態,以及按壓時間與手指位移量的不同變化,經由至少兩個以上不同轉換公式所計算出之速度參數,乘上手指坐標變化向量,以作為螢幕游標的移動向量 藉此提供使用者可依需求切換不同之游標移動速度及滑鼠按鍵功能的控制,以增加使用者對游標控制的方便性。</t>
  </si>
  <si>
    <t>2009100763</t>
  </si>
  <si>
    <t>2009-01-09</t>
  </si>
  <si>
    <t>G06F-003/033</t>
  </si>
  <si>
    <t>CN106201065B | TWI476706B | TWI456448B | US9063585B2</t>
  </si>
  <si>
    <t>JP2010-160774A | TW201027398A | US2010-0177041A1</t>
  </si>
  <si>
    <t>7912015010517</t>
  </si>
  <si>
    <t>滑鼠板控制游標移動之輔助方法</t>
  </si>
  <si>
    <t>本發明係有關於一種滑鼠板控制游標移動之輔助方法,此方法依照所偵測手指接觸滑鼠板之狀態,作為控制螢幕上游標移動的操作模式,其係將手指接觸的狀態,至少設定為一第一狀態及一第二狀態,其中該第一狀態係為單一手指常態接觸該滑鼠板的狀態,此狀態下螢幕上游標的移動係控制為相對移動的操作模式 該第二狀態係指第一狀態以外之其他不同方式接觸該滑鼠板的狀態(如雙手指或按壓施予力道來接觸滑鼠板),在此狀態下螢幕上游標的移動係可控制為自動移動的操作模式 藉由本發明之方法,可快速移動螢幕上游標對準目標位置,又可減輕使用者之手指負擔者。</t>
  </si>
  <si>
    <t>2009100766</t>
  </si>
  <si>
    <t>G06F-003/033 | G06F-003/0481</t>
  </si>
  <si>
    <t>TWI457790B</t>
  </si>
  <si>
    <t>DE10-2009-014555A1 | JP2010-160773A | TW201027399A | US2010-0177042A1</t>
  </si>
  <si>
    <t>7912015010518</t>
  </si>
  <si>
    <t>投射式透鏡結構</t>
  </si>
  <si>
    <t>本創作係提供一種投射式透鏡結構,主要包含一光源組及一透鏡體,其中,該光源組包含發光源及反射鏡體,該透鏡體具有朝向光源組之入射面及朝向路面之弧凸面,且該入射面為非光滑狀之粗糙表面,藉之,當發光源之光線照射入射面時,其光線將產生折射與漫射,然後自弧凸面射出,繼而可產生全面補光作用,俾具有降低製造成本以及可全面補光之優點及功效。</t>
  </si>
  <si>
    <t>2010202363</t>
  </si>
  <si>
    <t>2010-02-05</t>
  </si>
  <si>
    <t>M384320</t>
  </si>
  <si>
    <t>2010-07-11</t>
  </si>
  <si>
    <t>LIN MENG-HUANG</t>
  </si>
  <si>
    <t>林孟皇</t>
  </si>
  <si>
    <t>G02B-003/00</t>
  </si>
  <si>
    <t>TWM384320U</t>
  </si>
  <si>
    <t>7913079019958</t>
  </si>
  <si>
    <t>景觀街燈之結構</t>
  </si>
  <si>
    <t>本創作係提供一種景觀街燈之結構,包含一對固設於燈桿之主燈具與副燈具,該主燈具內部設置HID光源,而副燈具內部設有LED光源及安定器;其發光模式依照時段進行切換,可切換為在人潮較多時段同時點亮主燈具之HID光源與副燈具之LED光源之「主發光模式」,或切換為人潮較少時段僅點亮LED光源之「次發光模式」,藉之,俾達致可提供不同發光模式產生不同照明及視覺效果,並進而產生節省能源之優點及功效。</t>
  </si>
  <si>
    <t>2009223542</t>
  </si>
  <si>
    <t>M384275</t>
  </si>
  <si>
    <t>XIE CHENG-HAN | YANG YUE-XUN | SU JUN-NAN</t>
  </si>
  <si>
    <t>謝承翰 | 楊岳勳 | 蘇俊男</t>
  </si>
  <si>
    <t>TWM384275U</t>
  </si>
  <si>
    <t>7913081018583</t>
  </si>
  <si>
    <t>本創作係一種散熱裝置,其包括有一入水管路、一出水管路、至少一散熱模組及至少一驅動件,所述之散熱模組包括有二間隔並排設置並以管件連通之散熱單元,散熱模組上形成一連接該入水管路的模組入水部,以及一連接該出水管路的模組出水部,所述之驅動件設於入水管路上,可驅動入水管路的水流經散熱模組並流入該出水管路,該散熱裝置可設置於工作站或伺服器等主機的外圍,藉由散熱模組吸收熱能並將溫度升高的水帶至該出水管路,因二間隔之散熱單元的設置可以有效達到使周圍環境空氣溫度下降的目的,以維持一定的工作溫度又可減少電能的耗費與支出。</t>
  </si>
  <si>
    <t>2010204539</t>
  </si>
  <si>
    <t>M383767</t>
  </si>
  <si>
    <t>2010-07-01</t>
  </si>
  <si>
    <t>TWM383767U | US2011-0226456A1</t>
  </si>
  <si>
    <t>7913075019870</t>
  </si>
  <si>
    <t>可偵測載波之胎壓偵測裝置及其方法</t>
  </si>
  <si>
    <t>本發明係一種可偵測載波之胎壓偵測裝置及其方法,該胎壓偵測裝置包含一微處理控制模組以及分別與該微處理控制模組電性連接之一胎內狀況感應模組以及一傳送感應模組,其中,該傳送感應模組接受該微處理控制模組之控制,將該胎內狀況感應模組之感測結果以一高頻無線訊號予以傳送,且該傳送感應模組感應或接受外部之其他該可偵測載波之胎壓偵測裝置所傳送之該高頻無線訊號,並於感測或接收外部之該高頻無線訊號後輸出至該微處理控制模組,使該微處理控制模組暫時停止驅動該傳送感應模組傳輸該高頻無線訊。</t>
  </si>
  <si>
    <t>2008144518</t>
  </si>
  <si>
    <t>2008-11-18</t>
  </si>
  <si>
    <t>G01L-017/00 | H04L-012/54</t>
  </si>
  <si>
    <t>TWI327534B | TWI325833B | TWI239908B | US7253726B2 | US2004-0257213A1</t>
  </si>
  <si>
    <t>TWI382167B</t>
  </si>
  <si>
    <t>7913034006062</t>
  </si>
  <si>
    <t>ＬＥＤ車燈複合反射鏡結構</t>
  </si>
  <si>
    <t>本創作係提供一種LED車燈複合反射鏡結構,包含一平面狀設置之電路板,電路板上固設至少二排發光源,每一排發光源係由至少一個以上之LED元件構成,且該等LED元件係以與車燈照明方向垂直之方式橫向排列於電路板上,及一複合反射鏡,該複合反射鏡具有分別對應發光源之複數反射面,且每一反射面之焦點係分別對應每排發光源之LED元件;令每排LED元件之光線投射至對應之反射面,進而反射並堆疊形成所須之光形及亮度,繼而具有簡化電路板構造、降低組裝變異、便於組裝加工及節省加工成本之優點及功效。 【創作特點】 緣是,本創作之目的在於解決習知多光源系統車用燈具須使用複數電路板所造成電線跳線與線路複雜,並因而增加組裝成本及組裝不便性等問題。 本創作主要係提供一種LED車燈複合反射鏡結構,包含一平面狀設置之電路板,電路板上固設至少二排發光源,每一排發光源係由至少一個以上之LED元件構成;及一複合反射鏡,該複合反射鏡具有分別對應每一排發光源之複數反射面,且每一反射面之焦點係分別對應每一排發光源之LED元件。 據上所述之LED車燈複合反射鏡結構,其中,該等LED元件係以與車燈照明方向垂直之方式橫向排列於電路板上。 藉以上設置,本創作相較於先前技術,係具有可簡化電路板構造、降低組裝變異、便於組裝加工及節省加工成本之優點及功效。</t>
  </si>
  <si>
    <t>2009223543</t>
  </si>
  <si>
    <t>M381551</t>
  </si>
  <si>
    <t>2010-06-01</t>
  </si>
  <si>
    <t>TWM381551U</t>
  </si>
  <si>
    <t>7913077019190</t>
  </si>
  <si>
    <t>燈泡固定裝置</t>
  </si>
  <si>
    <t>本創作係提供一種燈泡固定裝置,包含一反射器,該反射器背側成型一環狀固定座,固定座中央設一供燈泡穿設之穿孔,該固定座外圍成型至少一對凸塊,凸塊之頂面及朝向穿孔之內側壁面分別凹設限位槽與活動槽;該對凸塊對應設置壓掣片,壓掣片具有固定段及彎折狀彈性活動段,該固定段嵌設於限位槽中並以螺絲鎖固定位,該活動段則伸入活動槽內且壓抵燈泡定位,使燈泡固定於反射器之固定座;藉之,俾兼具可縮減生產工時、簡化組裝步驟,以及降低材料成本等優點及功效。 【創作特點】 緣是,本創作之目的在於解決習知燈泡固定裝置之製造耗時費工、材料成本過高及組裝困難費時之問題。 本創作主要係提供一種燈泡固定裝置,包含:反射器,該反射器背側成型一環狀固定座,固定座中央設一供燈泡穿設之穿孔,該固定座外圍成型至少一對凸塊,凸塊之頂面及朝向穿孔之內側壁面分別凹設限位槽與活動槽;壓掣片,該等壓掣片係一體成型而對應凸塊設置,壓掣片具有固定段及彎折狀彈性活動段,該固定段嵌設於限位槽中並以螺絲鎖固定位,該活動段則伸入活動槽內且壓抵燈泡定位,使燈泡固定於反射器之固定座。 據上所述一種燈泡固定裝置,其中,該壓掣片之活動段包含自固定段一體延伸且呈彎折狀之連結段與抵掣段,且該抵掣段與凸塊之縱向內壁面之間具一夾角,該夾角介於15度至30度之間。 據上所述一種燈泡固定裝置,其中,該固定座成型有防止燈泡錯置之缺口。 藉以上設置,本創作相較於先前技術,係具有可縮減生產工時、簡化組裝步驟,以及降低材料成本之優點及功效。</t>
  </si>
  <si>
    <t>2009223198</t>
  </si>
  <si>
    <t>2009-12-11</t>
  </si>
  <si>
    <t>M381734</t>
  </si>
  <si>
    <t>WANG JUN-SHENG</t>
  </si>
  <si>
    <t>王俊昇</t>
  </si>
  <si>
    <t>F21V-019/00 | F21V-017/00</t>
  </si>
  <si>
    <t>TWM381734U</t>
  </si>
  <si>
    <t>7913077019320</t>
  </si>
  <si>
    <t>可提昇出光效率之光學裝置</t>
  </si>
  <si>
    <t>本創作係提供一種可提昇出光效率之光學裝置,包含一半導體光源,該半導體光源具一基板,基板頂面設一半導體晶片,及一聚光罩,該聚光罩具一外凸圓錐形本體,本體兩側分別成型有同軸設置之第一開口及第二開口,第一開口之直徑大於第二開口,本體內側表面則形成有反射層,該聚光罩之第一開口罩覆固設於半導體光源之基板頂面,該半導體晶片則朝向聚光罩之第二開口及反射層,藉之,令半導體晶片之光線照射於聚光罩之反射層,經反射集中後由第二開口射出,具有集中半導體晶片之光線,可提昇出光效率之功效。 【創作特點】 緣是,本創作之目的在提供一種可提昇出光效率之光學裝置,主要在改善傳統半導體光源無法集中及有效利用光線,以致出光效率無法提昇之問題。 本創作主之可提昇出光效率之光學裝置,主要包含:一半導體光源,該半導體光源具一基板,基板頂面設一半導體晶片,及一聚光罩,該聚光罩具一外凸圓錐形本體,本體兩側分別成型有相對且同軸設置之第一開口及第二開口,第一開口之直徑大於第二開口,本體內側表面並形成有反射層,該聚光罩之第一開口罩覆固設於半導體光源之基板頂面,該半導體晶片則朝向聚光罩之第二開口及反射層。 據上所述之可提昇出光效率之光學裝置,其中,該聚光罩之第二開口係組設一聚光元件,該聚光元件包含一中空固定座,及固設於固定座內部之透鏡體。 據上所述之可提昇出光效率之光學裝置,其中,該聚光罩係玻璃材質製成,其內側表面經塗佈形成反射層。 據上所述之可提昇出光效率之光學裝置,其中,該聚光罩係金屬材質製成,其內側表面可直接形成反射層。 據上所述之可提昇出光效率之光學裝置,其中,該聚光罩之第一開口底面與半導體光源之基板頂面之間,係具有一層導熱材料。 藉以上設置,本創作相較於先前之半導體光源,本創作可收集半導體晶片之光線,繼而經反射後再集中射出,俾具有提升半導體光源之光能利用率與出光效率之優點及功效。</t>
  </si>
  <si>
    <t>2009222198</t>
  </si>
  <si>
    <t>2009-11-27</t>
  </si>
  <si>
    <t>M381077</t>
  </si>
  <si>
    <t>LIN MING-FENG | JIAN ZHENG-JIA | LIN KUN-QI | LIN JIAN-HAO</t>
  </si>
  <si>
    <t>林明峰 | 簡政嘉 | 林錕祺 | 林建豪</t>
  </si>
  <si>
    <t>TWM381077U</t>
  </si>
  <si>
    <t>7913086019233</t>
  </si>
  <si>
    <t>轉向式頭燈</t>
  </si>
  <si>
    <t>一種轉向式頭燈,包含:一固定單元、一車燈單元、一驅動機構,以及一偵測該車燈單元之轉動角度的感應裝置。該車燈單元包括一個可轉動地安裝在固定單元上的燈本體,以及自該燈本體延伸出的一第一支軸與一帶動軸,該帶動軸可受驅動而帶動該燈本體以該第一支軸為樞轉中心軸而轉動。該驅動機構包括一限位齒輪,以及一可移動於限位齒輪之二個限位面之間的轉向帶動件,該轉向帶動件連動該帶動軸相對該第一支軸轉動。藉由車燈單元之雙軸設置,使燈本體具有極佳之轉動穩定性,而且限位齒輪及感應裝置具有限制與偵測該燈本體之轉動角度的功能。</t>
  </si>
  <si>
    <t>2008143492</t>
  </si>
  <si>
    <t>2008-11-11</t>
  </si>
  <si>
    <t>CHEN YU-TING | HUANG JING-XIAN</t>
  </si>
  <si>
    <t>陳昱廷 | 黃競賢</t>
  </si>
  <si>
    <t>惲軼群 | 陳文郎</t>
  </si>
  <si>
    <t>B60Q-001/132 | B60Q-001/12</t>
  </si>
  <si>
    <t>TWI298685B | TWI296979B | US6648494B2</t>
  </si>
  <si>
    <t>TWI461317B</t>
  </si>
  <si>
    <t>TWI340701B</t>
  </si>
  <si>
    <t>7912015010320</t>
  </si>
  <si>
    <t>水冷式散熱裝置</t>
  </si>
  <si>
    <t>本創作係一種水冷式散熱裝置,其包含有一連接散熱件的水箱、一幫浦及一水冷頭組,該水箱中段處設有一連接幫浦的出水管,以及該水箱一側設有入水管,該幫浦以連接管連接該水冷頭組,並該水冷頭組與該入水管相連接,並形成一循環的冷卻水路,其中,該水冷式散熱裝置的出水管位於水箱中段處,因此該水冷式散熱裝置設置於大型投影機內時,不論大型投影機正置或倒置,該水箱內的水仍能從出水管流入該水冷頭組並進行散熱作業,除了達到散熱功用之外,且可防止幫浦空轉毀損的情形,所以該水冷式散熱裝置的設計具有實用性並滿足使用者之需求。 【創作特點】 本創作之主要目的在於提供一種水冷式散熱裝置,希藉此設計,改善習用水冷式散熱裝置無法適用大型投影機正置或倒置的問題。 為達成前揭目的,本創作所設計之水冷式散熱裝置,包含有一連接散熱件的水箱、一幫浦及一水冷頭組,該水箱中段處設有一連接幫浦的出水管,以及該水箱一側設有入水管,該幫浦以連接管連接該水冷頭組,並該水冷頭組與該入水管相連接,並形成一循環的冷卻水路。 據上所述,該水冷式散熱裝置可設置於大型投影機中,並以該水冷頭組鄰接大型投影機中發熱的發光裝置,達到替發光裝置散熱的效用,其中,該水冷式散熱裝置的出水管位於水箱中段處,因此大型投影機不論正置或倒置,該出水管皆位於水箱中段處,即使該大型投影機使用一段時間過後,造成水箱之水量少量減少時,水箱中的水仍可經由位於中段處的出水管流出,並可流經該水冷頭組與入水管,至該水箱中,以維持正常散熱運作,所以該水冷式散熱裝置的設計,使得大型投影機可以適用於正置或倒置的安裝方式,並且維持一定的運作效能以符合市場上的需求。</t>
  </si>
  <si>
    <t>2009224663</t>
  </si>
  <si>
    <t>2009-12-30</t>
  </si>
  <si>
    <t>M380493</t>
  </si>
  <si>
    <t>G03B-021/00</t>
  </si>
  <si>
    <t>TWM380493U | US2011-0155353A1</t>
  </si>
  <si>
    <t>7913065017861</t>
  </si>
  <si>
    <t>混光模組之水冷式散熱裝置</t>
  </si>
  <si>
    <t>本創作係一種混光模組之水冷式散熱裝置,其包含一連接散熱件的水箱、一幫浦及一水冷頭模組,該水箱以一出水管連接該幫浦,及一入水管連接該水冷頭模組,該幫浦以連接管連接該水冷頭模組,形成一冷卻流路,該水冷頭模組包含有鄰接紅色發光二極體的紅光水冷頭單元、鄰接綠色發光二極體的綠光水冷頭單元與鄰接藍色發光二極體的藍光水冷頭單元,並以管件連接且依序串聯排列,先對耐熱性差的紅色發光二極體散熱,再針對耐熱性次之的綠色發光二極體,最後才對藍色發光二極體散熱,藉由有效的排列提高散熱效率,提高工作效能並降低損壞率。 【創作特點】 本創作之主要目的在於提供一種混光模組之水冷式散熱裝置,希藉此設計,改善以往混光模組中紅色發光二極體、綠色發光二極體、藍色發光二極體採用隨意鄰接水冷頭單元而導致冷卻效率不佳的問題。 為達成前揭目的,本創作所設計之混光模組之水冷式散熱裝置,其包含一連接散熱件的水箱、一幫浦及一水冷頭模組,該水箱以一出水管連接該幫浦,及一入水管連接該水冷頭模組,該幫浦以連接管連接該水冷頭模組,形成一冷卻流路,該水冷頭模組包含有紅光水冷頭單元、綠光水冷頭單元與藍光水冷頭單元,並以管件連接且依序串聯排列,以及紅光水冷頭單元鄰近該幫浦,藍光水冷頭單元鄰近該水箱。 據上所述,本創作混光模組之水冷式散熱裝置設置於投影機中,並可對投影機中混光模組的紅色發光二極體、綠色發光二極體與藍色發光二極體執行有效率的散熱作業,該混光模組之水冷式散熱裝置形成的冷卻流路中,先對耐熱性差的紅色發光二極體散熱,依序對耐熱性次之的綠色發光二極體,再行針對混光模組之藍色發光二極體散熱,藉此提高整體散熱效率與提升工作效能,同時降低混光模組的損壞率,所以該混光模組之水冷式散熱裝置具有優良的散熱效果,故有利於產業之利用。</t>
  </si>
  <si>
    <t>2009224665</t>
  </si>
  <si>
    <t>M380494</t>
  </si>
  <si>
    <t>TWM380494U</t>
  </si>
  <si>
    <t>7913065017862</t>
  </si>
  <si>
    <t>啞鈴形腔室之超音波換能器</t>
  </si>
  <si>
    <t>一種超音波換能器,包含有一杯形殼體,其包括一殼體側壁,該殼體側壁之內表面於垂直於該換能器中心軸線之平面上的截面係顯現大致啞鈴形的週緣曲線。啞鈴形週緣曲線可包括有一對大致平行於該啞鈴長軸方向之對稱對置之直線延伸部份,於其啞鈴形長軸之兩端,互相對置的,形成啞鈴之脹大頭部的圓弧線段部份,以及連結圓弧線段部份與其對應相鄰之直線部份之一弧形線段。其杯形殼體更可包括有一底部,其朝向該杯形殼體之內部開口空間的內表面係為啞鈴形之一大致平坦平面,且其兩脹大頭部部份中之至少其中之一更可具有相對於該大致平坦平面之凹陷部份。</t>
  </si>
  <si>
    <t>2008141942</t>
  </si>
  <si>
    <t>2008-10-31</t>
  </si>
  <si>
    <t xml:space="preserve">NATIONAL TAIWAN UNIVERSITY | </t>
  </si>
  <si>
    <t>同致電子企業股份有限公司 | 國立台灣大學</t>
  </si>
  <si>
    <t>LI SHI-GUANG | WU WEN-ZHONG | ZHENG ZHI-QIANG | LIN JIA-YU | HE REN-XUAN | CHEN JUN-SHAN | XIE ZONG-LIN | XIAO WEN-XIN</t>
  </si>
  <si>
    <t>李世光 | 吳文中 | 鄭志強 | 林嘉宇 | 賀仁萱 | 陳俊杉 | 謝宗霖 | 蕭文欣</t>
  </si>
  <si>
    <t>TW | TW | TW | TW | TW | TW | TW | TW</t>
  </si>
  <si>
    <t>H04R-017/00 | B60R-011/02 | G01S-007/521</t>
  </si>
  <si>
    <t>JP2001-013239A | TW548065S | TW409466B | US6465935B1 | US5446332A</t>
  </si>
  <si>
    <t>TWI380703B</t>
  </si>
  <si>
    <t>7913034003779</t>
  </si>
  <si>
    <t>具切割口啞鈴形腔室之超音波換能器</t>
  </si>
  <si>
    <t>一種超音波換能器,包含有一杯形殼體,其包括一殼體側壁,該殼體側壁之內表面於垂直於該換能器中心軸線之平面上的截面係顯現大致啞鈴形的週緣曲線。啞鈴形週緣曲線可包括有一對大致平行於該啞鈴長軸方向之對稱對置之直線延伸部份,於其啞鈴形長軸之兩端,互相對置的,形成啞鈴之脹大頭部的圓弧線段部份,以及連結圓弧線段部份與其對應相鄰之直線部份之一弧形線段。其杯形殼體更可包括有一底部,其朝向該杯形殼體之內部開口空間的內表面係為啞鈴形之一大致平坦平面,且其兩脹大頭部部份中之至少其中之一更可具有相對於該大致平坦平面之凹陷部份。其殼體側壁上相對於該啞鈴形週緣曲線之長軸兩端之至少其中一端更開設有至少一切割口。</t>
  </si>
  <si>
    <t>2008141945</t>
  </si>
  <si>
    <t>CN101039083A | JP2001-013239A | US6465935B1 | US5446332A</t>
  </si>
  <si>
    <t>TWI371980B</t>
  </si>
  <si>
    <t>7913034003780</t>
  </si>
  <si>
    <t>空氣冷卻式散熱裝置</t>
  </si>
  <si>
    <t>本創作係一種空氣冷卻式散熱裝置,其包含一散熱模組以及複數熱導管,所述散熱模組主要係於二冷媒儲存腔體之間連接複數間隔排列的熱管,並於該複數熱管上分別接觸設置有複數散熱體,所述複數熱導管設置於該散熱模組同一側,且以其兩端之銜接端分別連通該二冷媒儲存腔體,該複數熱管之熱源接觸段併列構成熱源接觸部位,使熱源接觸段吸收熱源的熱可分散傳遞至散熱模組中分散散熱,而提供一項具有高散熱效能的空氣冷卻式散熱裝置。 【創作特點】 本創作之主要目的在於提供一種空氣冷卻式散熱裝置,希藉此設計,使其具有優於現有散熱裝置之散熱效能。 為達成前揭目的,本創作所設計的空氣冷卻式散熱裝置係包含:一散熱模組,其包含有二冷媒儲存腔體、複數熱管以及複數散熱體,該二冷媒儲存腔體平行間隔設置,該複數熱管連接於該二冷媒儲存腔體之間相連接且呈平行間隔排列,該複數熱管各包含有一導熱材質製成的管體,該複數散熱體分布設置於複數熱管側邊,與相鄰熱管的管體接觸;以及複數熱導管,係設於該散熱模組同一側,每一熱導管包含有一導熱金屬材質製成的管體,所述管體包含至少一熱源接觸段以及位於管體兩端的銜接端,所述管體之二銜接端分別連通該二冷媒儲存腔體,用以提供冷媒於其中流通,該複數熱管之熱源接觸段併列構成熱源接觸部位,使熱源接觸段吸收熱源的熱可分散傳遞至散熱模組分散散熱。 本創作藉由上述空氣冷卻式散熱裝置設計,其特點在於利用複數相鄰併列的熱導管提供熱源接觸段,用以吸收熱源產生的熱,並藉熱導管內的冷媒吸熱而快速分散傳遞至散熱模組中,接續,令吸熱後的冷媒由散熱模組兩側冷媒儲存腔體分散至複數熱管再藉由接觸熱管的散熱體擴大散熱表面積,而流通其間的氣流予以冷卻,故本創作確能提供一項具有高散熱效能的空氣冷卻式散熱裝置。</t>
  </si>
  <si>
    <t>2009224661</t>
  </si>
  <si>
    <t>M379748</t>
  </si>
  <si>
    <t>2010-05-01</t>
  </si>
  <si>
    <t>F25D-017/04</t>
  </si>
  <si>
    <t>TWI400423B</t>
  </si>
  <si>
    <t>TWM379748U</t>
  </si>
  <si>
    <t>7913075019210</t>
  </si>
  <si>
    <t>ＵＳＢ隨身碟蓋體結構</t>
  </si>
  <si>
    <t>一種USB隨身碟蓋體結構,其包括有一蓋本體、一鎖扣片及一彈性元件,其中該蓋本體之一側面開設有一工作窗,鄰近該工作窗之蓋本體內部設有一第一轉軸部;該鎖扣片,係用以蓋合於該蓋本體之工作窗,其內側面設有一第二轉軸部,係與該第一轉軸部樞接而形成該鎖扣片作動之轉軸,且該內側面設有至少一第二卡勾,係用以勾入於該插頭上之至少一定位孔,而形成一防脫離之限位;該彈性元件,其一端抵於該蓋本體,另端抵於該鎖合片其內側面,並以其彈力以支撐該鎖扣片常態蓋合於該蓋本體之工作窗,藉由上述元件之組成,俾以供一USB隨身碟其插頭套入該蓋體之套接口時,可常態被該鎖扣片卡阻限位,以確保USB隨身碟不會脫離而遺失,並可以方便使用者繫結攜帶,而於使用時又兼具方便卸離等進步效益者。 【創作特點】 有鑑於此,本創作之目的係在提供一種方便使用者繫結攜帶與卸離使用之USB隨身碟蓋體結構;為達到上述創作目的,本創作包括有一蓋本體、一鎖扣片及一彈性元件,其中該蓋本體其一端設有一套接口,以供該USB隨身碟之插頭插入,且該蓋本體之一側面開設有一工作窗,鄰近該工作窗之蓋本體內部設有一第一轉軸部;該鎖扣片係用以蓋合於該蓋本體之工作窗,其內側面設有一第二轉軸部,係與該第一轉軸部樞接而形成該鎖扣片作動之轉軸,且該內側面設有至少一第二卡勾,係用以勾入於該插頭上之至少一定位孔,而形成一防脫離之限位;該彈性元件其一端抵於該蓋本體,另端抵於該鎖合片其內側面,並藉其彈力以支撐該鎖扣片常態蓋合於該蓋本體之工作窗,藉由上述元件之組成,俾以供一USB隨身碟其插頭套入該蓋體之套接口時,可常態被鎖扣片卡阻限位,以確保USB隨身碟不會脫離而遺失,並可以方便使用者繫結攜帶,而於使用時又兼具方便卸離等進步效益者。 上述本創作之蓋本體,其另一端設有一掛環,以供繫結而方便使用者之攜帶者。 上述本創作之蓋本體,其內設有一第一限位部,該第一限位部係用以防止USB隨身碟與蓋體套設時,因插錯方向而失去卡結效果,而導致蓋體脫離造成遺失者。 上述本創作之彈性元件,其係為一彈簧,或一板簧者。 上述本創作之蓋本體,其內設有一第一卡勾,該第一勾卡係勾設於該鎖扣片內側面之第二限位部。</t>
  </si>
  <si>
    <t>2009220379</t>
  </si>
  <si>
    <t>2009-11-04</t>
  </si>
  <si>
    <t>M378470</t>
  </si>
  <si>
    <t>2010-04-11</t>
  </si>
  <si>
    <t>G11C-007/00</t>
  </si>
  <si>
    <t>TWM378470U</t>
  </si>
  <si>
    <t>7913072015850</t>
  </si>
  <si>
    <t>電連接器及其密封圈（二）</t>
  </si>
  <si>
    <t>本案係一種電連接器,其係由一殼體,一密封圈,及一格柵件所組成。該殼體上段具有一接合部,其下方連接一底部具有開口之容置空間,其頂部設有一錐狀周面內壁;該密封圈包括一套設於容置空間之插塞件,其具有一錐狀周向外壁,該格柵件係套設於容置空間內;當格柵件與殼體之容置空間形成鎖定時,該插塞件受到格柵件之推擠,使抵接於該錐狀周面內壁的錐狀周向外壁壓縮變形,並緊貼該錐狀周面內壁,以形成密封效果。 【創作特點】 本案主要目的在於提供一種電連接器,該電連接器內部密封圈之插塞件經由特殊設計,可增加插塞件與殼體容置空間之周面內壁的接觸範圍,甚至進一步形成該插塞件與殼體內部間的多重密封效果。 為達前述之目的,本案所採取的技術手段係提供一種電連接器,其包括:一殼體,其上段具有一接合部,該接合部下方一體連接尺寸較大之裙部,其下方連接一底部具有開口之容置空間,該接合部軸向開設一個或以上連通於容置空間的端子槽,各端子槽供端子的置入,且各端子具有導線的延伸,其中該容置空間頂部設有一錐狀周面內壁;一彈性密封圈,其包括一套設於容置空間之插塞件,該插塞件具有一錐狀周向外壁,其表面環設置至少一周向凸肋,且該插塞件軸向對應各端子槽位置開設供導線穿越之通孔;以及一絕緣格柵件,係套設於容置空間內,該格柵件頂面對應通孔位置設有供導線穿出之一個或以上的穿孔;當格柵件與殼體之容置空間形成鎖定時,該插塞件受到格柵件之推擠,使抵接於該錐狀周面內壁的周向凸肋壓縮變形,並緊貼該錐狀周面內壁。 本案所採取的另一技術手段係提供一種電連接器,其包括:一殼體,其上段具有一接合部,該接合部下方一體連接尺寸較大之裙部,其下方連接一底部具有開口之容置空間,該接合部軸向開設一個或以上連通於容置空間的端子槽,各端子槽供端子的置入,且各端子具有導線的延伸,其中該容置空間頂部設有一錐狀周面內壁;一彈性密封圈,其包括一套設於容置空間之插塞件,該插塞件具有一錐狀周向外壁,且該插塞件軸向對應各端子槽位置開設供導線穿越之通孔;以及一絕緣格柵件,係套設於容置空間內,該格柵件頂面對應通孔位置設有供導線穿出之一個或以上的穿孔;當格柵件與殼體之容置空間形成鎖定時,該插塞件受到格柵件之推擠,使抵接於該錐狀周面內壁的錐狀周向外壁壓縮變形,並緊貼該錐狀周面內壁。 本案另一目的在於提供一種用於電連接器之密封圈,該密封圈之插塞件經由特殊設計,可增加插塞件與殼體容置空間之周面內壁的接觸範圍,甚至進一步形成該插塞件與殼體內部間的多重密封效果。 為達成前述之目的,本案所採取的技術手段係提供一種用於電連接器之密封圈,係由彈性材料所製成,其包括:一插塞件,其具有一錐狀周向外壁,底面具有一凹入部,且該插塞件軸向開設供導線穿越之一個或以上的通孔;以及至少一周向凸肋,係環設於該錐狀周向外壁;該錐狀周向外壁之周向凸肋鄰接於電連接器殼體內部容置空間頂面對應設置之錐狀周向內壁,將該周向凸肋壓縮變形後,係緊貼於該容置空間的錐狀周向內壁。 為進一步揭示本案之具體技術內容,首先請參閱圖式,其中,圖1a及圖1b為本案電連接器第一實施例兩不同視角之立體分解圖,圖2為本案電連接器第一實施例組立後之立體圖,圖3a及圖3b為本案電連接器第一實施例之格柵件未鎖定與已鎖定於殼體之兩剖面圖,圖4為本案電連接器第二實施例之立體分解圖,圖5為本案電連接器第二實施例組立後之剖面圖,圖6為本案電連接器第三實施例之立體分解圖,圖7a及圖7b為本案電連接器第三實施例之格柵件未鎖定與已鎖定於殼體之兩剖面圖。</t>
  </si>
  <si>
    <t>2009221516</t>
  </si>
  <si>
    <t>2009-11-19</t>
  </si>
  <si>
    <t>M378531</t>
  </si>
  <si>
    <t>WANG, CHIH HSIN | HUNG, CHUAN CHENG</t>
  </si>
  <si>
    <t>王志信 | 洪川城</t>
  </si>
  <si>
    <t>TWM378531U</t>
  </si>
  <si>
    <t>7913072015911</t>
  </si>
  <si>
    <t>電動工具之離合裝置</t>
  </si>
  <si>
    <t>一種電動工具之離合裝置,具有一輸入齒輪、一傳動軸、一第一離合器、一第二離合器、一輸出軸和一彈簧。該電動工具之離合裝置與馬達的連接與離合器的連接之間是獨立不相關的,因此,可降低製造成本及取得較大的材料選擇彈性。</t>
  </si>
  <si>
    <t>2008135520</t>
  </si>
  <si>
    <t>2008-09-16</t>
  </si>
  <si>
    <t>B25B-023/157 | B25B-023/14</t>
  </si>
  <si>
    <t>EP1652630B1 | EP1092896B1 | TWI346601B | TWI263551B | TW559583B | TW397739B | TW233526U | US7308948B2 | US6523658B2 | US5551927A | US5356350A | US5138916A | US5025903A</t>
  </si>
  <si>
    <t>TWI448361B</t>
  </si>
  <si>
    <t>TWI340071B</t>
  </si>
  <si>
    <t>7913033017686</t>
  </si>
  <si>
    <t>照明燈</t>
  </si>
  <si>
    <t>【物品用途】 一種機動性佳而可裝設於任何適當位置處俾發揮極佳照明效果之照明燈者。 【創作特點】 請參閱附圖所示,本創作係一種照明燈之新穎外型設計,包含一燈殼,燈殼前端設一矩形透明燈罩,燈殼與燈罩之底緣以一對鉸鏈樞接,頂緣則設一對扣具,燈殼係一立方殼體,整體採由前方朝後方呈階段式漸縮之造型,燈殼表面成型數道呈等距平行排量之飾條,該等飾條係成型於燈殼頂面、背面及底面,進而呈現包覆於燈殼之設計,提昇照明燈之幾何線條美感,燈殼內部更設有採多重反射面設計之反射罩,提昇並豐富燈具之整體設計感,燈殼內更可裝設不同規格之燈泡(如參考圖1所示),且燈罩後方亦可裝設數道與燈泡呈垂直設置之防眩片(如參考圖2所示)。燈殼兩側分別一體隆設一平台,該對平台係供一支撐臂樞設,該支撐臂整體係配合燈殼造型而概呈朝後漸縮之ㄇ狀型態,並於轉角處設有朝向燈殼之彎折造型,不僅豐富支撐臂之視覺感受,更營造整體之對稱感。 整體觀之,本創作之照明燈整體線條明確而俐落,同時呈現獨創之新穎性及視覺美感,洵已符合新式樣專利要件,爰依法提出申請者。</t>
  </si>
  <si>
    <t>2008306629</t>
  </si>
  <si>
    <t>2008-11-21</t>
  </si>
  <si>
    <t>D134219</t>
  </si>
  <si>
    <t>2010-04-01</t>
  </si>
  <si>
    <t>TWD105607S | TW477669S | TW229085S | TW213375S</t>
  </si>
  <si>
    <t>TWD156056S | TWD154705S | TWD143084S | TWD143085S | TWD143086S</t>
  </si>
  <si>
    <t>TWD134219S</t>
  </si>
  <si>
    <t>7913066018549</t>
  </si>
  <si>
    <t>室內照明燈（一）</t>
  </si>
  <si>
    <t>【物品用途】 一種具照明效果之吸頂式室內照明燈者。 【創作特點】 請參閱附圖所示,本創作係一種室內照明燈之新穎外型設計,包含一燈座,燈座開設一對平行設置之透孔,該透孔底面設有一框架,框架兩端之板片佈設有大量穿孔,板片之間則設有複數片平行排列之隔板,燈座之透孔處設置有反射罩,該反射罩係一供燈管架設且呈凹弧狀之罩體,反射罩內側成型有面對燈管之矩形凹弧面,且該凹弧面係經特殊光學設計,不僅具有極佳反射效果並可使光域分佈更為均勻,又,該燈座頂側固設一遮罩,該遮罩適遮蓋於反射罩頂面。 整體觀之,本創作之室內照明燈整體線條明確而俐落,同時呈現兼具精緻與極簡之特色與風格,更展現不同於習知室內照明燈造型之新穎視覺感受,洵已符合新式樣專利要件,爰依法提出申請者。</t>
  </si>
  <si>
    <t>2008306628</t>
  </si>
  <si>
    <t>D134225</t>
  </si>
  <si>
    <t>蔡政剛</t>
  </si>
  <si>
    <t>TWD148777S</t>
  </si>
  <si>
    <t>TWD134225S</t>
  </si>
  <si>
    <t>7913066018555</t>
  </si>
  <si>
    <t>照明燈具</t>
  </si>
  <si>
    <t>【物品用途】 一種可裝設於軌道或固設於天花板與壁面,兼具照明與裝飾功能之照明燈具。 【創作特點】 請參閱附圖所示,本創作之照明燈具包含一穩壓器及燈座,穩壓器與燈座之間以轉軸加以樞接,令燈座可進行樞轉以調整照射角度,該穩壓器呈上窄下寬之扁圓柱狀設計,其表面設有數道弧形曲線,展現多層次階面之立體感,而燈座則為上窄下寬之碗型罩體設計,燈座於接近頂端之表面設有若干等角分佈之圓弧凹面,其頂端則設有旋鈕。 關於本創作之使用方式則請參閱參考圖所示,本創作之照明燈具係可在穩壓器頂端設置連結器(如參考圖一所示),俾裝設於軌道上使用,或可在穩壓器頂端設置固定座(如參考圖二所示),俾裝設於天花板或壁面上使用。 整體而言,本創作之照明燈具呈現精緻與極簡之特色與風格,顯見本創作之造型係透過精心設計而散發特殊視覺感受,誠屬一前所未見且具備新式樣要件之創作,爰依法提出申請新式樣專利。</t>
  </si>
  <si>
    <t>2009301881</t>
  </si>
  <si>
    <t>2009-04-27</t>
  </si>
  <si>
    <t>D134233</t>
  </si>
  <si>
    <t>莊榮泰 | 蘇俊男</t>
  </si>
  <si>
    <t xml:space="preserve">TWD105338S | TW596392S | TW249716S  |  </t>
  </si>
  <si>
    <t>TWD134233S</t>
  </si>
  <si>
    <t>7913066018563</t>
  </si>
  <si>
    <t>一種高爾夫球車,夾固並載送一高爾夫球袋,並包含:一供該高爾夫球袋擺放的車體單元,以及至少一與該車體單元組裝的夾固裝置。該夾固裝置包括一固定座,以及二各別組裝在固定座之兩端的夾固單元,所述夾固單元皆包括一可樞轉地與固定座結合的轉動夾件,以及一個限制轉動夾件之轉動方向的控轉組,所述轉動夾件可以自由地朝高爾夫球袋的方向轉動並夾持,而該控轉組限制轉動夾件朝遠離高爾夫球袋的方向轉動。藉由夾固裝置可依照高爾夫球袋之大小而自動調整其圈圍空間與夾固力量,故本新型適用性廣。 【創作特點】 因此,本新型之目的,即在提供一種利用夾固方式夾固球袋,並可自動配合不同大小之球袋而夾固球袋的高爾夫球車。 於是,本新型高爾夫球車,夾固並載送一高爾夫球袋,並包含:一供該高爾夫球袋擺放的車體單元、一安裝在車體單元底部並帶動車體單元移動的滑輪單元,及至少一與該車體單元組裝的夾固裝置。該夾固裝置包括一固定地與該車體單元組裝並具有二個間隔之樞接部的固定座,以及二個各別與該等樞接部組裝的夾固單元,所述夾固單元皆包括一可樞轉地與樞接部結合並與另一夾固單元配合夾固高爾夫球袋的轉動夾件,以及一個限制轉動夾件之轉動方向的控轉組,所述轉動夾件可以朝一個往高爾夫球袋的第一方向轉動,而該控轉組限制轉動夾件朝一遠離高爾夫球袋的第二方向轉動。 本新型之功效:藉由夾固裝置夾固高爾夫球袋,而且該夾固裝置可視球袋大小而自動調整其圈圍空間,藉此對於不同大小之高爾夫球袋皆可提供適當之夾固力量,而該控轉組限制轉動夾件的轉動方向,以提供安全而穩固的夾固功能。</t>
  </si>
  <si>
    <t>2009218943</t>
  </si>
  <si>
    <t>2009-10-14</t>
  </si>
  <si>
    <t>M376324</t>
  </si>
  <si>
    <t>2010-03-21</t>
  </si>
  <si>
    <t>TWM376324U</t>
  </si>
  <si>
    <t>7913062018719</t>
  </si>
  <si>
    <t>一種高爾夫球車,包含:一車體單元、一組裝在該車體單元上的驅動單元、一組裝在該車體單元底部的前輪,以及二個與該車體單元組裝並位於該前輪後方的後輪裝置。該驅動單元包括一具有一可轉動之輸出軸的動力源。該前輪受該驅動單元控制而作動並帶動該車體單元移動。由於該驅動單元僅需控制傳動該前輪,所以本新型為單一前輪傳動設計,與習知必需傳動二個後輪的驅動設計相較之下,具有結構簡單、體積小、成本低等優點。 【創作特點】 因此,本新型之目的,即在提供一種利用前輪傳動、結構簡單、成本低的高爾夫球車。 於是,本新型高爾夫球車,包含:一車體單元、一驅動單元、一前輪、二後輪裝置,以及一電池單元。 該車體單元包括一個由下往上並往後斜伸的車架、一設置在車架的底部的承載座,以及一個安裝在車架上的安裝座。該驅動單元組裝在該車體單元之安裝座,並包括一具有一可轉動之輸出軸的動力源。該前輪組裝在該車架的底部,並受該驅動單元控制而作動並帶動該車體單元移動。該等後輪裝置與該車體單元組裝並位於該前輪的後方。該電池單元安裝在該車體單元上,並電連接該驅動單元以提供該驅動單元電力。 本新型之功效:藉由該前輪可受該驅動單元控制而帶動該車體單元移動,與以往必須傳動二個後輪的驅動設計相比較之下,本新型結構創新,並且具有結構簡單、成本低之優點。</t>
  </si>
  <si>
    <t>2009218944</t>
  </si>
  <si>
    <t>M376325</t>
  </si>
  <si>
    <t>TWM376325U</t>
  </si>
  <si>
    <t>7913062018720</t>
  </si>
  <si>
    <t>一種高爾夫球車,包含:一車體單元、一個組裝在該車體單元上並驅動該車體單元移動的驅動單元,以及一可拆卸地與該車體單元組裝的電池單元。該驅動單元包括一具有一可轉動之輸出軸的動力源。該電池單元電連接該驅動單元以提供驅動單元電力。藉由電池單元可拆離地安裝於車體單元上,當要使用時再將電池單元裝上,平常則可以將電池單元卸下,以減輕本新型的體積與重量,使本新型易於搬運與收藏。 【創作特點】 因此,本新型之目的,即在提供一種電池單元可拆卸、體積可縮小,而且收藏與搬運方便的高爾夫球車。 於是,本新型高爾夫球車,包含:一車體單元、一個組裝在該車體單元上並驅動該車體單元移動的驅動單元,以及一可拆卸地與該車體單元組裝的電池單元。該驅動單元包括一具有一可轉動之輸出軸的動力源。該電池單元電連接該驅動單元以提供驅動單元電力。</t>
  </si>
  <si>
    <t>2009218945</t>
  </si>
  <si>
    <t>M376326</t>
  </si>
  <si>
    <t>TWM376326U</t>
  </si>
  <si>
    <t>7913062018721</t>
  </si>
  <si>
    <t>本案係一種電連接器之鎖定裝置,其係由一本體及一定位蓋套接而成。其中,該本體側壁係藉由左右側至少一對導勾形成一軌道,以利於該定位蓋側壁前方所伸出之插入件的穿入,該插入件係在一基板前端向後斜向延伸一舌片所構成,兩者間具有一傾斜夾角,使該舌片左右側至少一對卡勾被相對設置的導勾卡扣及壓掣後,而讓該舌片後端之止擋緣由翹起而轉變成平直狀態,而有利於定位蓋內部的插接片對本體內部端子槽之壓掣件施壓變形,從而令各接觸端子定位與鎖定於端子槽內,以利於互補連接器與該電連接器的結合。 【創作特點】 本案主要目的在於提供一種電連接器之鎖定裝置,該鎖定裝置利用軌道滑動原理,以便將一定位蓋順利地套設於一本體,並使得接觸端子形成定位及鎖定狀態。 本案次要目的在於提供一種電連接器之鎖定裝置,該鎖定裝置具有簡化結構,容易開模,同時可降低生產管制成本的優點。 為達成前述之目的,本案所採取的技術手段係提供一種電連接器之鎖定裝置,其包括:一本體,其後方具有一接合部,該接合部前方連接一具有開口之容置空間,該接合部軸向開設複數個連接於容置空間之端子槽,以便供接觸端子容置,該各端子槽的開放部具有壓掣件的設置;該本體至少一側壁左右側突設至少一對導勾,且各對導勾間形成一軌道;以及一定位蓋,其前方具有一中空容室,後方的後板對應各接觸端子開設槽孔,且內部對應壓掣件軸向突設至少一插接片;該定位蓋至少一側壁軸向延伸一寬度對應於軌道之插入件,其係在一水平基板前端向後斜向延伸一舌片,使兩者間具有一傾斜夾角,該舌片左右側突設至少一對卡勾,且後端具有一止擋緣;該定位蓋套接本體時,該插入件之舌片左右側至少一對卡勾被相對設置的導勾卡扣及壓掣後,而讓該舌片後端之止擋緣由翹起而轉變成平直狀態,使定位蓋內部的插接片對本體內部端子槽之壓掣件施壓變形,從而令各接觸端子定位與鎖定於端子槽內。 為進一步揭示本案之具體技術內容,首先請參閱圖式,其中,圖1為本案電連接器之立體分解圖,圖2a至圖2c為本案定位蓋朝向本體結合時之立體流程圖,圖3a至圖3c為本案定位蓋朝向本體結合時之局部放大剖面圖,圖4為圖2c沿著線A-A所截取之剖面圖。</t>
  </si>
  <si>
    <t>2009222121</t>
  </si>
  <si>
    <t>2009-11-26</t>
  </si>
  <si>
    <t>M376985</t>
  </si>
  <si>
    <t>HUNG, CHUAN CHENG</t>
  </si>
  <si>
    <t>洪川城</t>
  </si>
  <si>
    <t>TWI719193B | TWI459652B | US10756487B2</t>
  </si>
  <si>
    <t>TWM376985U</t>
  </si>
  <si>
    <t>7913062019379</t>
  </si>
  <si>
    <t>電動起子之螺絲釘自動餵給裝置</t>
  </si>
  <si>
    <t>一種電動起子之螺絲釘自動餵給裝置,其包含有一座體、一滑動件、一第一彈簧、一螺絲釘帶傳動裝置及一螺絲釘帶導引裝置;該滑動件係以可於該座體上之一第一位置及一第二位置間,沿一直線路徑往復滑移之方式結合於該座體上;該第一彈簧係設於該固定座與該滑動件間,用以維持該滑動件於該第一位置上者;該螺絲釘帶導引裝置包含一結合座、一導引件、以及一第二彈簧,該結合座係結合於該座體上,該導引件係以可於該結合座上之一第三位置和一第四位置間往復移動之方式結合於該結合座上,該彈簧係設於該導引件與該結合座間,用以維持該導引件於該第三位置者。藉由該第二彈簧之回復力,可大幅減輕該第一彈簧之負載,進而減少該螺絲釘自動進給裝置於作動之過程中所發生之「卡釘」現象。</t>
  </si>
  <si>
    <t>2008134465</t>
  </si>
  <si>
    <t>2008-09-08</t>
  </si>
  <si>
    <t>B25B-023/02</t>
  </si>
  <si>
    <t>TWM282792U | TWI273952B | TW537124U | TW384248B | US7237457B2 | US7082857B1 | US7134367B2 | US5101697A | US4674367A</t>
  </si>
  <si>
    <t>TWI581915B | TWI442990B</t>
  </si>
  <si>
    <t>BRPI0900154A2 | CN101676072B | DE10-2008-053329B4 | GB002463301B | TWI340070B | US7866236B2</t>
  </si>
  <si>
    <t>7913033015929</t>
  </si>
  <si>
    <t>車用光學裝置</t>
  </si>
  <si>
    <t>一種車用光學裝置包含條狀本體、發光元件與多個反射部,且每個反射部皆包含面向發光元件光線射入方向的反射面。條狀本體具有光線接收部以接收發光元件之光線,而各反射部則沿條狀本體軸向設置於條狀本體內。此外,各反射部之反射面曲率由近光線接收部向遠離光線接收部之方向逐漸變化,使得由發光元件射出的光線經由反射面的反射得以向條狀本體遠離發光元件之方向傳送。</t>
  </si>
  <si>
    <t>2009216420</t>
  </si>
  <si>
    <t>2009-09-04</t>
  </si>
  <si>
    <t>M375632</t>
  </si>
  <si>
    <t>2010-03-11</t>
  </si>
  <si>
    <t>LIN, CHIUNJIE | CHEN, YUNG HUA</t>
  </si>
  <si>
    <t>林群傑 | 陳永華</t>
  </si>
  <si>
    <t>CN104964228B</t>
  </si>
  <si>
    <t>DE20-2010-000170U1 | TWM375632U | US8360623B2</t>
  </si>
  <si>
    <t>7913075018509</t>
  </si>
  <si>
    <t>一種電壓調節器電路基板金屬連接件</t>
  </si>
  <si>
    <t>本創作為一種電壓調節器電路基板金屬連接件,其中電路基板金屬連接件由一板體經摺曲加工方式製成,使該板體分別由上至下連續形成有一上端板、上板、一摺曲部、一下板、一下端板,其中上端板與上板之內側所形成第一夾角,上板與下板之間具有一摺曲部,且上板與下板內側所形成第二夾角,而下板與下端板之內側第三夾角,且第一、三夾角位於板體同側,第二夾角位於第一、三夾角異側,以構成該電路基板金屬連接件,且電路基板金屬連接件具有電傳導性、彈性及回復性。</t>
  </si>
  <si>
    <t>2008218335</t>
  </si>
  <si>
    <t>2008-10-14</t>
  </si>
  <si>
    <t>M375634</t>
  </si>
  <si>
    <t>XU WEN-RONG</t>
  </si>
  <si>
    <t>TWM375634U</t>
  </si>
  <si>
    <t>7913075018511</t>
  </si>
  <si>
    <t>多功能掃地機</t>
  </si>
  <si>
    <t>一種多功能掃地機包含一機殼機構,及分別安裝於機殼機構上之一葉輪機構、一收集箱、一吸氣切換機構與一吹吸切換機構。機殼機構包括連通組接之一進氣底座、一風胃座及一吹氣座。進氣底座具有一第一與一第二吸氣口,風胃座具有一連通該等吸氣口之引流空間,且引流空間具有一第一與一第二排氣口。吸氣切換機構可被驅動選擇封閉第一或第二吸氣口,吹吸切換機構可被驅動而選擇進行吸取或吹離落葉。透過該進氣底座與風胃座間的空間結構設計,及吸氣切換機構與吹吸切換機構的氣流切換導引結構設計,可方便使用者切換選擇吸取或吹離落葉功能。</t>
  </si>
  <si>
    <t>2008133248</t>
  </si>
  <si>
    <t>E01H-001/08</t>
  </si>
  <si>
    <t>TW201009167A | US2010-0050371A1</t>
  </si>
  <si>
    <t>7912022008113</t>
  </si>
  <si>
    <t>2008133154</t>
  </si>
  <si>
    <t>CN001310674A | TWM329770U | TWI325833B | US6748797B2</t>
  </si>
  <si>
    <t>TWI475205B | TWI476120B</t>
  </si>
  <si>
    <t>TWI381155B</t>
  </si>
  <si>
    <t>7913033014419</t>
  </si>
  <si>
    <t>可調安裝角度的胎壓偵測氣嘴</t>
  </si>
  <si>
    <t>本發明係一種胎壓偵測氣嘴,其包含一氣嘴本體、一胎壓偵測器、一弧形導片以及一固定組件,該氣嘴本體包含一胎內段以及一胎外段,該胎內段之末端包含一大頭部,該胎壓偵測器貫穿設有一呈長條狀之導槽,該弧形導片與該胎壓偵測器之局部表面外形對應,組合時,該氣嘴本體依序貫穿該胎壓偵測器及該弧形導片後,以該固定組件鎖合於一輪胎鋼圈。</t>
  </si>
  <si>
    <t>2008136456</t>
  </si>
  <si>
    <t>2008-09-23</t>
  </si>
  <si>
    <t>YOU HONG-ZHI | ZHUANG GUO-ZHI</t>
  </si>
  <si>
    <t>游鴻志 | 莊國誌</t>
  </si>
  <si>
    <t>B60C-023/04 | B60C-023/00 | G01L-017/00</t>
  </si>
  <si>
    <t>TWM323996U | TWM312444U | TW578706U | US7395702B2 | US7516653B2 | US7284418B2</t>
  </si>
  <si>
    <t>CN112721549B | TWI545308B</t>
  </si>
  <si>
    <t>TW2008130042 | TWI347273B</t>
  </si>
  <si>
    <t>7913033011823</t>
  </si>
  <si>
    <t>快速組裝之胎壓偵測氣嘴</t>
  </si>
  <si>
    <t>本發明係一種快速組裝之胎壓偵測氣嘴,其包含一氣嘴本體、一彈性外套、一結合組件以及一胎壓偵測器,該彈性外套套設於該氣嘴本體外部,該結合組件軸向貫穿該彈性外套後與該氣嘴本體螺合,該胎壓偵測器以一螺絲螺帽組鎖合於該結合組件之一結合部,使用者可於該胎壓偵測器之角度位置確定後,以該螺絲螺帽組固定該胎壓偵測器。</t>
  </si>
  <si>
    <t>2008136458</t>
  </si>
  <si>
    <t>TWM338772U | TWM329554U | TWM329553U | TWM320982U | US7168305B2 | US2005-0087007A1</t>
  </si>
  <si>
    <t>CN112537176B | FR3066437B1 | US11602958B2</t>
  </si>
  <si>
    <t>TW2008130040 | TWI344539B</t>
  </si>
  <si>
    <t>7913033012276</t>
  </si>
  <si>
    <t>一種電壓調節器生產製程改變方法</t>
  </si>
  <si>
    <t>本發明將傳統印刷電路板PCB製程,導入車用電壓調節器生產製程。係將複合式基板表層以蝕刻加工方式使電路揭露於基板表層,達到電路揭露並應用於車用電壓調節器,使電壓調節器生產製程達到程序簡化、效能提高、降低成本之目的。</t>
  </si>
  <si>
    <t>2008131087</t>
  </si>
  <si>
    <t>2008-08-15</t>
  </si>
  <si>
    <t>XU WEN-LONG</t>
  </si>
  <si>
    <t>H05K-003/00</t>
  </si>
  <si>
    <t>TW201008413A</t>
  </si>
  <si>
    <t>7913033013528</t>
  </si>
  <si>
    <t>車用多媒體裝置</t>
  </si>
  <si>
    <t>本創作係有關於一種車用多媒體裝置,其係至少包含一one din汽車音響機身、一顯示器及一樞接機構,其中該樞接機構一端固設於該顯示器後側,其另一端樞接於該one din汽車音響機身前端之操作面板,利用該操作面板具有一凹設空間,以供該顯示器之弧形凸出面之容置及移位;藉由上述元件之組成,當使用者要操作被該顯示器遮蔽之週邊按鈕時,則可上下移動該顯示器,以解決顯示器遮擋部分按鈕而影響其正常操作之缺失者。 【創作特點】 有鑑於此,本創作之目的係在提供一種可將顯示器作上下移位之車用多媒體裝置;為達到上述本創作之目的,本創作之車用多媒體裝置,其係包含有一one din汽車音響機身、一顯示器及一樞接機構,其中:該one din汽車音響機身,係裝設及內藏於一汽車中控台內部,其具有一操作面板,該操作面板係固定於該汽車中控台表面,該操作面板具有一弧形凹面及一凹設空間;該顯示器,其高度尺寸係大於該one din汽車音響機身之高度,其具有一螢幕,且該顯示器後側具有一弧形凸出面,其係對應容置於該操作面板其凹設空間內,並作上下滑動移位者;該樞接機構,其一端固設於該顯示器其後側之弧形凸出面,其另一端樞接於該操作面板。 上述本創作之弧形凹面,其係具有一弧形槽。 上述本創作之弧形凹面,其表面設有至少一凹槽,以供至少一軟性滾輪容置其內,並使該軟性滾輪部份,輪面凸出於該凹槽外部,藉由該軟性滾輪的預抵滾動供該顯示器上下滑移時更為平順移動者。 上述本創作之弧形凸出面,其具有一透孔,該透孔之內側端係一較大孔徑之多角形孔。 上述本創作之樞接機構,其係由一鎖桿、一華司、一彈性元件及一螺帽所組成,利用該彈性元件頂抵於該弧形凹面的背側,以防止該顯示器因汽車行使之震動而下滑。 藉由上述元件之組成,特能提供一般配備one din汽車音響之商用車及低價車,可以連結導航裝置之使用,而無需擔心顯示器遮蔽操作面板週邊之按鈕,而影響到車內環境操控及汽車上使用多媒體之操作,藉以解決後加式導航螢幕架設之缺失者。</t>
  </si>
  <si>
    <t>2009217064</t>
  </si>
  <si>
    <t>2009-09-16</t>
  </si>
  <si>
    <t>M373298</t>
  </si>
  <si>
    <t>2010-02-01</t>
  </si>
  <si>
    <t>TWM373298U</t>
  </si>
  <si>
    <t>7913060018954</t>
  </si>
  <si>
    <t>壓電式管壓測量夾具結構改良</t>
  </si>
  <si>
    <t>本創作係有關一種壓電式管壓測量夾具結構改良,其包括:一定夾塊,其上設有一V型夾口,夾口處設有壓電感件;兩螺桿,其對應固定於定夾塊之兩側處;一動夾塊,其上設有一樞孔,及一桿槽,其藉樞孔套設於一螺桿上而可對應定夾塊樞轉,且其藉桿槽容許另一螺桿容置於其中,動夾塊上設有一與定夾塊之V型夾口相對應的V型夾口且夾口中設有壓電感件;兩鎖固螺帽,其對應螺設於螺桿之自由端上,而本創作因動夾塊可對應定夾塊樞轉,因此於置放或取出待測油管之操作上具有相當高的便利性,此外設以V型夾口有利於挾持測量大管徑之油管。 【創作特點】 為解決上述之現有技術不足之處,本創作目的在提供一種於構造上改良的壓電式管壓測量夾具結構改良,以增加操作之便利性。 為達上述之目的,本創作係有關一種壓電式管壓測量夾具結構改良,其包括:一定夾塊,其於夾合面之中段處設有一V字型缺口,且於該V字型缺口之兩斜壁面上分別設有壓電材料所製之壓電感件,而後再於兩壓電感件上設以一V字型固定塊而於V字型固定塊上形成一V型夾口,且定夾塊於兩側處分別貫穿設有螺孔;兩螺桿,其對應固定於定夾塊之兩側處,其以一端穿設固定於螺孔中,兩相平行,且螺桿之自由端穿出並延伸於定夾塊之夾合面;一動夾塊,其上對應於一螺桿處貫穿設有一樞孔,且於對應於另一螺桿處之外壁面凹入成型有一桿槽,其中動夾塊藉樞孔套設於一螺桿上而可對應定夾塊樞轉,且其藉桿槽容許另一螺桿容置於其中,此外,動夾塊於夾合面之中段處設有一V字型缺口,且於該V字型缺口之兩斜壁面上分別設有壓電材料所製之壓電感件,兩壓電感件上設以一V字型固定塊而於V字型固定塊上形成一與定夾塊之V型夾口相對應的V型夾口;兩鎖固螺帽,其對應螺設於螺桿之自由端上。 本創作於使用時因為於動夾塊可對應定夾塊樞轉,因此當使用者於要置放或取出待測之油管時,可無需先將兩鎖固螺絲拆卸下而後取下動夾塊,僅需藉由將動夾塊對應定夾塊樞轉,而可達到快速且便利地置放或取出油管之目的,於操作上具有相當高的便利性,此外,由於定、動夾塊上設以V字型之夾口來進行對應油管之夾合,因此夾口具有大角度之傾斜開口,如此之設計可於對應使用於具有較大管徑之油管時,因挾持接觸點較為分散,而可減少因測量接觸點分部位置不佳而於測量時失準之缺失。</t>
  </si>
  <si>
    <t>2009211877</t>
  </si>
  <si>
    <t>2009-06-30</t>
  </si>
  <si>
    <t>M372945</t>
  </si>
  <si>
    <t>2010-01-21</t>
  </si>
  <si>
    <t>TRISCO TECHNOLOGY CORP.</t>
  </si>
  <si>
    <t>德立斯科技股份有限公司</t>
  </si>
  <si>
    <t>WANG KUN-XIANG</t>
  </si>
  <si>
    <t>汪坤享</t>
  </si>
  <si>
    <t>周淑萍</t>
  </si>
  <si>
    <t>G01L-009/08</t>
  </si>
  <si>
    <t>TWM372945U</t>
  </si>
  <si>
    <t>7913062018365</t>
  </si>
  <si>
    <t>具有遠近燈切換功能的半導體固態發光車頭燈</t>
  </si>
  <si>
    <t>一種具有遠近燈切換功能的半導體固態發光車頭燈,包含:一燈座、一發光單元,以及一遮光板。該燈座包括一反射鏡,以及一位於該反射鏡前方的透鏡。該發光單元包括一與該燈座組裝的半導體固態發光光源,所述半導體固態發光光源之具體例為發光二極體。而該遮光板位於該半導體固態發光光源與該透鏡之間,該遮光板可相對該發光單元前後移動,或是上下移動,或是樞擺,進而在一個近燈位置以及一個遠燈位置間轉換。藉由半導體固態發光光源配合可移動的遮光板,使本發明可應用於遠近燈切換之車頭燈上,並且可以達到體積小、亮度高等優點。</t>
  </si>
  <si>
    <t>2008126071</t>
  </si>
  <si>
    <t>2008-07-10</t>
  </si>
  <si>
    <t>HUANG HUI-JUAN | ZHENG YONG-TIAN | XU ZHEN-GANG | HUANG LIANG-REN</t>
  </si>
  <si>
    <t>黃慧娟 | 鄭永田 | 許朕綱 | 黃亮仁</t>
  </si>
  <si>
    <t>B60Q-001/14 | F21S-008/10 | F21V-001/08</t>
  </si>
  <si>
    <t>TWM317958U | TWM291382U | TWI277708B | TWM248960U</t>
  </si>
  <si>
    <t>TWI546492B</t>
  </si>
  <si>
    <t>TWI332910B</t>
  </si>
  <si>
    <t>7912015011914</t>
  </si>
  <si>
    <t>按壓式觸控板其游標控制器與鍵盤的自動切換方法</t>
  </si>
  <si>
    <t>一種按壓式觸控板其游標控制器與鍵盤的自動切換方法,此方法至少包括以下步驟:(一)設定觸控板具有游標控制器狀態與鍵盤狀態的操作模式,且兩個狀態可以來回切換;(二)在鍵盤狀態下,偵測到手指在觸控板上滑動(位移)達到一設定值,則切換到游標控制器狀態;(三)在鍵盤狀態下,偵測到所有按壓信號,則依按壓位置所指定的字元作輸入,並維持在鍵盤狀態;(四)在游標控制器狀態下,偵測到手指在設定條件下按壓觸控板,則切換到鍵盤狀態;(五)在游標控制器狀態下,偵測到手指的滑行,則螢幕上的游標作對應的移動,並維持在游標控制狀態;藉由以上步驟的操作,可自動判斷使用者之需求,即時切換觸控板為游標控制器狀態或鍵盤狀態,以方便使用者作輸入之操作者。</t>
  </si>
  <si>
    <t>2008124979</t>
  </si>
  <si>
    <t>2008-07-02</t>
  </si>
  <si>
    <t>G06F-003/033 | G06F-003/01 | G06F-003/041</t>
  </si>
  <si>
    <t>TWI598768B | TWI489321B | TWI414978B | US10114485B2 | US9436219B2 | US8938753B2</t>
  </si>
  <si>
    <t>TW201003472A</t>
  </si>
  <si>
    <t>7913033008636</t>
  </si>
  <si>
    <t>燈具多連透鏡結構</t>
  </si>
  <si>
    <t>本創作係提供一種燈具多連透鏡結構,包含一多連透鏡、一複合反射鏡及單一光源,其中,該多連透鏡具有複數連續圓弧表面,該等圓弧表面間係以平面相連結;該複合反射鏡成型採分區配置且為不同光學設計之反射面,該等反射面由連續曲面構成,且該等反射面係分別對應多連透鏡之圓弧表面;單一光源,介於多連透鏡與複合反射鏡之間;藉之,該單一光源之光線將透過複合反射鏡產生反射,進而將光線分佈至多連透鏡並產生所需之不同光形,具有減少零件數量、降低成本及便於組裝定位之優點及功效。 【創作特點】 緣是,本創作之目的在於解決習知燈具之零件數量多、成本高居不下及組裝不易等問題。 本創作主要係提供一種燈具多連透鏡結構,該燈具包含一多連透鏡、一複合反射鏡及單一光源,其中,該多連透鏡具有複數連續圓弧表面,該等圓弧表面間係以平面相連結;該複合反射鏡成型採分區配置且為不同光學設計之反射面,該等反射面由連續曲面構成,且該等反射面係分別對應多連透鏡之圓弧表面;單一光源,介於多連透鏡與複合反射鏡之間。 據上所述之燈具多連透鏡結構,其中,該多連透鏡與複合式反射鏡之間設有一擋板,且該擋板係位於單一光源前方底側適當高度處。 藉以上設置,本創作相較於先前技術,係具有減少零件數量、降低成本及便於組裝之優點及功效。</t>
  </si>
  <si>
    <t>2009215721</t>
  </si>
  <si>
    <t>2009-08-26</t>
  </si>
  <si>
    <t>M372292</t>
  </si>
  <si>
    <t>2010-01-11</t>
  </si>
  <si>
    <t>HUANG LIANG-REN | CHEN YU-TING | XU ZHEN-GANG</t>
  </si>
  <si>
    <t>黃亮仁 | 陳昱廷 | 許朕綱</t>
  </si>
  <si>
    <t>TWM372292U</t>
  </si>
  <si>
    <t>7913075017997</t>
  </si>
  <si>
    <t>ＬＥＤ固定裝置</t>
  </si>
  <si>
    <t>本創作係提供一種LED固定裝置,包含一本體及一對導電片,其中,該本體底面成型有卡掣槽,本體外側一體成型一倒鉤,倒鉤側邊則設一對穿透本體並連通卡掣槽之透孔;該對導電片分別固設於本體之卡掣槽中,其一端延伸形成導電接點,另端則彎折形成插設於透孔之接腳,且該對接腳穿出透孔後並與倒鉤形成對應設置;組裝時,該本體直接蓋覆於LED上方並與散熱裝置鎖固結合,令LED固設於散熱裝置上,而其導電片之導電接點則與LED之正、負極形成導電電路,可避免焊點脫落或焊點過大造成短路之現象,並具有可為模組化應用及方便組裝之優點及功效。 【創作特點】 緣是,本創作之目的在於解決習知LED固定方式之容易短路、焊點易脫落及反射鏡易變形等問題。 本創作主要係提供一種LED固定裝置,包含一本體及一對導電片,其中,該本體係一片體,其底面成型一凹槽,該凹槽凸設有至少一對凸粒,本體對應凹槽末端處設一對穿孔,本體頂面對應穿孔而凸設一倒鉤,倒鉤後側適當位置處並開設一鎖固孔;該對導電片係平行嵌置於本體之凹槽中,導電片開設有透孔供凹槽之凸粒形成卡固結合,導電片一端延伸形成接腳,該接腳穿出本體之穿孔而與倒鉤呈對應設置,導電片之另端則延伸形成導電接點。 據上所述之LED固定裝置,其中,該本體相對於倒鉤之另端係可延伸成型一具光學效果之反射鏡,而該導電接點適位於本體與反射鏡之連結處。 據上所述之LED固定裝置,其中,該LED固定裝置可為一組以上,每組LED固定裝置之間以連結片相連結,且該等連結片係開設有鎖固孔。 一種LED固定裝置,包含一本體及一對導電片,其中:該本體係一座體,其中央成型一內空區間,該內空區間前端為開放端且受兩側壁及一後壁環繞,其兩側壁之相對內側面分別凸設一壓掣塊,壓掣塊兩側分別設一缺口,兩側壁底面成型有凹槽,凹槽延伸至本體之後壁,且凹槽凸設有至少一對凸粒,該後壁係設有一對穿孔,後壁之外側面對應穿孔而凸設一倒鉤,後壁頂面另開設一鎖固孔;該對導電片分別嵌置於兩側壁之凹槽中,導電片開設有透孔供凹槽之凸粒形成卡固結合,導電片一端延伸形成接腳,該接腳穿出後壁之穿孔而與倒鉤呈對應設置,導電片之另端則自側壁之缺口伸出形成導電接點。 藉以上設置,本創作相較於先前技術,係具有可模組化應用及方便組裝之優點及功效。</t>
  </si>
  <si>
    <t>2009215722</t>
  </si>
  <si>
    <t>M372579</t>
  </si>
  <si>
    <t>YANG YUE-XUN | HUANG HUI-JUAN | ZHU SONG-CEN</t>
  </si>
  <si>
    <t>楊岳勳 | 黃慧娟 | 朱松岑</t>
  </si>
  <si>
    <t>H01R-033/00</t>
  </si>
  <si>
    <t>TWM372579U</t>
  </si>
  <si>
    <t>7913075018284</t>
  </si>
  <si>
    <t>一種車用照明裝置包含至少一發光元件、導引光源沿一光軸方向折射的一鏡片、一遮光板,及設置在該發光元件上方的一反射鏡。該遮光板具有形成在一端緣且與該光軸位於相同水平面的一截止緣。該反射鏡具有沿一拋物面延伸的一第一反射面,及依循該第一反射面的弧度朝遠離光軸方向傾斜的一第二反射面。該第一、第二反射面導引光源聚焦於該遮光板的截止緣後,相對該鏡片投射光源。藉此,該第二反射面可以導引少數餘光至其他區域(如暗區),有效提昇光利用率,及聚焦於該截止線的光通量。 【創作特點】 因此,本新型之目的,即在提供一種可以提昇光通量及光利用率的車用照明裝置。 於是,本新型的車用照明裝置,包含至少一發光元件、一鏡片、一遮光板,及一反射鏡。該鏡片是導引光源沿一光軸方向折射。該遮光板具有形成在一端緣且與該光軸位於相同水平面的一截止緣。該反射鏡是設置在該發光元件上方,並具有沿一拋物面延伸的一第一反射面,及依循該第一反射面的弧度朝遠離該光軸方向傾斜的一第二反射面,該第一、第二反射面用於導引光源聚焦於該遮光板的截止緣後,相對該鏡片投射光源。 本新型的功效是能以該傾斜的第二反射面導引少數餘光至其他區域,達到提升光利用率及光通量的目的。</t>
  </si>
  <si>
    <t>2009209699</t>
  </si>
  <si>
    <t>2009-06-03</t>
  </si>
  <si>
    <t>M371086</t>
  </si>
  <si>
    <t>2009-12-21</t>
  </si>
  <si>
    <t>LIN GENG-SHENG</t>
  </si>
  <si>
    <t>TWM371086U | US2010-0309676A1</t>
  </si>
  <si>
    <t>7912001017951</t>
  </si>
  <si>
    <t>可作轉向的車燈裝置</t>
  </si>
  <si>
    <t>一種可作轉向的車燈裝置,包含一載體、一車燈單元、一連桿,及一驅動單元。該車燈單元與該載體在至少一第一軸樞點相互樞接。該連桿具有在一第二軸樞點與該車燈單元相互樞結的一第一連結端,及一第二連結端。該驅動單元設置在該載體,並具有在一第三軸樞點與該連桿第二連結端相互樞接且可伸縮的一作動件,使該作動件連動該第二軸樞點與該車燈單元以該第一軸樞點為迴轉中心轉移。藉此,使該載體、該車燈單元與該驅動單元間,在不需位移裕度的情形下樞結為一體,進而提升動作時穩定性與順暢性。 【創作特點】 因此,本新型之目的,即在提供一種可以提升動作穩定性與順暢性的可作轉向的車燈裝置。 於是,本新型的可作轉向的車燈裝置,包含一載體、一車燈單元、一連桿,及一驅動單元。該車燈單元與該載體在至少一第一軸樞點相互樞接。該連桿具有反向延伸的一第一連結端與一第二連結端,該第一連結端在一第二軸樞點與該車燈單元相互樞結。該驅動單元設置在該載體,並具有在一第三軸樞點與該連桿第二連結端相互樞接且可伸縮的一作動件,該作動件用於連動該第二軸樞點與該車燈單元以該第一軸樞點為迴轉中心轉移。 本新型的功效是利用前述三個軸樞點的設計,使該載體、該車燈單元與該驅動單元間,在不需位移裕度的情形下樞結為一體,進而提升動作時穩定性與順暢性。</t>
  </si>
  <si>
    <t>2009212606</t>
  </si>
  <si>
    <t>M371087</t>
  </si>
  <si>
    <t>WANG JUN-JIANG</t>
  </si>
  <si>
    <t>王俊將</t>
  </si>
  <si>
    <t>DE20-2010-007970U1 | TWM371087U | US2011-0007519A1</t>
  </si>
  <si>
    <t>7912001017952</t>
  </si>
  <si>
    <t>可補暗區光線之車頭燈</t>
  </si>
  <si>
    <t>一種可補暗區光線之車頭燈,包含:一燈座、一光源、一遮光板,以及一導光件。該燈座界定出一容置空間,並包括一反射鏡,以及一設置在該反射鏡前側的透鏡。該光源安裝在該容置空間並沿一光軸設置,該光源發出的光線是由該透鏡折射而向前射出。該遮光板組裝在該燈座上並位於該光源與透鏡間,該遮光板用於遮擋光源所發出的部分光線。藉由該導光件可將部分光線朝該透鏡傳導並往前且往上射出,藉此補強光軸上方暗區的光線。</t>
  </si>
  <si>
    <t>2008121186</t>
  </si>
  <si>
    <t>2008-06-06</t>
  </si>
  <si>
    <t>F21S-008/10 | B60Q-001/04</t>
  </si>
  <si>
    <t>JP4554031B2 | JP2000-231808A | TWI258550B | TWI288217B</t>
  </si>
  <si>
    <t>DE10-2009-023743A1 | FR2932244A1 | TWI330149B | US8029176B2</t>
  </si>
  <si>
    <t>7912015009618</t>
  </si>
  <si>
    <t>一種通訊介面，用以縮短可程式化晶片之生產時程</t>
  </si>
  <si>
    <t>一般可程式化半導體晶片之電氣特性在進行檢測時會記錄,並產出個別晶片在製程時所產生之電性漂移差異,製造實施時需以特定之電性需求規格加以修整(trim)以符合某一特定規格所需,若測試規格含括高低溫特性時,則半導體晶片載入測試時間會延長而影響出貨時程。本發明係設計一種可預先測量參數的通訊介面,用以紀錄半導體晶片在不同溫度或電壓之規格參數,將此資料儲存紀錄,在製程實施前,依照不同規格參數值以內差方式實施修整(trim),並達到縮短測試時間之目的。</t>
  </si>
  <si>
    <t>2008121360</t>
  </si>
  <si>
    <t>2008-06-09</t>
  </si>
  <si>
    <t>WANG DE-RU | LIU DONG-RONG</t>
  </si>
  <si>
    <t>王德如 | 劉東榮</t>
  </si>
  <si>
    <t>G05B-019/05 | G05B-019/418</t>
  </si>
  <si>
    <t>TWI250565B | US6960416B2</t>
  </si>
  <si>
    <t>TWI426365B</t>
  </si>
  <si>
    <t>7913036019313</t>
  </si>
  <si>
    <t>電槌式螺絲扳手之扭力控制電路</t>
  </si>
  <si>
    <t>一種電槌式螺絲扳手之扭力控制電路,由一推動電馬達線路、一電馬達工作電流偵測線路、一參考電壓產生線路、一電馬達最大電流設定線路、一電馬達抗阻扭力設定線路、一訊息輸出線路、一穩壓供電線路、一電馬達工作溫度偵測線路,及一控制線路所構成,由穩壓供電線路輸出供電電壓,而由控制線路以積體電路負責向訊息偵測來源探讀、處理、命令控制扭力執行所有功能,將參考電壓產生線路、電馬達最大電流設定線路、電馬達工作溫度偵測線路,與電馬達抗阻扭力設定線路之輸出端,分別接至積體電路對應輸入接點,且積體電路分別對推動電馬達線路,參考電壓產生線路傳訊控制,並向訊息輸出線路輸出即時之電馬達扭力數值,而推動電馬達線路接往電馬達,且串接電馬達工作電流偵測線路,復於將電馬達最大電流設定線路輸入端接至電馬達工作電流偵測線路,和推動電馬達線路之間,並將電馬達最大電流設定線路接往積體電路之另一輸出端,接往推動電馬達線路之閘極控點,由此達到較習見電槌式螺絲扳手之扭力控制電路,抗阻扭力值更精確,且低成本可配合各種電池使用之功效者。</t>
  </si>
  <si>
    <t>2008118281</t>
  </si>
  <si>
    <t>2008-05-16</t>
  </si>
  <si>
    <t>林衍鋒</t>
  </si>
  <si>
    <t>B25B-021/02</t>
  </si>
  <si>
    <t>CN001457962A | TWM271670U | TWM271671U | TWM266129U | TW417556U | TW126385U | US6981436B2 | US6834730B2 | US4864903A</t>
  </si>
  <si>
    <t>TWI576213B | TWI551031B | TWI549786B | TWI415719B</t>
  </si>
  <si>
    <t>TWI348082B | US7936140B2</t>
  </si>
  <si>
    <t>7913036016281</t>
  </si>
  <si>
    <t>電馬達抗阻扭力控制暨電池放電保護電路</t>
  </si>
  <si>
    <t>一種電馬達抗阻扭力控制暨電池放電保護電路,基本上由一推動電馬達線路、一電馬達工作電流偵測線路、一參考電壓產生線路、一電馬達最大電流設定線路,及一電馬達抗阻扭力設定線路所構成,由推動電馬達線路接往電馬達,且串接電馬達工作電流偵測線路,復於將電馬達最大電流設定線路輸入端接至電馬達工作電流偵測線路,和推動電馬達線路之間,並將電馬達最大電流設定線路接往積體電路之另一輸出端,接往推動電馬達線路之閘極控點,另且參考電壓產生線路之參考電壓輸出端接往電馬達抗阻扭力設定線路,由此構成,達到較習見調控電馬達抗阻扭力電路,抗阻扭力值更精確,且能防止電池過電流放電之功效。</t>
  </si>
  <si>
    <t>2008118282</t>
  </si>
  <si>
    <t>H02P-007/18</t>
  </si>
  <si>
    <t>TWI576213B | TWI480132B | TWI415380B</t>
  </si>
  <si>
    <t>TW200950306A | US7839112B2</t>
  </si>
  <si>
    <t>7913036018027</t>
  </si>
  <si>
    <t>兼具散熱功用的車燈</t>
  </si>
  <si>
    <t>本創作係一種兼具散熱功用的車燈,其主要係於一燈座內部的燈室中裝設區隔板體,將該燈室區隔成前、後兩區間,於區隔板體中裝設導熱組件,提供發光二極體組件設置其上,用以吸熱及擴大散熱表面積,另於區隔板體之進風通道中設有導風風扇,用以將前區間的空氣經由進風通道抽送至後區間,另於後區間設置回流風扇,用以將後區間的空氣經由回風通道抽送至前區間,藉以在汽車行進中,藉外界氣流透過燈罩使前區間的空氣降溫,再令前區間較低溫氣流通過導熱組件散熱及將熱導向後區間,後區間的熱氣再由抽送至前區間降溫,藉此循環作用,為發光二極體車燈提供一項良好的散熱功能。</t>
  </si>
  <si>
    <t>2009213551</t>
  </si>
  <si>
    <t>2009-07-24</t>
  </si>
  <si>
    <t>M369431</t>
  </si>
  <si>
    <t>2009-11-21</t>
  </si>
  <si>
    <t>TYC BROTHER IND CO LTD | MAN ZAI IND CO LTD</t>
  </si>
  <si>
    <t>堤維西交通工業股份有限公司 | 萬在工業股份有限公司</t>
  </si>
  <si>
    <t>HUANG JING-XIAN | ZHENG YONG-TIAN | HUANG HUI-JUAN | WAN ZHENG-FENG | LIN HAO-HUI | HU SU-ZHEN | CHEN ZHEN-RONG | HUANG HUI-FEN</t>
  </si>
  <si>
    <t>黃競賢 | 鄭永田 | 黃慧娟 | 萬正豐 | 林浩暉 | 胡素真 | 陳振榮 | 黃惠芬</t>
  </si>
  <si>
    <t>F21V-029/02</t>
  </si>
  <si>
    <t>CN102444849B | EP2442023B1 | US8746937B2</t>
  </si>
  <si>
    <t>TWM369431U</t>
  </si>
  <si>
    <t>7912007016233</t>
  </si>
  <si>
    <t>一種氣壓棒,包含一缸體機構、一活塞機構、一第一控制機構及一第二控制機構。缸體機構包括徑向內外間隔之一內缸體與一外缸體。活塞機構包括一塞裝於內缸體中的活塞座,及一固接於活塞座並往上穿出外缸體頂端之中空活塞桿。第一控制機構是安裝於活塞座中,第二控制機構是安裝於內缸體底端部中,且該等控制機構可分別調控活塞桿之伸縮。透過第一控制機構與第二控制機構分別位於內缸體頂、底端部,且分別突伸出外缸體頂、底端的結構設計,使得氣壓棒具有雙向驅動控制功能,可方便於安裝在桌具或椅具後,提供不同類型之調控機制。 【創作特點】 因此,本新型之目的,即在提供一種具雙向調整功能而方便使用的氣壓棒。 於是,本新型氣壓棒,包含一缸體機構、一活塞機構、一第一控制機構,及一第二控制機構。該缸體機構包括徑向內外間隔且上下延伸地同軸套置之一內缸體與一外缸體,且內、外缸體相配合界定出一介於兩者相向周面間之第一空間,及一位於內缸體中之第二空間,且第一與第二空間頂端相連通。該活塞機構包括一塞裝於內缸體中並將第二空間區隔成一下氣室與一和第一空間連通之上氣室的活塞座,及一固接於活塞座並往上穿出外缸體頂端之中空的活塞桿,活塞座具有一與下氣室連通之第一閥孔,及一連通於第一閥孔與上氣室間之第一連通孔。該第一控制機構包括一氣密隔開第一閥孔與下氣室地插裝於活塞座中之第一活塞銷,及一穿設於活塞桿中並可往下推移第一活塞銷而使第一閥孔開啟且導通上、下氣室之第一作動桿。該第二控制機構包括一塞裝固定於外缸體與內缸體底端部間之控制閥、一插裝於控制閥中之第二活塞銷,及一插裝於外缸體底端部中並可往上推移第二活塞銷之第二作動桿,該控制閥具有一與下氣室連通之第二閥孔,及一連通於第二閥孔與第一空間間之第二連通孔,該第二作動桿是氣密阻隔第二閥孔與下氣室地插裝於控制閥中,並可被第二作動桿往上推移而使第二閥孔開啟且導通下氣室與第一空間。 本新型之功效:透過活塞機構,及第一與第二控制機構之結構設計,使得該氣壓棒具有雙向驅動控制功能,可方便於安裝在桌具或椅具後,提供不同類型之調控機制。</t>
  </si>
  <si>
    <t>2009201708</t>
  </si>
  <si>
    <t>2009-02-05</t>
  </si>
  <si>
    <t>M366944</t>
  </si>
  <si>
    <t>2009-10-21</t>
  </si>
  <si>
    <t>A47C-007/50</t>
  </si>
  <si>
    <t>TWI572791B</t>
  </si>
  <si>
    <t>TWM366944U</t>
  </si>
  <si>
    <t>7912006019038</t>
  </si>
  <si>
    <t>一種車用照明裝置,包含以一主軸為中心發射光線的一發光元件、一透鏡單元,及一反射元件。該透鏡單元具有排列在該發光元件前方的數透鏡。該反射元件具有數量對應該等透鏡且面向該等透鏡的數反射面,該等反射面是沿該主軸方向形成有位差,且分別反射前述光線相交於該等透鏡與該發光元件間的焦點,再射向該等透鏡,經該等透鏡折射後形成沿平行該主軸方向發射的平行光。藉此,不但可以精簡組件、降低成本,且能以廣域的平行光擴大照明區域,及提昇照明舒適度,進而提高行車安全。</t>
  </si>
  <si>
    <t>2008223173</t>
  </si>
  <si>
    <t>2008-12-24</t>
  </si>
  <si>
    <t>M367116</t>
  </si>
  <si>
    <t>TWM367116U</t>
  </si>
  <si>
    <t>7912007015169</t>
  </si>
  <si>
    <t>超音波換能器</t>
  </si>
  <si>
    <t>【物品用途】 本創作係屬於一種換能器,尤其指一種超音波換能器(Ultrasound Transducer),可使用於汽車倒車雷達等裝置上。 【創作特點】 本創作超音波換能器係主要為一杯形殼體,其包括一側壁及一底部,其中該側壁沿該底部之周圍環繞出該杯形殼體的開口,且靠近該開口附近的側壁的外表面上具有兩個弧形凸部,此外,開口具有二相對的第一內側邊與二相對的第二內側邊,第一內側邊呈凸弧形,第二內側邊的兩端附近分別呈一直線線段,兩直線線段之間形成有一凸弧形線段。 本體兩側的弧形凸部配合底部開口的凸弧形線段以及直線線段,令超音波換能器同時展現流線美感及稜角狀的現代感,給予觀看者獨特的視覺感受,故符合新式樣專利之要件,爰依法具文提出申請。</t>
  </si>
  <si>
    <t>2008307201</t>
  </si>
  <si>
    <t>2008-12-22</t>
  </si>
  <si>
    <t>D131489</t>
  </si>
  <si>
    <t>13-01</t>
  </si>
  <si>
    <t>TWD131489S</t>
  </si>
  <si>
    <t>7913074018353</t>
  </si>
  <si>
    <t>電壓調節器</t>
  </si>
  <si>
    <t>【物品用途】 本創作「電壓調節器」係應用於車用發電機,提供汽車電子在使用時之電壓穩壓,及具有電壓過壓保護與過壓警告及其他特定之功能。 【創作特點】 本創作「電壓調節器」係以簡潔之設計,將車用發電機電壓調節器使用所需各項功能,整合至電壓調節器之晶片電路,來提供汽車駕駛操作所需之穩定電壓與過壓保護,以確保車輛使用之可靠度、安全性與穩定性。</t>
  </si>
  <si>
    <t>2008305916</t>
  </si>
  <si>
    <t>D131490</t>
  </si>
  <si>
    <t>呂三明 | 陳本何</t>
  </si>
  <si>
    <t>TWD170614S | TWD145093S</t>
  </si>
  <si>
    <t>TWD131490S</t>
  </si>
  <si>
    <t>7913074018354</t>
  </si>
  <si>
    <t>緊急剎車警示燈具</t>
  </si>
  <si>
    <t>本發明係為一種緊急剎車警示燈具,該燈具包含有減加速度感測單元、中央控制單元、發光單元。該減加速度感測單元,偵測車輛剎車時之減加速度,並同時對應輸出訊號;該中央控制單元,設於該燈具內部並與該減加速度感測單元為電性連接,且同時接受車輛之車速訊號與剎車訊號及該減加速度感測單元之訊號時,對應輸出驅動訊號;該發光單元,設於燈具內部並與該中央控制單元為電性連接,使該發光單元被該中央控制單元輸出之驅動訊號啟動,而為發光顯示。藉由以車速訊號、剎車訊號及減加速度訊號做為判斷條件,使燈具產生一般剎車狀態或緊急剎車狀態等不同的顯示狀態,以提高對後方車輛的警示效果,增加行車安全性,降低事故發生。</t>
  </si>
  <si>
    <t>2008109286</t>
  </si>
  <si>
    <t>2008-03-17</t>
  </si>
  <si>
    <t>LIN MING-FENG | JIAN ZHENG-JIA | LIN JIAN-HAO | LIN KUN-QI</t>
  </si>
  <si>
    <t>林明峰 | 簡政嘉 | 林建豪 | 林錕祺</t>
  </si>
  <si>
    <t>B60Q-001/44 | B60Q-001/52</t>
  </si>
  <si>
    <t>TWI688496B | TWI409178B</t>
  </si>
  <si>
    <t>TW200940381A</t>
  </si>
  <si>
    <t>7913036008183</t>
  </si>
  <si>
    <t>防眩框罩之固定裝置</t>
  </si>
  <si>
    <t>本創作係提供一種防眩框罩之固定裝置,包含燈座、防眩框罩及固定件,其中,該燈座與防眩框罩分別設有互相對應之複數凹槽及複數卡掣孔,該固定件成型有第一夾持片、第二夾持片及固定片,第一及第二夾持片夾持於燈座上,且片體分別成型有棘片以防止固定件自燈座上脫落,而固定件之固定片對應於燈座之凹槽,且底端彎折形成朝防眩框罩凸伸,並可卡掣於卡掣孔內之凸垣,藉以上設置,令防眩框罩透過固定件以結合於燈座上,具有可提昇結合穩定性之優點及功效。</t>
  </si>
  <si>
    <t>2009207187</t>
  </si>
  <si>
    <t>2009-04-29</t>
  </si>
  <si>
    <t>M365439</t>
  </si>
  <si>
    <t>2009-09-21</t>
  </si>
  <si>
    <t>XIE CHENG-HAN</t>
  </si>
  <si>
    <t>謝承翰</t>
  </si>
  <si>
    <t>F21V-017/00</t>
  </si>
  <si>
    <t>TWM365439U</t>
  </si>
  <si>
    <t>7912007014311</t>
  </si>
  <si>
    <t>電壓調節器之雙層電路板之連接件</t>
  </si>
  <si>
    <t>本創作為一種電壓調節器之雙層電路板之連接件,該連接件係用以電連接至一上層電路板及一下層電路板,該連接件包括有一第一連接部、第二連接部及一撓性板體。該第一連接部用以電連接至該上層電路板上 該第二連接部用以連接至該下層電路板上 及該撓性板體係位於該第一連接部與該第二連接部間,使該上層電路板與該下層電路板具有彈性回復力。</t>
  </si>
  <si>
    <t>2009205464</t>
  </si>
  <si>
    <t>2009-04-03</t>
  </si>
  <si>
    <t>M365618</t>
  </si>
  <si>
    <t>H05K-003/36</t>
  </si>
  <si>
    <t>TWM365618U</t>
  </si>
  <si>
    <t>7912007014428</t>
  </si>
  <si>
    <t>一種氣壓棒,包含一缸體、一安裝於缸體之活塞機構,及一安裝於活塞機構之控制機構。活塞機構包括一塞抵於缸體中並將缸體內部區隔成一上氣室與一下氣室之活塞座,及一固接於活塞座並往下延伸出缸體外的活塞桿,活塞座具有一軸向連通上氣室之閥孔,及一連通閥孔與下氣室之連通孔。控制機構包括一插裝於閥孔中並可相對活塞座上移而導通閥孔與連通孔之控制銷,及一穿設於活塞桿中並可往上推移控制銷之作動桿。透過氣壓棒之單一缸體結構,及活塞機構與控制機構的結構設計,可大幅降低氣壓棒之材料成本,並使氣壓棒組裝製造更為簡便。</t>
  </si>
  <si>
    <t>2009201709</t>
  </si>
  <si>
    <t>M363262</t>
  </si>
  <si>
    <t>2009-08-21</t>
  </si>
  <si>
    <t>A47C-003/30</t>
  </si>
  <si>
    <t>TWM363262U</t>
  </si>
  <si>
    <t>7911001018687</t>
  </si>
  <si>
    <t>用於動力工具之傳動延長桿</t>
  </si>
  <si>
    <t>一種用於動力工具之傳動延長桿,用以連接一動力工具之主夾具及工作頭,其包含一外套管,用以結合於動力工具,且主夾具係位於外套管中,其中外套管之外週面形成複數個貫通孔,分別容置一定位元件。一軸套,一端可轉動地連接於外套管,且軸套之外週面形成至少一定位孔。一傳動軸穿設於軸套中,一端連接於主夾具,另一端連接於輔助夾具,使輔助夾具夾持工作頭轉動。一前護蓋組,用以固定自動餵給裝置於軸套前端,且自動餵給裝置可隨軸套轉動。多向定位裝置係用以壓制定位元件,使定位元件固定地嵌入定位孔中而鎖定軸套。</t>
  </si>
  <si>
    <t>2008104039</t>
  </si>
  <si>
    <t>2008-02-01</t>
  </si>
  <si>
    <t>劉緖倫</t>
  </si>
  <si>
    <t>CN002709112Y | TWM311550U | TWM295564U | TWM286750U | TW554799U | TW450877B | US6364033B1 | US5890405A | US5350026A | US5356350A</t>
  </si>
  <si>
    <t>TWI373396B</t>
  </si>
  <si>
    <t>TWI328496B | US8220367B2</t>
  </si>
  <si>
    <t>7913036002426</t>
  </si>
  <si>
    <t>胎壓偵測系統</t>
  </si>
  <si>
    <t>一種胎壓偵測系統,於車輛各輪胎上設置胎壓偵測器,透過無線通訊方式將各胎壓偵測器所偵測之數據以封包傳送至鄰近設置之接收天線後,則透過有線傳輸傳送至駕駛座鄰近之監控主機,供駕駛人監控各輪胎之狀態,係以多數個結合器構成一訊號結合電路,具有至少二輸入端及一輸出端,各輸入端電性連接接收天線,輸出端電性連接上述監控主機。</t>
  </si>
  <si>
    <t>2008105235</t>
  </si>
  <si>
    <t>2008-02-14</t>
  </si>
  <si>
    <t>HUANG XIAO-HUA</t>
  </si>
  <si>
    <t>黃曉華</t>
  </si>
  <si>
    <t>CN101519023B | GB002457526B | TW200935038A | US7893821B2</t>
  </si>
  <si>
    <t>7913036002843</t>
  </si>
  <si>
    <t>多軸平衡觸控按鍵所構成之鍵盤裝置</t>
  </si>
  <si>
    <t>一種多軸平衡觸控按鍵所構成之鍵盤裝置,此尤指一種具有按壓穩定性之觸控按鍵所構成之鍵盤裝置,其中該觸控按鍵係由一按壓平板、一接觸開關、一底座及複數之平衡元件所組成,利用該複數之平衡元件以兩個不同軸向之排列分布,分別卡銜於該按壓平板之第一限位元件及底座之第二限位元件,而該第一、二限位元件中至少有一具有水平溝槽,以供該平衡元件作平行於該按壓平板的滑移,藉此以均勻分布下壓力道,俾使按壓該觸控按鍵上之任何位置,都能保持按壓之穩定性,有效防止按壓時觸控按鍵發生搖晃現象,藉以達到鍵盤裝置能正確輸出信號者。</t>
  </si>
  <si>
    <t>2008103990</t>
  </si>
  <si>
    <t>G06F-003/02</t>
  </si>
  <si>
    <t>TW200805409A | US5562203A</t>
  </si>
  <si>
    <t>TWI361367B</t>
  </si>
  <si>
    <t>7913036003076</t>
  </si>
  <si>
    <t>游標控制系統及其方法</t>
  </si>
  <si>
    <t>一種游標控制系統及其方法,提供使用者以兩階段式之游標控制方式,在第一階段游標控制程序中,將螢幕畫面劃分成複數個螢幕分區,先將游標自螢幕中原先的位置移至該螢幕分區中的定位。接著於第二階段中,操控游標自該螢幕分區中的定位再移至欲指定之位置,而達到快速移動游標之目的。</t>
  </si>
  <si>
    <t>2008104320</t>
  </si>
  <si>
    <t>2008-02-04</t>
  </si>
  <si>
    <t>郭美絹</t>
  </si>
  <si>
    <t>G06F-003/041 | G06F-003/033 | G06F-003/0354 | G06F-003/038</t>
  </si>
  <si>
    <t>JP2009-258896A | TW200935278A | US2009-0262072A1</t>
  </si>
  <si>
    <t>7913036003083</t>
  </si>
  <si>
    <t>LED頭燈光源模組</t>
  </si>
  <si>
    <t>本創作係提供一種LED頭燈光源模組,主要包含一LED光源,該LED光源之發光面朝上 一反射鏡,該反射鏡為半罩式結構,且係罩覆於LED光源上方,其朝向LED光源之內側面係成型有反射面 一透鏡,該透鏡設置於反射鏡前方且與反射鏡間保持一適當距離 及一副反射鏡,該副反射鏡係與反射鏡一體成型且介於反射鏡與透鏡之間 藉之,利用該副反射鏡之遮光或反光或二者兼具之功能,進而令LED頭燈光源模組具有可產生明暗截止線或提昇發光效率或二者兼具之功效。。</t>
  </si>
  <si>
    <t>2008222300</t>
  </si>
  <si>
    <t>2008-12-12</t>
  </si>
  <si>
    <t>M362363</t>
  </si>
  <si>
    <t>2009-08-01</t>
  </si>
  <si>
    <t>LIN MING-FENG | ZHANG YU-KUN | JIAN ZHENG-JIA | LIN JIAN-HAO | LIN KUN-QI</t>
  </si>
  <si>
    <t>林明峰 | 張欲琨 | 簡政嘉 | 林建豪 | 林錕祺</t>
  </si>
  <si>
    <t>F21V-003/02 | C07C-049/597 | C07C-049/647 | C07C-049/753 | C07C-067/303 | C07C-069/738</t>
  </si>
  <si>
    <t>TWI606210B | US8714748B2</t>
  </si>
  <si>
    <t>TWM362363U</t>
  </si>
  <si>
    <t>7912006017625</t>
  </si>
  <si>
    <t>轉接座</t>
  </si>
  <si>
    <t>一種轉接座,是可導電地觸接於一燈泡座之接電件與一LED模組之電連接點間,並包含一能插置入該燈泡座中的座本體,以及一固設於該座本體上的導電件。該導電件具有一位在該燈泡座內且觸接該接電件的第一觸導部,以及一自該第一觸導部同體向外突伸至該燈泡座外且觸接該LED模組之電連接點的第二觸導部。藉以,整體能達到體積小、組配簡易便利、高安全性與適用範疇廣等功效。</t>
  </si>
  <si>
    <t>2008102176</t>
  </si>
  <si>
    <t>2008-01-21</t>
  </si>
  <si>
    <t>YANG YUE-XUN</t>
  </si>
  <si>
    <t>TW200934019A</t>
  </si>
  <si>
    <t>7912015009200</t>
  </si>
  <si>
    <t>本創作係提供一種遠近燈切換裝置,包含:一反射鏡、一固定遮光板、一活動遮光板、一電磁閥及一連桿 該反射鏡前緣向外延伸有供凸鏡架固設之連結面及供電磁閥設置之固定座,且反射鏡之連結面前方依序設置固定遮光板及活動遮光板,該活動遮光板係為兩段式構造,其第一段以連桿與電磁閥之作用軸連結,而第二段則橫設於反射鏡前方,且第一段與第二段之銜接處係以樞接軸樞設於固定遮光板前方 藉之,當電磁閥之作用軸向外凸伸或向內縮入時,該連桿將帶動活動遮光板之第二段向下或向上擺動,令車燈之照明模式切換為遠燈或近燈光形,俾可縮減車燈模組體積,提昇適用性及延長電磁閥之使用壽命。</t>
  </si>
  <si>
    <t>2009203205</t>
  </si>
  <si>
    <t>M361443</t>
  </si>
  <si>
    <t>2009-07-21</t>
  </si>
  <si>
    <t>SHIEH, FU CHI | WANG, ALEX | CHEN, MIAO</t>
  </si>
  <si>
    <t>謝富喬 | 王俊昇 | 陳春妙</t>
  </si>
  <si>
    <t>B60Q-001/14 | F21V-014/08 | H05K-007/00</t>
  </si>
  <si>
    <t>TWM361443U</t>
  </si>
  <si>
    <t>7912007012030</t>
  </si>
  <si>
    <t>可補暗區光線之投射式頭燈</t>
  </si>
  <si>
    <t>一種可補暗區光線之投射式頭燈,包含:一燈座、一發光件、一遮光板,以及一導光板。該燈座界定出一容置空間,並包括一反光罩,以及一設置在該反光罩前側的透鏡。該發光件安裝在該容置空間並沿一光軸設置,該發光件發出的光線是由該透鏡折射而向前射出。該遮光板組裝在該燈座上並位於該發光件與透鏡間,該遮光板用於遮擋發光件所發出的部分光線。藉由該導光板設置在該光軸下方而可將發光件向下發射的光線朝該透鏡傳導,使得由該透鏡導出的光線往前並往上射出,藉此以補强光軸上方暗區的光線。</t>
  </si>
  <si>
    <t>2008100027</t>
  </si>
  <si>
    <t>2008-01-02</t>
  </si>
  <si>
    <t>ZHENG YONG-TIAN | HUANG LIANG-REN | HUANG JI-QING | XU ZHEN-GANG</t>
  </si>
  <si>
    <t>鄭永田 | 黃亮仁 | 黃吉慶 | 許朕綱</t>
  </si>
  <si>
    <t>TWI300042B</t>
  </si>
  <si>
    <t>TWI352028B | US7789545B2</t>
  </si>
  <si>
    <t>7912015009111</t>
  </si>
  <si>
    <t>具有胎壓偵測器之扁平胎氣嘴</t>
  </si>
  <si>
    <t>本發明係一種具有胎壓偵測器之扁平胎氣嘴,其包含一充氣氣嘴、一胎壓偵測器盒體以及一胎壓偵測器,該胎壓偵測器盒體外形呈長形,其厚度方向一體成形於該充氣氣嘴,該胎壓偵測器固定卡合於該胎壓偵測器盒體內 當該充氣氣嘴安裝於扁平胎汽機車鋼圈時,該胎壓偵測器盒體可以平貼於該扁平胎汽機車鋼圈之表面,使扁平胎即使受到衝擊向汽機車鋼圈凹陷時,也不會碰觸撞擊該胎壓偵測器而導致其毀損。</t>
  </si>
  <si>
    <t>2008100869</t>
  </si>
  <si>
    <t>2008-01-09</t>
  </si>
  <si>
    <t>YOU HONG-ZHI | ZHANG FENG-YI</t>
  </si>
  <si>
    <t>桂齊恆 | 閻啓泰</t>
  </si>
  <si>
    <t>B60C-023/04 | B60C-029/06</t>
  </si>
  <si>
    <t>TWM323996U | TWM280310U | TWM265348U | US7281421B2 | US6958684B2 | US6888449B2</t>
  </si>
  <si>
    <t>TWI341262B</t>
  </si>
  <si>
    <t>7913035003802</t>
  </si>
  <si>
    <t>無線胎壓偵測系統</t>
  </si>
  <si>
    <t>一種無線胎壓偵測系統,包括有設於拖板車車頭之一監控主機、與監控主機電性連接之一接收天線以及於接收天線之無線通訊接收範圍內裝設之一記錄器,記錄器係儲存有拖板車車台各輪胎所設置胎壓偵測器之辨識碼與其位置碼,當記錄器接收有內含監控主機辨識碼之觸發訊號時,即將車台各胎壓偵測器之辨識碼及位置碼與監控主機辨識碼進行資料配對,再將配對後之資料以無線封包傳送至接收天線,經監控主機接收處理後完成對車台各輪胎胎壓偵測器之位址配對。</t>
  </si>
  <si>
    <t>2008101573</t>
  </si>
  <si>
    <t>2008-01-15</t>
  </si>
  <si>
    <t>HUANG XIAO-HUA | CAI YU-ZHANG | LIAO MING-KUAN</t>
  </si>
  <si>
    <t>黃曉華 | 蔡玉璋 | 廖銘寬</t>
  </si>
  <si>
    <t>B60C-023/04 | H04B-005/02</t>
  </si>
  <si>
    <t xml:space="preserve">JP3659956B2 | TWI306435B | US2007-0194894A1  |  </t>
  </si>
  <si>
    <t>GB002456623B | TWI340096B | US7940163B2</t>
  </si>
  <si>
    <t>7913035003803</t>
  </si>
  <si>
    <t>拖車之訊號傳輸裝置</t>
  </si>
  <si>
    <t>一種拖車之訊號傳輸裝置,用以連接分別設置於拖車頭及牽引車台之電連接座。訊號傳輸裝置包含二磁力固定座、二電連接器、一電纜線、及一彈性螺旋管。磁力固定座分別用以吸附於拖車頭或牽引車台,以固定電連接器於拖車頭或牽引車台,並結合於二電連接座。電纜線連接二電連接器,且穿設於彈性螺旋管中,而呈現可被拉伸之螺旋線型態,並提供電訊號傳遞於拖車頭及牽引車台之間。電纜線亦可被彈性螺旋管塑形,隨著需要改變其長度。</t>
  </si>
  <si>
    <t>2008100112</t>
  </si>
  <si>
    <t>B60D-001/24</t>
  </si>
  <si>
    <t>TWI302506B | TW478457U | TW351275U | US7575450B2 | US7258559B2 | US7172150B1</t>
  </si>
  <si>
    <t>TWI340097B | US7744375B2</t>
  </si>
  <si>
    <t>7913035003804</t>
  </si>
  <si>
    <t>便於連接胎壓偵測器的卡車充氣氣嘴</t>
  </si>
  <si>
    <t>本發明係一種便於連接胎壓偵測器的卡車充氣氣嘴,其包含一氣嘴本體、一接頭以及一連通螺鎖件,該氣嘴本體包含一胎外段以及一胎內段,該胎內段軸向連接於該胎外段,該胎內段表面貫穿設有一出氣孔 該接頭局部外形與該胎內段對應,其貫穿設有一穿孔 該連通螺鎖件將一胎壓偵測器貫穿並經由該穿孔鎖合於該出氣孔。如此,使用者得以簡易地將該胎壓偵測器鎖合於該氣嘴本體上。</t>
  </si>
  <si>
    <t>2008100874</t>
  </si>
  <si>
    <t>F16K-015/20 | B60C-023/04 | B60C-029/06</t>
  </si>
  <si>
    <t>TWM320982U | TWM270933U</t>
  </si>
  <si>
    <t>TWI374229B</t>
  </si>
  <si>
    <t>7913036000004</t>
  </si>
  <si>
    <t>具有方便螺鎖卡合結構的胎壓偵測氣嘴</t>
  </si>
  <si>
    <t>本發明係一種具有方便螺鎖卡合結構的胎壓偵測氣嘴,其包含一充氣氣嘴、一胎壓偵測器以及一連通固定件,該充氣氣嘴之一胎內段之端面呈半球狀,其表面設有一出氣孔以及一個以上的螺鎖固定面 該胎壓偵測器之局部與該充氣氣嘴外形對應,且以該連通固定件螺鎖於該胎內段之端面 其中,該充氣氣嘴鎖合於一輪胎鋼圈時,可以常見手工具如鉗子或板手夾制該螺鎖固定面,達到方面螺鎖的目的。</t>
  </si>
  <si>
    <t>2008100876</t>
  </si>
  <si>
    <t>TWM270933U | TWI239907B | US4793177A</t>
  </si>
  <si>
    <t>US10179399B2 | US9317277B2</t>
  </si>
  <si>
    <t>TWI332559B</t>
  </si>
  <si>
    <t>7913036000005</t>
  </si>
  <si>
    <t>電壓調節器防止電磁干擾之結構改良</t>
  </si>
  <si>
    <t>本創作係一種電壓調節器(Voltage Regulator)防止電磁干擾之結構改良,目的是用以解決並防止電磁波對電壓調節器所產生之電磁干擾現象,該方法可有效降低並抑制電磁波由電壓調節器外部侵入及因由內部溢出的電磁波所產生的干擾效應,來確保發電機電壓調節器之運作能有效維持可靠度及穩定性。</t>
  </si>
  <si>
    <t>2007222556</t>
  </si>
  <si>
    <t>2007-12-31</t>
  </si>
  <si>
    <t>M360807</t>
  </si>
  <si>
    <t>2009-07-11</t>
  </si>
  <si>
    <t>B60R-016/033 | C08K-003/08</t>
  </si>
  <si>
    <t>TWM360807U</t>
  </si>
  <si>
    <t>7912008006468</t>
  </si>
  <si>
    <t>單輪式推車</t>
  </si>
  <si>
    <t>一種單輪式推車,包含一具有一承載架的車架單元、一支撐單元、一擺動座,以及一承料斗。該支撐單元之頂部是固接該車架單元之承載架底面。該擺動座之底部是與該車架單元之輪架樞接,該擺動座能以其底部為支點地朝前下擺一預定角度。該承料斗是受該擺動座與該車架單元之承載架所共同支承,且其底面前部是固結該擺動座頂部,而其底面後部是可脫離地坐抵於該承載架上。利用該承料斗能以該擺動座為支點,而於受到一外力矩後朝前翻傾以進行卸料,整體能達到傾卸省力與簡易,且增進載運效率等功效。</t>
  </si>
  <si>
    <t>2007150814</t>
  </si>
  <si>
    <t>2007-12-28</t>
  </si>
  <si>
    <t>LIN YUNG-CHING</t>
  </si>
  <si>
    <t>B62B-001/18 | B62B-001/24</t>
  </si>
  <si>
    <t>EP3738858A1</t>
  </si>
  <si>
    <t>TW200927557A</t>
  </si>
  <si>
    <t>7912015009017</t>
  </si>
  <si>
    <t>觸控板游標之控制方法</t>
  </si>
  <si>
    <t>本發明揭露一種觸控板游標之控制方法,該觸控板係配置於一電子裝置中,該控制方法係包含下列步驟:偵測一物件是否接觸該觸控板,偵測該物件接觸該觸控板之位置,檢查游標快移請求信號,並在快移信號存在時以絕對座標對應的方式將該電子裝置之螢幕上的游標移動至該物件與該觸控板上相對應的位置,在快移信號不存在時,則根據該物件於該觸控板上移動的距離與方向,以相對座標對應的方式移動該電子裝置之螢幕上的游標位置,偵測該電子裝置之一輸入按鍵是否被按壓,最後執行輸入於該螢幕上游標所指的位置。藉由觸控板上物件位置與螢幕上游標位置的絕對座標與相對座標的對應方式的配合來決定螢幕上游標之移動位置,可使本發明達到快速移動游標之功效者。</t>
  </si>
  <si>
    <t>2007150340</t>
  </si>
  <si>
    <t>2007-12-26</t>
  </si>
  <si>
    <t>G06F-003/041 | G06F-003/0481</t>
  </si>
  <si>
    <t>TWI739673B | TWI708167B | TWI588697B | US11586350B2 | US11604578B2 | US11397512B2 | US9436219B2 | US8938753B2</t>
  </si>
  <si>
    <t>TW200928905A</t>
  </si>
  <si>
    <t>7913035002128</t>
  </si>
  <si>
    <t>發電機之短路保護裝置</t>
  </si>
  <si>
    <t>一種發電機之短路保護裝置,藉由控制其中一觸發開關之導通或截止使發電機之激磁線圈所形成之激磁電流對應導通或截止,且其中一升壓電路之輸入、輸出端分別電性連接一偵測元件及一截止元件,導通觸發開關則上述激磁電流流經偵測元件,當流經觸發開關的電流過大異常時,升壓電路可感應激磁線圈短路狀態下偵測元件電壓升高,以驅動截止元件使强制關閉觸發開關,並保持截止元件持續導通,而觸發開關持續關閉直到短路狀態排除並重置電源。</t>
  </si>
  <si>
    <t>2007150954</t>
  </si>
  <si>
    <t>US7102332B1 | US5990666A | US5744941A | US5254935A | US4602205A | US4561036A | US4555742A</t>
  </si>
  <si>
    <t>CN102535108B | TWI692163B | TWI532286B | TWI513131B | TWI385886B | US9190945B2</t>
  </si>
  <si>
    <t>BRPI0805416A2 | IN02225/KOL/2008 | RU0002399137C1 | TWI343158B | US7924536B2</t>
  </si>
  <si>
    <t>7913035002996</t>
  </si>
  <si>
    <t>超廣角雙轉軸結構</t>
  </si>
  <si>
    <t>一種超廣角雙轉軸結構,此尤指一種可供電子裝置做不同角度翻轉之雙轉軸結構,其係由一連接片、一阻力轉軸及一凸輪轉軸所組成,利用該雙轉軸結構連結一電子裝置之第一機體及第二機體,以供使用者可依自己習慣,選擇翻轉為一般筆記型電腦的操作狀態,或者翻轉為一背對背操作狀態,藉此特能達到方便使用者選擇手持或置放桌面進行輸入之操作者。</t>
  </si>
  <si>
    <t>2007148572</t>
  </si>
  <si>
    <t>2007-12-19</t>
  </si>
  <si>
    <t>CHEN SHI-SHIUN</t>
  </si>
  <si>
    <t>H05K-007/14 | G06F-001/16</t>
  </si>
  <si>
    <t>JP4014051B2 | JP4265948B2 | TWI308943B | TWI275713B | TWM275639U | TWM242945U | TWI302240B | US2005-0050686A1</t>
  </si>
  <si>
    <t>TWI526142B | TWI506209B</t>
  </si>
  <si>
    <t>TWI343779B</t>
  </si>
  <si>
    <t>7913035003465</t>
  </si>
  <si>
    <t>一種車用連接器,係包括可相互連接或分離的套接單元及插接單元。於套接單元及插接單元的殼體內裝設導線及具有導線插孔的彈性墊片。彈性墊片具有出油特性,緩衝了導線插入導線插孔時造成的磨損並進一步形成一密封之效果。另於插接單元殼體外部環繞環狀彈性墊圈,當插接單元與套接單元結合時,利用環狀彈性墊圈的彈性,而達成連接器之防水、防震、固定功能。套接單元的殼體之外表面設有軌道狀固定座及溝狀結構。套接單元之套接口內表面與插接單元的殼體外表面分別設有導槽及凸軌,作為防呆的結構。</t>
  </si>
  <si>
    <t>2008220929</t>
  </si>
  <si>
    <t>M359818</t>
  </si>
  <si>
    <t>2009-06-21</t>
  </si>
  <si>
    <t>TSAI, CHIAMING | YU, FENG YU</t>
  </si>
  <si>
    <t>蔡嘉銘 | 游豐瑜</t>
  </si>
  <si>
    <t>林孜俞</t>
  </si>
  <si>
    <t>H01R-011/11 | C07C-015/085 | C07C-409/10</t>
  </si>
  <si>
    <t>TWM359818U</t>
  </si>
  <si>
    <t>7911001018080</t>
  </si>
  <si>
    <t>發光裝置及其架設方法以及該發光裝置之安裝腳座</t>
  </si>
  <si>
    <t>一種發光裝置及其架設方法以及該發光裝置之安裝腳座,該發光裝置包含一電路基板、數發光二極體,及數個將發光二極體架設在電路基板上的安裝腳座,該等安裝腳座皆包括兩架設板,每個架設板都具有一可樞擺地插設在電路基板之支點插孔內的樞轉部,以及一插設在電路基板之角度控孔內的角度控制部,前述發光二極體之架設角度可因角度控孔的長度,以及該角度控孔與支點插孔間距離不同而改變。由於本發明在改變發光二極體之架設角度時完全不需要改變安裝腳座之結構,故該項設計可達到製造及物料管理方便等功效。</t>
  </si>
  <si>
    <t>2007145905</t>
  </si>
  <si>
    <t>2007-12-03</t>
  </si>
  <si>
    <t>TWM283324U | TWI296860B | US7186010B2 | US6609804B2</t>
  </si>
  <si>
    <t>TWI492420B | US9542868B2</t>
  </si>
  <si>
    <t>TWI331664B | US7897883B2</t>
  </si>
  <si>
    <t>7912015012951</t>
  </si>
  <si>
    <t>冷凝器之冷媒儲存裝置</t>
  </si>
  <si>
    <t>一種冷凝器之冷媒儲存裝置,其是和一滙集座的兩容室相通,並包含:一具有一儲存室的儲存筒、一個安裝在儲存室內的過濾單元,以及一個將儲存室之一開口端封閉的封口單元。該儲存筒包括一個主座,以及兩個結合在主座上的架連座,該主座具有一個界定出該儲存室的圍繞壁,以及兩個各別形成一與滙集座之容室相通之導流孔的孔成型壁,所述架連座對應等孔成型壁,並具有兩個分別和主座及滙集座結合的貼合壁。藉在主座上直接抽製出導流孔,以及利用架連座將儲存筒架設在滙集座的設計,不僅元件簡單、組裝時不需要鎖固元件、成本低,亦具有組裝後冷媒不易滲漏等功效。</t>
  </si>
  <si>
    <t>2007146523</t>
  </si>
  <si>
    <t>2007-12-06</t>
  </si>
  <si>
    <t>WAN ZHENG-GAN | WANG QUAN-MENG | ZHENG JIA-NAN</t>
  </si>
  <si>
    <t>萬正乾 | 王銓盟 | 鄭家男</t>
  </si>
  <si>
    <t>F25D-021/14 | B60H-001/32</t>
  </si>
  <si>
    <t>TWD206246S | US11505638B2 | US11161150B2 | US10981197B2 | US10994306B2 | US10960438B2 | US11000882B2 | US10974281B2 | US11247236B2 | US10967401B2 | US10933444B2 | US10835926B2 | US10843230B2 | USD915484S1 | US11213857B2 | US11458505B2 | US11198155B2 | US11213856B2 | US10576502B2 | US11203678B2</t>
  </si>
  <si>
    <t>TW200925535A</t>
  </si>
  <si>
    <t>7913030018594</t>
  </si>
  <si>
    <t>投射式頭燈之遠近燈切換裝置</t>
  </si>
  <si>
    <t>一種投射式頭燈之遠近燈切換裝置,包含:一界定出一內部空間的基座、一設置在該基座上的發光件、二個左右對稱設置於該基座外周的遮光單元,以及一驅動單元。所述遮光單元都包括一延伸於基座前緣的遮光板。該驅動單元包括一個設置在該內部空間且位於發光件下方的電磁閥,及一受電磁閥驅動以帶動遮光板開啓或關閉的驅動座。上述電磁閥與遮光單元的配置方式,可以達到良好的空間利用率,有助於縮小車頭燈體積,且該驅動單元帶動遮光板朝前開啓與向後拉回關閉來作遠、近燈之切換,該等作動方式與元件連結方式為創新設計。</t>
  </si>
  <si>
    <t>2007145188</t>
  </si>
  <si>
    <t>2007-11-28</t>
  </si>
  <si>
    <t>F21V-014/08 | F21V-017/02</t>
  </si>
  <si>
    <t>EP0982535B1 | JP2007-053053A | JP2006-202694A | TWM317958U | TWI277708B | TWI259886B | TWM248960U | US7370996B2</t>
  </si>
  <si>
    <t>TWI333040B</t>
  </si>
  <si>
    <t>7912015012888</t>
  </si>
  <si>
    <t>軸件量測系統與方法</t>
  </si>
  <si>
    <t>本發明係揭露一種軸件量測系統與方法。軸件量測系統包含一自動送料模組、一量測模組、一控制模組與一異常品分類模組。自動送料模組用以輸送至少一軸件。量測模組用以量測軸件之至少一尺寸,並於量測後對應輸出一量測資料。控制模組係接收該量測資料並據以判斷軸件之尺寸是否合格。異常品分類模組用以於控制模組判斷軸件不合格時,將不合格之軸件移出自動送料模組。</t>
  </si>
  <si>
    <t>2007143566</t>
  </si>
  <si>
    <t>2007-11-16</t>
  </si>
  <si>
    <t>INDUSTRIAL TECHNOLOGY RESEARCH INSTITUTE | HOTA INDUSTRIAL MFG. CO., LTD.</t>
  </si>
  <si>
    <t>財團法人工業技術研究院 | 和大工業股份有限公司</t>
  </si>
  <si>
    <t>CHEN, CHUN SHYAN | CHEN, CHI TANG | TSAI, YAO YI | HUNG, TENG KUEI | YEH, SZU CHINE | CHEN, SHIH SHENG</t>
  </si>
  <si>
    <t>陳俊賢 | 陳繼棠 | 蔡耀毅 | 洪登貴 | 葉思辰 | 陳石生</t>
  </si>
  <si>
    <t>祁明輝 | 林素華</t>
  </si>
  <si>
    <t>G01N-021/95 | G01B-011/02</t>
  </si>
  <si>
    <t>JP2001-082933A | TW338102B | US6705526B1</t>
  </si>
  <si>
    <t>TWI374262B</t>
  </si>
  <si>
    <t>7913030016430</t>
  </si>
  <si>
    <t>圖文介面之操控方法</t>
  </si>
  <si>
    <t>一種圖文介面之操控方法此尤指一種可配合顯示器螢幕顯示圖文選單介面而供使用者點選之操控方法,其方法至少包括以下步驟:開啓選項頁面 偵測手指接觸觸控板並算出手指中心座標 手指中心位置對應在螢幕 對應到的選項產生圖形變化 執行按壓偏移防止對策 執行被選項 藉由以上步驟,使用者經由螢幕顯示一對應之圖文選單,以供選項之操作,特能達到易於觀看及選項操作快速簡易者。</t>
  </si>
  <si>
    <t>2007144042</t>
  </si>
  <si>
    <t>2007-11-21</t>
  </si>
  <si>
    <t>G06F-003/048</t>
  </si>
  <si>
    <t>US9436219B2 | US8938753B2</t>
  </si>
  <si>
    <t>TW200923753A</t>
  </si>
  <si>
    <t>7913030016831</t>
  </si>
  <si>
    <t>圖文介面遙控裝置</t>
  </si>
  <si>
    <t>一種圖文介面遙控裝置,此尤指一種配合一顯示器,顯示圖文選單介面而供使用者操作點選之遙控裝置,其主要係由一觸控板、一按壓開關、一電源供應單元、一電力控制電路及一無線發射電路配合一顯示器所組成,藉此提供吾人可觀看顯示器上顯示之圖文選單操作選項,以其較親和力之圖文選單形式下進行遙控操作者</t>
  </si>
  <si>
    <t>2007144044</t>
  </si>
  <si>
    <t>G06F-003/048 | H04B-001/38</t>
  </si>
  <si>
    <t>TWI416402B | US9436219B2 | US8938753B2</t>
  </si>
  <si>
    <t>TW200923754A</t>
  </si>
  <si>
    <t>7913030016832</t>
  </si>
  <si>
    <t>鉛端子的成型方法</t>
  </si>
  <si>
    <t>本發明是關於一種鉛端子的成型方法,其方法步驟是先以鑄造方式成型出端子胚件,再施以鍛造及置入螺帽後,以鍛造擠壓方式,使端子胚件能包覆螺帽,及製造出緊緻密實的鉛端子,而能大幅降低氣孔產生,以避免氣孔存在之高熱膨脹的噴濺問題,而讓鉛端子之使用,能達到更為良好的穩定安全性功效。</t>
  </si>
  <si>
    <t>2007145502</t>
  </si>
  <si>
    <t>2007-11-30</t>
  </si>
  <si>
    <t>H01M-002/20</t>
  </si>
  <si>
    <t>JP4345141B2</t>
  </si>
  <si>
    <t>TWI347024B</t>
  </si>
  <si>
    <t>7913030017336</t>
  </si>
  <si>
    <t>螺絲鎖釘深度調整裝置</t>
  </si>
  <si>
    <t>一種螺絲鎖釘深度調整裝置,設置於一動力工具之前端。螺絲鎖釘深度調整裝置包含一套接件、一固定套筒、及一調整套筒。套接件係固定於動力工具之前端,套接件之外周面形成至少一限制槽及一卡合槽。固定套筒之內部為中空,套於套接件上並供起子頭穿過。固定套筒內側面至少一處形成有對應於該限制槽之二第一卡合塊、以及後端部至少一處形成有一彈性臂,彈性臂末端形成一第二卡合塊 第一卡合塊係分抵靠於卡合槽之兩槽壁上,第二卡合塊係卡合於該卡合槽 另外,固定套筒的外周面形成一外螺紋。調整套筒以內螺紋嚙合於固定套筒之外螺紋,藉以可移動地設置調整套筒於固定套筒。一起子頭以一離合裝置連接於動力工具,且穿過固定套筒而突出於調整套筒,藉由移動調整套筒而改變起子頭突出之長度,以調整鎖釘深度。</t>
  </si>
  <si>
    <t>2008216631</t>
  </si>
  <si>
    <t>2008-09-15</t>
  </si>
  <si>
    <t>M357358</t>
  </si>
  <si>
    <t>2009-05-21</t>
  </si>
  <si>
    <t>B27G-023/00</t>
  </si>
  <si>
    <t>CN201283554Y | TWM357358U | US7810414B2</t>
  </si>
  <si>
    <t>7912006016536</t>
  </si>
  <si>
    <t>過濾網</t>
  </si>
  <si>
    <t>一種過濾網,係可安裝在空氣流通的通道上,包含:一濾網本體、一附著在該濾網本體之一表面上的活性碳層,以及一與該活性碳層鄰近的芳香層,上述芳香層及濾網本體是位在活性碳層之相反側。本發明的有益功效在於:藉由增設該芳香層,可以使過濾網在具有過濾、除臭的功效外,進一步改善過濾後空氣的氣味,藉此提高過濾後空氣之品質。</t>
  </si>
  <si>
    <t>2007142206</t>
  </si>
  <si>
    <t>2007-11-08</t>
  </si>
  <si>
    <t>B01D-039/08 | B60H-003/06</t>
  </si>
  <si>
    <t>TW200920467A</t>
  </si>
  <si>
    <t>7913030013592</t>
  </si>
  <si>
    <t>用於車燈之散熱裝置</t>
  </si>
  <si>
    <t>本創作係一種用於車燈之散熱裝置,其包括有一具有第一導熱座之第一散熱組件、一具有第二導熱座之第二散熱組件及一具有彈性之環狀軟質件,該第一、第二導熱座相貼合且該第二導熱座一側設有朝該第一導熱座漸縮之裝配部,該軟質件於一側面上設有可阻接於汽車燈燈殼上之組接凹部,另於內徑側面上設有與該裝配部相抵接之承載部,因此該散熱裝置轉動並調整角度時,該軟質件會產生變形使該第一、第二導熱座順利轉動,並且轉動過程中與該第一、第二導熱座間不會產生間隙,達到防止水氣或灰塵進入汽車燈內的目的。</t>
  </si>
  <si>
    <t>2008212923</t>
  </si>
  <si>
    <t>2008-07-21</t>
  </si>
  <si>
    <t>M356643</t>
  </si>
  <si>
    <t>HUANG JING-SHIAN | JENG YUNG-TIAN | HUANG HUEI-JIUAN | WAN JENG-FENG | LIN HAU-HUEI | HU SU-JEN</t>
  </si>
  <si>
    <t>黃競賢 | 鄭永田 | 黃慧娟 | 萬正豐 | 林浩暉 | 胡素真</t>
  </si>
  <si>
    <t>TWM356643U</t>
  </si>
  <si>
    <t>7912007009340</t>
  </si>
  <si>
    <t>汽車頭燈調整裝置(二)</t>
  </si>
  <si>
    <t>一種汽車頭燈調整裝置(二),包含一殼體及安裝於該殼體的一輸入桿、一減速單元、一傳動件、一輸出桿、一指示單元。該減速單元具有一行星齒輪及一供該行星齒輪囓合的環齒輪,該傳動件具有一齒輪部,該輸出桿具有一與該齒輪部嚙合的齒排,操作該輸入桿轉動,可掣動該行星齒輪嚙合於該環齒輪產生偏心轉動,並利用多數連接部及多數連動部連動該傳動件及指示單元產生轉動,且使該輸出桿產生線性移動的同時顯示調整角度,而達到調整汽車頭燈之目的。</t>
  </si>
  <si>
    <t>2008215020</t>
  </si>
  <si>
    <t>2008-08-21</t>
  </si>
  <si>
    <t>M356648</t>
  </si>
  <si>
    <t>WANG YU-JIE | QU JIA-JUN | LI JIAN-ZHI</t>
  </si>
  <si>
    <t>王于杰 | 瞿嘉駿 | 李健誌</t>
  </si>
  <si>
    <t>TWM356648U</t>
  </si>
  <si>
    <t>7912007009345</t>
  </si>
  <si>
    <t>HID燈泡固定裝置</t>
  </si>
  <si>
    <t>一種HID燈泡固定裝置,將一HID燈泡固定組裝於一反光罩,所述HID燈泡包括一圓形的安裝環,該HID燈泡固定裝置包含:一設置於反光罩後端的基座,以及一可拆離地與該基座組裝的卡掣座。該基座包括一基壁,以及一自基壁內周面突伸並供安裝環抵靠的抵靠突緣。該卡掣座包括二個夾固於基壁之前後側的固定壁,以及二個夾固於基壁之左右側的夾部。前述位於後側的固定壁抵壓該基壁之後側端面與安裝環表面。本新型可供不同規格之HID燈泡固定安裝,使不同型態之燈泡都可以安裝於相同型態的反光罩。</t>
  </si>
  <si>
    <t>2008212155</t>
  </si>
  <si>
    <t>2008-07-09</t>
  </si>
  <si>
    <t>M355847</t>
  </si>
  <si>
    <t>2009-05-01</t>
  </si>
  <si>
    <t>TWM355847U</t>
  </si>
  <si>
    <t>7911001017431</t>
  </si>
  <si>
    <t>室內照明燈</t>
  </si>
  <si>
    <t>本創作係提供一種室內照明燈,該室內燈包含一燈座及至少一反射罩,該燈座開設有供光線投射之透空區 該反射罩係一凹弧狀罩體,其內側至少成型有一面凹弧面,該凹弧面面對燈管之內側面具有至少一片經特殊光學設計而具有極佳反射效果並可使光域分佈更為均勻之第一光學面,該凹弧面兩端分別成型一面側壁,且其中一面側壁設有日(螢)光燈管 藉之,利用日(螢)光燈管所具備之低耗電、高流明度特性,搭配反射罩之特殊光學面設計,俾具有光域平均分配、省電節能、增進發光效率,以及提升室內燈的平均照度與整體照明效果等功效及優點者。</t>
  </si>
  <si>
    <t>2008220861</t>
  </si>
  <si>
    <t>M356049</t>
  </si>
  <si>
    <t>CAI ZHENG-GANG | SHI MING-ZHI | XIE CHENG-HAN</t>
  </si>
  <si>
    <t>蔡政剛 | 施明智 | 謝承翰</t>
  </si>
  <si>
    <t>F21S-013/02</t>
  </si>
  <si>
    <t>TWI400410B | US9347640B2</t>
  </si>
  <si>
    <t>TWM356049U</t>
  </si>
  <si>
    <t>7911001017470</t>
  </si>
  <si>
    <t>LED散熱腳座</t>
  </si>
  <si>
    <t>本創作係提供一種LED散熱腳座之新型,該散熱腳座具一片狀縱向本體,本體兩側分別彎折形成一對呈對稱設置之直立狀側板,本體頂面則彎折有架設於側板頂端之頂板,其中,本體上開設有複數個散熱孔,且本體與側板底端分別向下延伸有插設於電路板之接腳,而頂板則開設供LED燈具插設之插孔,藉之,利用本創作之散熱腳座,不僅可將LED燈具撐高至適當高度,該散熱孔設計更可造成熱對流,進而產生極佳散熱功效,同時更可避免LED燈具進入錫爐,保護LED燈具避免高溫傷害者。</t>
  </si>
  <si>
    <t>2008219787</t>
  </si>
  <si>
    <t>2008-11-05</t>
  </si>
  <si>
    <t>M356065</t>
  </si>
  <si>
    <t>YANG YUE-XUN | WANG JUN-SHENG</t>
  </si>
  <si>
    <t>楊岳勳 | 王俊昇</t>
  </si>
  <si>
    <t>TWM356065U</t>
  </si>
  <si>
    <t>7912007009096</t>
  </si>
  <si>
    <t>以藍芽無線傳輸之胎壓偵測系統</t>
  </si>
  <si>
    <t>一種以藍芽無線傳輸之胎壓偵測系統,其係於汽車輪胎上設有一訊號擷取裝置,並藉該訊號擷取裝置中的感測器來感測輪胎壓力,並以射頻訊號形式將胎壓訊號作發射,並由一設於汽車內隱蔽處之訊號接收主機作接收,並經該訊號接收主機集成胎壓訊號後以藍芽訊號形式作發射,再由一電子裝置將藍芽訊號接收進來,並藉由螢幕將胎壓狀況以圖片、文字與影音等方式顯示出來,以供使用者瞭解輪胎之狀況。藉此,因射頻訊號耗電量較低,故可延長訊號擷取裝置之使用年限,同時可避免頻繁常拆裝輪胎以更換訊號擷取裝置之問題。</t>
  </si>
  <si>
    <t>2007138904</t>
  </si>
  <si>
    <t>2007-10-17</t>
  </si>
  <si>
    <t>B60C-023/04 | B60C-023/20 | H04L-012/54</t>
  </si>
  <si>
    <t>CN104648059B | TWI475205B | US9527351B2</t>
  </si>
  <si>
    <t>TW200918354A</t>
  </si>
  <si>
    <t>7913030011498</t>
  </si>
  <si>
    <t>電腦防塵件</t>
  </si>
  <si>
    <t>本創作係一種電腦防塵件,係組設於具有水冷式散熱裝置的電腦機殼中,其包含有一可隔離形成氣流通道的本體,該本體上設有一第一開口及一第二開口,並提供一連通該水冷式散熱裝置之散熱風扇與該電腦之電源供應器的流道,使該散熱風扇自機殼外吹入機殼內可能含有灰塵的空氣直接導引至該本體的氣流通道,再經該電源供應器的風扇排至該機殼外,達到減少附著於電腦主機板的灰塵量,及進一步保護主機板上的電子元件正常運作,故該電腦防塵件具有實用性。</t>
  </si>
  <si>
    <t>2008210581</t>
  </si>
  <si>
    <t>2008-06-16</t>
  </si>
  <si>
    <t>M355545</t>
  </si>
  <si>
    <t>2009-04-21</t>
  </si>
  <si>
    <t>H05K-007/18</t>
  </si>
  <si>
    <t>TWI433644B</t>
  </si>
  <si>
    <t>TWM355545U</t>
  </si>
  <si>
    <t>7912007008880</t>
  </si>
  <si>
    <t>用以填充或洩除流體之裝置與流體儲存裝置</t>
  </si>
  <si>
    <t>一種用以填充或洩除流體之裝置至少包括:設有凹陷部之座體、固接在座體凹陷部之頂部的流體導通元件以及設置於凹陷部中的密封元件。座體凹陷部之底部設有至少一第一貫穿孔,流體導通元件設有至少一第二貫穿孔,用以連通座體之外部空間與座體凹陷部,而密封元件與座體凹陷部之側面密接,且密封元件設有至少一通道,其中此通道係位在凹陷部的底部之上。</t>
  </si>
  <si>
    <t>2008220216</t>
  </si>
  <si>
    <t>M354525</t>
  </si>
  <si>
    <t>2009-04-11</t>
  </si>
  <si>
    <t>TWM354525U</t>
  </si>
  <si>
    <t>7912006015619</t>
  </si>
  <si>
    <t>調整裝置</t>
  </si>
  <si>
    <t>一種調整裝置,包括有基座,係由兩對應本體所對合組立而成,其第三容置空間並於內部樞接一傳動齒輪,及該基座於外部平行第二容置空間處設一凸緣及一固定對接座 調整單元,其該滑塊對應傳動齒輪處設有齒條相囓合連動,其調整螺栓之螺合桿與滑塊之螺接孔相螺合,旋動該調整螺栓能帶動該滑塊位移而連動傳動齒輪轉動 位移單元,其滑塊對應傳動齒輪處設有齒條相囓合連動,其抵觸調整桿之螺合桿與滑塊之螺接孔相螺合連接,以該傳動齒輪轉動時能帶動滑塊位移連動該抵觸調整桿於作凸伸或後退位移。</t>
  </si>
  <si>
    <t>2008217722</t>
  </si>
  <si>
    <t>2008-10-03</t>
  </si>
  <si>
    <t>M353846</t>
  </si>
  <si>
    <t>GORDON AUTO BODY PARTS CO LTD</t>
  </si>
  <si>
    <t>耿鼎企業股份有限公司</t>
  </si>
  <si>
    <t>LIN QING-YI</t>
  </si>
  <si>
    <t>林清義</t>
  </si>
  <si>
    <t>B60Q-001/068</t>
  </si>
  <si>
    <t>CN111336468B</t>
  </si>
  <si>
    <t>TWM353846U</t>
  </si>
  <si>
    <t>7912007007861</t>
  </si>
  <si>
    <t>刀鋸機之刀鋸夾持裝置</t>
  </si>
  <si>
    <t>一種刀鋸機之刀鋸夾持裝置,包含一本體、一控制件、一彈簧及一栓件 控制件具有一位於內壁上之傾斜環面、以及一自控制件之一端向另一端傾斜延伸之抵頂壁 本體外壁上具有一凸柱。控制件可滑動地套設於本體上,彈簧之兩端分別固定在本體及控制件上且位於本體與控制件間,使彈簧對本體及控制件施以軸向推力和扭力,而使控制件保持其傾斜環面壓抵可滑動地穿設在本體之栓件上、及抵頂壁壓抵凸柱之位置上。藉此避免控制件在夾持裝置進行快速之往復運動時,因所產生之慣性力或外物碰撞而發生不當作動 同時,抵頂壁壓抵凸柱之位置,可依刀鋸之厚度不同而不同,且都具避免控制件不當作動之效果。</t>
  </si>
  <si>
    <t>2007133945</t>
  </si>
  <si>
    <t>2007-09-11</t>
  </si>
  <si>
    <t>DENG ZHENG-YI | CHEN JIN-HONG</t>
  </si>
  <si>
    <t>鄧正宜 | 陳金宏</t>
  </si>
  <si>
    <t>B26D-001/06 | B26D-007/26</t>
  </si>
  <si>
    <t xml:space="preserve">DE04313718C2 | TWM308809U | TWI276488B | TWM253427U | TW532273U | TW437557U | US2007-0131075A1  |  </t>
  </si>
  <si>
    <t>TWI314089B | US2009-0066040A1</t>
  </si>
  <si>
    <t>7913029010988</t>
  </si>
  <si>
    <t>汽車頭燈調整裝置</t>
  </si>
  <si>
    <t>一種汽車頭燈調整裝置是利用旋轉一輸入桿,帶動固裝於輸入桿上的渦齒轉動,而一與渦齒嚙合的傳遞齒輪在渦齒帶動下轉動,使得位於一輸出桿上的一齒排位移,進而調整汽車頭燈照射角度,藉由渦齒、傳遞齒輪、齒排間的傳動關係,得以便利且省力地達成目的。</t>
  </si>
  <si>
    <t>2008214767</t>
  </si>
  <si>
    <t>2008-08-18</t>
  </si>
  <si>
    <t>M352478</t>
  </si>
  <si>
    <t>2009-03-11</t>
  </si>
  <si>
    <t>TWM352478U</t>
  </si>
  <si>
    <t>7912006015342</t>
  </si>
  <si>
    <t>汽車頭燈調整裝置(一)</t>
  </si>
  <si>
    <t>一種汽車頭燈調整裝置(一),包含一殼體及安裝於該殼體的一輸入桿、一減速單元、一傳動件、一輸出桿。該減速單元具有一行星齒輪及一供該行星齒輪囓合的環齒輪,該傳動件具有一齒輪部,該輸出桿具有一與該齒輪部嚙合的齒排,操作該輸入桿轉動,可掣動該行星齒輪嚙合於該環齒輪產生偏心轉動,並利用多數連接部連動該傳動件產生轉動,且使該輸出桿產生線性移動,而達到調整汽車頭燈之目的。</t>
  </si>
  <si>
    <t>2008215019</t>
  </si>
  <si>
    <t>M352479</t>
  </si>
  <si>
    <t>TWM352479U</t>
  </si>
  <si>
    <t>7912006015343</t>
  </si>
  <si>
    <t>一種IC封裝被動元件連結裝置之改良</t>
  </si>
  <si>
    <t>一種IC封裝被動元件連結裝置之改良,主要在改善並提高電壓調節器電性連接之可靠性,來改善習知電壓調節器因IC晶片與被動元件在進行封裝構連時,因導線接點連接不完整所產生的接點崩開或脫落情況。</t>
  </si>
  <si>
    <t>2007222554</t>
  </si>
  <si>
    <t>M352771</t>
  </si>
  <si>
    <t>CHEN BEN-HE | XU WEN-LONG</t>
  </si>
  <si>
    <t>陳本何 | 許文龍</t>
  </si>
  <si>
    <t>H01L-023/28</t>
  </si>
  <si>
    <t>TWM352771U</t>
  </si>
  <si>
    <t>7912006015418</t>
  </si>
  <si>
    <t>具有LED光源定位組裝結構的燈具</t>
  </si>
  <si>
    <t>一種具有LED光源定位組裝結構的燈具在結合一基板與一燈座時,是將基板上複數大、小定位孔分別置於燈座上的複數大、小定位柱,由於大、小定位柱與大、小定位孔的徑寬或形狀不同,因此提供正確且快速地將基板安裝於燈座的效果。</t>
  </si>
  <si>
    <t>2008215182</t>
  </si>
  <si>
    <t>2008-08-22</t>
  </si>
  <si>
    <t>M352640</t>
  </si>
  <si>
    <t>CN103375715B</t>
  </si>
  <si>
    <t>TWM352640U | US2010-0046224A1</t>
  </si>
  <si>
    <t>7912007007009</t>
  </si>
  <si>
    <t>端子固定裝置</t>
  </si>
  <si>
    <t>一種端子固定裝置,其後端連結一電源供應件,其前端連結一車燈單元,並將該電源供應件提供之電力傳輸到該車燈單元,該端子固定裝置包含:一基座,以及一端子固定座。該基座包括一朝前突出並包括二個間隔之插孔的端子組裝部。該端子固定座包括一座體,以及二個前後向延伸而固定在該座體的端子,該等端子皆包括一個朝基座之插孔延伸突入的第一插接段,以及一個朝該車燈單元延伸結合的第二插接段。該基座結構簡單、易於製作,該端子固定座與該基座穩固結合,因此本新型以創新之結構達到基座易於製作、組裝穩固等優點。</t>
  </si>
  <si>
    <t>2008218403</t>
  </si>
  <si>
    <t>2008-10-15</t>
  </si>
  <si>
    <t>M352180</t>
  </si>
  <si>
    <t>2009-03-01</t>
  </si>
  <si>
    <t>SHI SHU-SHEN</t>
  </si>
  <si>
    <t>施叔慎</t>
  </si>
  <si>
    <t>H01R-033/05</t>
  </si>
  <si>
    <t>TWI409621B</t>
  </si>
  <si>
    <t>TWM352180U</t>
  </si>
  <si>
    <t>7912006015231</t>
  </si>
  <si>
    <t>可置換式LED機構</t>
  </si>
  <si>
    <t>本發明係為一種可置換式LED機構,其包含有LED燈及固定座。其中該固定座設有多邊柱狀體,該多邊柱狀體之各端面供固定卡座連接,使該LED燈被該固定卡座蓋覆而限位該多邊柱狀體。藉由該多邊柱狀體與該固定卡座連接,達到簡易拆裝、減少組裝時間、降低維修成本,以及提高空間利用率等功效。</t>
  </si>
  <si>
    <t>2007130527</t>
  </si>
  <si>
    <t>2007-08-17</t>
  </si>
  <si>
    <t>HUANG LIANG-REN | ZHENG YONG-TIAN | XU ZHEN-GANG | HUANG JI-QING</t>
  </si>
  <si>
    <t>黃亮仁 | 鄭永田 | 許朕綱 | 黃吉慶</t>
  </si>
  <si>
    <t>F21V-019/04 | F21Y-101/02</t>
  </si>
  <si>
    <t>TWM308371U | TWM283283U | US7279723B2 | US6609804B2</t>
  </si>
  <si>
    <t>US9121591B2</t>
  </si>
  <si>
    <t>TWI319473B</t>
  </si>
  <si>
    <t>7912015012544</t>
  </si>
  <si>
    <t>超摺疊可攜式電子裝置</t>
  </si>
  <si>
    <t>一種超摺疊可攜式電子裝置,此尤指一種特別適用於手持輸入之電子裝置,其主要以拇指支撐機體,其他手指執行輸入操控者,其係包括有一含操作按鍵群之第一本體與一含螢幕之第二本體,兩者間以一連結機構連結,經由翻轉的角度調整,使得該第二本體之螢幕與第一本體上之操作按鍵群翻轉形成一背對的位置,而該螢幕顯示一對應該操作按鈕群之鍵盤表,藉由上述構件之組成,以方便使用者輸入資料者。</t>
  </si>
  <si>
    <t>2007130467</t>
  </si>
  <si>
    <t>TWI357552B</t>
  </si>
  <si>
    <t>BRPI0801965A2 | TW200910053A | US2010-0232103A1</t>
  </si>
  <si>
    <t>7913029009853</t>
  </si>
  <si>
    <t>具有冷陰極管光圈的車燈</t>
  </si>
  <si>
    <t>一種具有冷陰極管光圈的車燈,包含一主殼體、一安裝於該主殼體的光圈座、一安裝於該光圈座的冷陰極管,及一蓋設於該冷陰極管並卡設固定於該主殼體的光圈,由於該冷陰極管是夾置於該光圈座與光圈間,增加該車燈組配的穩固性,同時藉由該光圈的複數卡鉤卡置於該主殼體的複數鉤口,有效簡化該車燈的組配製程。</t>
  </si>
  <si>
    <t>2008212229</t>
  </si>
  <si>
    <t>M351157</t>
  </si>
  <si>
    <t>2009-02-21</t>
  </si>
  <si>
    <t>WANG YU-JIE</t>
  </si>
  <si>
    <t>王于杰</t>
  </si>
  <si>
    <t>TWM351157U</t>
  </si>
  <si>
    <t>7911001016653</t>
  </si>
  <si>
    <t>車燈及其調整機構的連結裝置</t>
  </si>
  <si>
    <t>一種車燈及其調整機構的連結裝置,該車燈包含:一底座、一反射單元、一可調角度地將反射單元架設在底座內的懸掛機構,以及一可改變反射單元角度的調整機構。該調整機構包括一電動單元、一設於反射單元上之固定座,以及一直線連接電動單元之一動力接頭及固定座的連結裝置,該連結裝置具有一連結件,及一束緊連結件的連結束環,此連結件具有兩個夾持動力接頭的半殼,及一自半殼突出並可轉動地嵌卡在固定座上的連結接頭。由於連結裝置與電動單元組合長度與一般手調桿配合,故本發明其他元件具有通用性,藉此增進製造方便性。</t>
  </si>
  <si>
    <t>2007129412</t>
  </si>
  <si>
    <t>2007-08-09</t>
  </si>
  <si>
    <t>SU SHI-CHANG</t>
  </si>
  <si>
    <t>蘇世昌</t>
  </si>
  <si>
    <t>B60Q-001/115 | B60Q-001/06</t>
  </si>
  <si>
    <t>EP0914987A2 | TWM277639U | US5993032A</t>
  </si>
  <si>
    <t>TWI314105B</t>
  </si>
  <si>
    <t>7912015013155</t>
  </si>
  <si>
    <t>一種具有高命中率的無線胎壓偵測系統</t>
  </si>
  <si>
    <t>本創作提供一種無線胎壓偵測系統,係包括複數個壓力偵測器及至少一接收模組。其中,壓力偵測器係用以偵測車輛之輪胎胎壓,並分別發射出一對應於輪胎胎壓的無線訊號,而接收模組係設置於車輛底盤,且對應於該些壓力偵測器所在位置所形成之平面的幾何中心,其中該接收模組係至少包括一環形天線,用以接收該些壓力偵測器所發射出的無線訊號。如此一來,接收模組與各個壓力偵測器彼此之間的距離達到均等且接近最短的理想狀況,而且利用環形天線具有良好輻射特性的優點,可以提高接收各個輪胎胎壓訊號的命中率。</t>
  </si>
  <si>
    <t>2008216311</t>
  </si>
  <si>
    <t>2008-09-10</t>
  </si>
  <si>
    <t>M350476</t>
  </si>
  <si>
    <t>2009-02-11</t>
  </si>
  <si>
    <t>CHEN XIN-ZHONG | CHEN SHUN-RONG | YANG SHEN-SHENG</t>
  </si>
  <si>
    <t>陳信忠 | 陳舜榮 | 楊甡生</t>
  </si>
  <si>
    <t>TWM350476U</t>
  </si>
  <si>
    <t>7911001016497</t>
  </si>
  <si>
    <t>電動調整組之馬達座結構</t>
  </si>
  <si>
    <t>本創作主要係提供一種電動調整組之馬達座結構,該馬達座係包含一上蓋及一基板,其中,該上蓋內部設一容室,且上蓋之底緣成型有第一銜接單元 該基板則係一平板,基板中央設一穿孔可連通上蓋之容室,且基板上係成型有與上蓋之第一銜接單元相對應之第二銜接單元 藉之,令上蓋之第一銜接單元與基板之第二銜接單元相結合,進而構成一馬達座 藉由上述設計,可依照不同行程之步進馬達生產不同長度之上蓋,並搭配固定規格之基板一起使用,俾可簡化開設模具之困難度及費用,並可提升馬達座之適用性者。</t>
  </si>
  <si>
    <t>2008208022</t>
  </si>
  <si>
    <t>2008-05-09</t>
  </si>
  <si>
    <t>M350921</t>
  </si>
  <si>
    <t>CHEN YU-TING | HUANG HUI-JUAN</t>
  </si>
  <si>
    <t>陳昱廷 | 黃慧娟</t>
  </si>
  <si>
    <t>H02K-005/04</t>
  </si>
  <si>
    <t>TWI485412B</t>
  </si>
  <si>
    <t>TWM350921U</t>
  </si>
  <si>
    <t>7912006014581</t>
  </si>
  <si>
    <t>LED車燈散熱裝置及其方法</t>
  </si>
  <si>
    <t>本發明係為一種LED車燈散熱裝置,係包含有車燈組、發光裝置、熱電致冷晶片、散熱座及溫度控制裝置。其中該溫度控制裝置係包含有溫度感測元件及控制電路單元,該控制電路單元電性連接該熱電致冷晶片及該溫度感測元件 藉由該溫度感測元件偵測發光裝置特定量測點之溫度,並强制以該熱電致冷晶片對該發光裝置强制降溫,進而使該LED車燈之LED不會因過熱而降低光輸出或改變色溫、色度,甚至於損壞,並延長LED車燈使用壽命。</t>
  </si>
  <si>
    <t>2007127408</t>
  </si>
  <si>
    <t>2007-07-27</t>
  </si>
  <si>
    <t>LIN MING-FENG | LIN JIAN-HAO | LIN KUN-QI</t>
  </si>
  <si>
    <t>林明峰 | 林建豪 | 林錕祺</t>
  </si>
  <si>
    <t>TWM309521U | TWM302675U | TWI261938B</t>
  </si>
  <si>
    <t>US10137752B2</t>
  </si>
  <si>
    <t>TWI327888B</t>
  </si>
  <si>
    <t>7913029006241</t>
  </si>
  <si>
    <t>油冷管</t>
  </si>
  <si>
    <t>本發明係有關於一種油冷管,其係以鋁合金加工成型出一具中空之內、外管及一具複數散熱孔之散熱片且夾設於其間,再配合以內管擴管之方式一體結合成一重量較輕之油冷管,並以鋁合金加工若干螺座及端蓋,於螺座底端設有一焊接部及凸伸一中空之組接端,令若干螺座之焊接部分別焊設於外管上方兩端通孔接合相通,使其中空之組接端與通孔形成一與進、出油管相接通之進、出油口,而端蓋係設有一與內、外管兩外端接縫處相焊設接合之環段,令其內、外管兩外端接縫處呈一封閉及其間形成一供油液之循環迴路,即成型出一具有散熱功能之油冷管,以達減短加工步序及降低材料成本者。</t>
  </si>
  <si>
    <t>2007125567</t>
  </si>
  <si>
    <t>2007-07-13</t>
  </si>
  <si>
    <t>F28F-003/12</t>
  </si>
  <si>
    <t>CN002387357Y | CN002312511Y | TWM300290U | TW512924U | TW502719U | TW397142U | TW331379U</t>
  </si>
  <si>
    <t>TWI321213B</t>
  </si>
  <si>
    <t>7913029002939</t>
  </si>
  <si>
    <t>多功能室內燈控制方法</t>
  </si>
  <si>
    <t>本發明係為一種多功能室內燈控制方法,其方法包含有:當中央處理單元接收到開關單元或感測單元之觸發訊號時,即會判斷選擇執行多種發光模式程序,並同時產生電子訊號至該驅動單元 該驅動單元接收該中央處理單元之電子訊號即產生驅動訊號至該發光單元,以驅動該發光單元為各種發光狀態。藉由此控制方法進而提升室內照明之便利性與多功能之應用,同時亦可兼顧駕駛人在行車之安全性及舒適性。</t>
  </si>
  <si>
    <t>2007122431</t>
  </si>
  <si>
    <t>2007-06-22</t>
  </si>
  <si>
    <t>H05B-037/02</t>
  </si>
  <si>
    <t>TWI573712B | TWI554714B | TWI386588B | TWI411987B</t>
  </si>
  <si>
    <t>TW200901822A</t>
  </si>
  <si>
    <t>7913029001837</t>
  </si>
  <si>
    <t>可切換遠近燈的車燈裝置</t>
  </si>
  <si>
    <t>一種可切換遠近燈的車燈裝置,包含:一燈座單元、一遮光片及至少一電磁驅動單元,該遮光片是可擺動地樞接於燈座單元,且遮蔽燈座單元部分的一投射口,該電磁驅動單元具有一電磁閥及一連動樞接桿,該連動樞接桿的相反端分別是樞接於該電磁閥的一電磁推桿、該遮光片的至少一被驅動部之間,且可被該電磁推桿帶動而使遮光片相對該燈座單元樞擺與復位,藉由將該連動樞接桿樞接於該電磁推桿、遮光片之間,使該電磁閥帶動遮光片偏擺,用以阻擋或容許光線通過該投射口,達到切換近光燈狀態與遠光燈狀態的功效,並防止眩光的產生。</t>
  </si>
  <si>
    <t>2008201281</t>
  </si>
  <si>
    <t>M347313</t>
  </si>
  <si>
    <t>2008-12-21</t>
  </si>
  <si>
    <t>TWI383906B</t>
  </si>
  <si>
    <t>TWM347313U</t>
  </si>
  <si>
    <t>7912005018958</t>
  </si>
  <si>
    <t>車用通訊按鍵器</t>
  </si>
  <si>
    <t>本創作係有關一種車用通訊按鍵器,係設於汽車內部,使用者伸手可及之預設位置,以提供使用者按壓啓動或關閉,其車用通訊按鍵器所連接之設備。 本創作之本體呈一圓筒狀,其上方具有一可按壓之按鍵,其表面呈凹弧形,該按鍵之外側緣具有一裙狀凸緣,於該本體相對應之兩側各具有一ㄑ形彈壓板,該彈壓板之一端表面係設成鋸齒狀,於該彈壓板間之本體外緣設有數條長形凸肋,另該本體之底部設有一電源接頭。</t>
  </si>
  <si>
    <t>2008301532</t>
  </si>
  <si>
    <t>2008-03-14</t>
  </si>
  <si>
    <t>D126583</t>
  </si>
  <si>
    <t>TWD119682S | TWD114132S</t>
  </si>
  <si>
    <t>TWD126583S</t>
  </si>
  <si>
    <t>7913061019093</t>
  </si>
  <si>
    <t>打釘鎗之釘匣</t>
  </si>
  <si>
    <t>一種打釘鎗之釘匣,包含有一釘匣本體、一護蓋及一推釘組件 該釘匣本體一側面上形成有一容釘區,該容釘區一側形成有至少一釘槽,另一側則形成有一貫穿至釘匣本體另一側面之滑槽及一位於該滑槽側邊之滑移面 該護蓋係罩設於該容釘區上,使該容釘區與該護蓋間形成有一供排釘容置之容置空間 該推釘組件具有一推釘器及一捲簧 該推釘器可受力而於該滑槽中往復滑移,並具有一抵靠於該滑移面上之弧狀凸緣,該捲簧係以其二端分別連接於該釘匣本體及該推釘器上,使由該捲簧提供該推釘器推移位於容置空間中之排釘預力,且該推釘器於移動時係由弧狀凸緣與該滑移面抵接以減少摩擦力及防止排釘之受力不均情形。</t>
  </si>
  <si>
    <t>2007119845</t>
  </si>
  <si>
    <t>2007-06-01</t>
  </si>
  <si>
    <t>WEI MING-QUAN</t>
  </si>
  <si>
    <t>魏明全</t>
  </si>
  <si>
    <t>B25C-001/00</t>
  </si>
  <si>
    <t>TWM247365U | TWM242339U | TW547277U | TW443192U | TW361343U | TW328253U | US6056181A | US6053389A | US5335800A</t>
  </si>
  <si>
    <t>TWI340076B</t>
  </si>
  <si>
    <t>7913033003314</t>
  </si>
  <si>
    <t>發光裝置之安裝腳座</t>
  </si>
  <si>
    <t>一種發光裝置之安裝腳座,包含:兩片間隔之架設板、一連接塊,以及兩個將架設板結合在連接塊相反側的連結機構。每片架設板都包括一個可插設在一電路基板上的基板插壁,以及一個供一發光二極體插設之燈組裝壁,而該連接塊是位在所述架設板之間,並具有兩個分別與架設板之基板插壁鄰近的側貼面,上述連結機構是配合的嵌接孔及嵌接塊,其是對應地設在連接塊之側貼面及架設板之基板插壁上,以便將架設板結合在連接塊上。藉此可將原本分開的兩架設板結合成一個穩固的結構體,以方便將發光二極體安裝在電路基板上。</t>
  </si>
  <si>
    <t>2008213483</t>
  </si>
  <si>
    <t>2008-07-30</t>
  </si>
  <si>
    <t>M346920</t>
  </si>
  <si>
    <t>2008-12-11</t>
  </si>
  <si>
    <t>H01L-033/00</t>
  </si>
  <si>
    <t>TWM346920U</t>
  </si>
  <si>
    <t>7912005018869</t>
  </si>
  <si>
    <t>車燈調整組之固定耳</t>
  </si>
  <si>
    <t>本創作係提供一種車燈調整組之固定耳,該固定耳包含一本體,本體內部成型一球窩,該本體向上延伸一插座,插座成型一插入口,且該插入口係以由上向下漸縮之圓弧面與球窩相連通,該圓弧面底緣適對應球窩形成一環狀抵掣部,又,該插座外側係成型有呈相對設置且朝圓弧面凹設之複數凹槽,令圓弧面對應該等凹槽處形成薄膜結構 藉之,利用圓弧面及薄膜結構之設計,俾可提升固定耳之拔脫力,可有效防止調整桿之球形體被拔出脫離固定耳,進而具有使調整桿與固定耳之結合更為穩固之功效及優點者。</t>
  </si>
  <si>
    <t>2008212928</t>
  </si>
  <si>
    <t>M346541</t>
  </si>
  <si>
    <t>TWM346541U</t>
  </si>
  <si>
    <t>7912008006137</t>
  </si>
  <si>
    <t>增進發光效率之路燈</t>
  </si>
  <si>
    <t>本創作係提供一種增進發光效率之路燈,該路燈包含尾端樞設結合之燈座及上蓋,該燈座具一透孔,且透孔上蓋設一透明燈罩,燈罩上方罩設一凹弧狀投射鏡,該投射鏡內部固設複金屬燈泡,且該投射鏡朝向燈泡之內側凹弧面成型有大量反射面 藉之,利用複金屬燈泡所具備之低耗電、高流明度特性,搭配投射鏡之凹弧反射面造型及精密的光學設計及光域平均分配,俾具有節能、增進發光及多重反射效率,以及提升路燈的平均照度與整體照明效果等功效及優點者。</t>
  </si>
  <si>
    <t>2008211737</t>
  </si>
  <si>
    <t>M345929</t>
  </si>
  <si>
    <t>2008-12-01</t>
  </si>
  <si>
    <t>IN01383/MUM/2009 | KR20-2010-0000359U | TR200904930U | TWM345929U | US2010-0002448A1</t>
  </si>
  <si>
    <t>7912005018661</t>
  </si>
  <si>
    <t>LED燈控制模組</t>
  </si>
  <si>
    <t>本創作是提供一種LED燈控制模組,其係由LED燈控制IC、觸發線路及LED燈所組成,而該LED燈的燈光顏色、閃爍作動是由觸發線路及LED燈控制IC所控制 當沒有觸動觸發線路時,LED燈控制IC驅使LED燈作出不同變化顏色(如紅、橙、黃、綠、藍、靛、紫)的閃爍燈光 另,當觸動觸發線路時,LED燈控制IC則驅使LED燈作出單一顏色的固定燈光,藉此LED燈控制模組可應用於日常生活當中任何的警示、告知設置。</t>
  </si>
  <si>
    <t>2008209216</t>
  </si>
  <si>
    <t>2008-05-26</t>
  </si>
  <si>
    <t>M345176</t>
  </si>
  <si>
    <t>LU, WAN-JIE</t>
  </si>
  <si>
    <t>F21S-010/02</t>
  </si>
  <si>
    <t>TWM345176U</t>
  </si>
  <si>
    <t>7912005018400</t>
  </si>
  <si>
    <t>具有V型微溝之透鏡板之車燈</t>
  </si>
  <si>
    <t>本新型係關於一種具有V型微溝之透鏡板之車燈, 其包括一光源、一透鏡板(Lens)及一反射部。該透鏡板 係用以引導來自該光源之光線,該透鏡板具有一長邊、 一短邊及複數條第一V型微溝(V-cut),該等第一V型 微溝係沿著該長邊延伸且平行排列。該反射部係用以反 射來自該透鏡板之光線。藉此,利用V型微溝之設計可將 光線導入所需之反射面,而且可使光線均勻化,以提高 效率。此外,V型微溝在製造上也較為容易,可降低生 產成本。</t>
  </si>
  <si>
    <t>2008203113</t>
  </si>
  <si>
    <t>2008-02-22</t>
  </si>
  <si>
    <t>M344272</t>
  </si>
  <si>
    <t>HUANG JING-XIAN | XU ZONG-XIAN | FANG YI-QIN | LAI WEI-QI</t>
  </si>
  <si>
    <t>黃競賢 | 許宗賢 | 方怡欽 | 賴蔚齊</t>
  </si>
  <si>
    <t>TWM344272U</t>
  </si>
  <si>
    <t>7912005017923</t>
  </si>
  <si>
    <t>軸承蓋</t>
  </si>
  <si>
    <t>本創作係一種軸承蓋,其包含有一蓋體及數螺栓,該蓋體上設有數組接孔,並於該些組接孔內側壁上設有凸部,該些螺栓分別組設於該蓋體之組接孔中,且藉由所述之凸部定位於該蓋體上而不掉落,因此於使用本創作軸承蓋時,可以節省組設螺栓所花費的時間,以及在組設軸承蓋於軸承外周側的過程中,不需要一直手扶該些螺栓來防止其掉落,所以在使用上更為便利且具有實用性。</t>
  </si>
  <si>
    <t>2008204954</t>
  </si>
  <si>
    <t>2008-03-24</t>
  </si>
  <si>
    <t>M344405</t>
  </si>
  <si>
    <t>F16C-033/78</t>
  </si>
  <si>
    <t>TWI507619B</t>
  </si>
  <si>
    <t>JP1997-209632A | JP3058392U | TW344405U | TWM344405U</t>
  </si>
  <si>
    <t>7912006011983</t>
  </si>
  <si>
    <t>車燈燈座結構</t>
  </si>
  <si>
    <t>本發明提出一種車燈燈座結構,可填充一密封材料以保護內部的各式部件,不受外界因素破壞。本發明之車燈燈座結構包含一導線安裝部、一燈泡安裝部以及一端子插入孔。其中導線安裝部具有一膠溝,用以填充一密封材料。</t>
  </si>
  <si>
    <t>2007114349</t>
  </si>
  <si>
    <t>2007-04-24</t>
  </si>
  <si>
    <t>FANG, KAI PING | WANG, CHIH HSIN</t>
  </si>
  <si>
    <t>方凱平 | 王志信</t>
  </si>
  <si>
    <t>陳志明</t>
  </si>
  <si>
    <t>B60Q-001/04 | F21V-021/00 | F21W-107/10</t>
  </si>
  <si>
    <t>JP2003-045590A | JP3227099B2 | TWM274276U | TWM261402U</t>
  </si>
  <si>
    <t>TWI322770B</t>
  </si>
  <si>
    <t>7913032016957</t>
  </si>
  <si>
    <t>鈑材齒形件成型之滾輪模具</t>
  </si>
  <si>
    <t>本創作係有關於一種滾輪模具之新設計,特別是指一種用於鈑材齒形件成型之滾輪模具者。其主要係由上模座、下模座及保持環所組成,該上模座內固定有齒形沖頭,而下模座上端之保持環內係設有多數個滾輪,並利用多數個滾輪承座與保持件,使滾輪與滾輪承座組合而成滾輪組,且以保持件保持成等分圓周排列,當置入胚料時,啓動模具組合,此時齒形沖頭與滾輪係有定位關係,該滾輪係位於齒形的凹處,多數個滾輪則呈圓周排列於齒形沖頭外圍,藉著由滾輪之滾壓,其間隙即呈現鈑材齒形狀,且表面非常精緻,製造速度亦較傳統為快,尤其模具所承受衝擊力道及摩擦力較小,因此使用時壽命較高,顯然較為進步實用,且能降低製造成本。</t>
  </si>
  <si>
    <t>2008203623</t>
  </si>
  <si>
    <t>2008-03-03</t>
  </si>
  <si>
    <t>M342897</t>
  </si>
  <si>
    <t>2008-10-21</t>
  </si>
  <si>
    <t>TSANG YOW IND COMPANY LTD | YANG JUN-BIN</t>
  </si>
  <si>
    <t>倉佑實業股份有限公司 | 楊俊彬</t>
  </si>
  <si>
    <t>YANG JUN-BIN | LI YONG-FU</t>
  </si>
  <si>
    <t>楊俊彬 | 李永富</t>
  </si>
  <si>
    <t>B21C-023/01</t>
  </si>
  <si>
    <t>TWM342897U</t>
  </si>
  <si>
    <t>7912005017269</t>
  </si>
  <si>
    <t>頭燈調整機構</t>
  </si>
  <si>
    <t>本創作主要係提供一種頭燈調整機構,該調整機構係 固定在頭燈底座上,其中,該調整機構包含有一調整桿, 該調整桿具有一柱體,該柱體係先套設防水墊圈後再插設 於底座之套筒中,且該柱體末端係呈漸縮狀且於接近末端 處係成型有一環凹槽,該柱體於穿出套筒後復套設一菊花 墊圈,使菊花墊圈卡掣於該凹槽中形成卡固結合,使調整 桿可在套筒中轉動 藉之,可透過轉動調整桿轉動以達致 調整頭燈角度之功效,且透過其柱體上的防水墊圈則可避 免水氣滲入底座內。</t>
  </si>
  <si>
    <t>2008208024</t>
  </si>
  <si>
    <t>M342959</t>
  </si>
  <si>
    <t>CHEN QI-FENG</t>
  </si>
  <si>
    <t>陳啓峰</t>
  </si>
  <si>
    <t>TWM342959U</t>
  </si>
  <si>
    <t>7912006011427</t>
  </si>
  <si>
    <t>仿燈泡座固定結構</t>
  </si>
  <si>
    <t>本創作主要係提供一種仿燈泡座固定結構,其主要係 固設於車輛之照明裝置上,包含一仿燈泡座、一束帶及一 橫桿,其中,該仿燈泡座係直接鎖固於照明裝置之反射鏡 上,而束帶係穿設於仿燈泡座且束帶上成型有連續狀單向 鋸齒,該橫桿之桿體則設有供束帶穿設之透孔,該透孔內 壁成型有可嚙合於單向鋸齒俾形成卡掣定位之單向棘齒, 藉之,遂可拉緊束帶並推動橫桿朝向照明裝置之底座位 移,進而使橫桿架設並抵頂於底座上,進而達致使反射鏡 固定於底座上之訴求,同時更兼具有防塵、便於組裝、降 低成本等功效者。</t>
  </si>
  <si>
    <t>2008208023</t>
  </si>
  <si>
    <t>M343115</t>
  </si>
  <si>
    <t>WANG SHENG-MIN | YANG YUE-XUN</t>
  </si>
  <si>
    <t>王勝民 | 楊岳勳</t>
  </si>
  <si>
    <t>F21V-021/06</t>
  </si>
  <si>
    <t>TWM343115U</t>
  </si>
  <si>
    <t>7912008005706</t>
  </si>
  <si>
    <t>LED車燈控制電路</t>
  </si>
  <si>
    <t>本發明係為一種LED車燈控制電路,其包含有LED車燈組,其係包含有若干LED、至少一反射單元及至少一散熱單元 驅動電路,用以控制輸入該LED之驅動電流量,而調整控制該LED維持穩定的亮度及其光之色度或色溫 溫度感測電路,用以感測該LED車燈組某一量測點之溫度達到預設溫度時,即由該溫度感測電路以電子訊號觸發該驅動電路執行輸出驅動電流量修正之動作 藉由該LED本身所具有之順向電壓的溫度係數特性,以其因溫度變化造成LED順向電壓之變化,並將LED順向電壓之變化做為回授控制的因子,使該驅動電路能對輸入該LED之驅動電流量為調整控制,以達到該LED之亮度平均,並可使該LED本身之溫度趨於穩定,以避免發生該LED本身溫度過高而損壞,或避免該LED之亮度及其光之色度或色溫變化後而不符合相關管制車燈法規之規範,甚至可延長LED之使用壽命。</t>
  </si>
  <si>
    <t>2007111253</t>
  </si>
  <si>
    <t>2007-03-30</t>
  </si>
  <si>
    <t>LIN MING-FENG | LIN JIAN-HAO</t>
  </si>
  <si>
    <t>林明峰 | 林建豪</t>
  </si>
  <si>
    <t>F21S-008/10 | B60Q-001/00 | F21W-107/00 | F21Y-101/02</t>
  </si>
  <si>
    <t>TW200839145A</t>
  </si>
  <si>
    <t>7913032014112</t>
  </si>
  <si>
    <t>可產生非圓形光形之發光裝置</t>
  </si>
  <si>
    <t>一種可產生非圓形光形之發光裝置,包含:一燈殼,以及一個安裝在燈殼上的發光單元,上述發光單元具有數個第一及第二發光二極體,每個發光二極體都具有一發光部,其中第一發光二極體之發光部的水平軸長度大於垂直軸的長度,第二發光二極體之發光部的水平軸長度等於或小於垂直軸的長度。藉由第一及第二發光二極體上水平軸及垂直軸的長度配置,可以在使用較小及較少功率之發光二極體的情況下,符合車燈對於法規配光値的規定,並因此達到節省材料及能源成本,同時降低設計困難度等優點。</t>
  </si>
  <si>
    <t>2007108019</t>
  </si>
  <si>
    <t>2007-03-08</t>
  </si>
  <si>
    <t>YANG YUE-XUN | XU ZHEN-GANG</t>
  </si>
  <si>
    <t>楊岳勳 | 許朕綱</t>
  </si>
  <si>
    <t>JP2006-086062A | JP2927202B2 | TWM320032U | TWM305439U | TWM252592U</t>
  </si>
  <si>
    <t>TWI621802B | US10509156B2</t>
  </si>
  <si>
    <t>TWI323704B</t>
  </si>
  <si>
    <t>7912015011530</t>
  </si>
  <si>
    <t>密封元件</t>
  </si>
  <si>
    <t>一種密封元件,係作為阻隔使用而於兩側分別定義為一空氣側與一油側,該密封元件呈中空環狀且供一軸穿過,密封元件達成阻隔效果者係藉由其密封唇與軸的表面接觸,密封唇在面對空氣側之一面凹陷有多數沿著圓周方向排列的凹溝,在軸轉動時,該些凹溝將引導外部空氣接近密封唇與軸表面接觸的唇尖,並據以降低唇尖部位的溫度,俾達延長密封元件的使用壽命。</t>
  </si>
  <si>
    <t>2008203660</t>
  </si>
  <si>
    <t>2008-03-04</t>
  </si>
  <si>
    <t>M340377</t>
  </si>
  <si>
    <t>2008-09-11</t>
  </si>
  <si>
    <t>NAK SEALING TECHNOLOGIES CORPORATION</t>
  </si>
  <si>
    <t>茂順密封元件科技股份有限公司</t>
  </si>
  <si>
    <t xml:space="preserve">WEN ZHI-YONG | YANG AN-SHI | CENG LI-YU | XIAO BANG-JI | WENG MING-ZHEN | </t>
  </si>
  <si>
    <t>溫志湧 | 楊安石 | 曾豊育 | 蕭邦佶 | 翁銘振 | 柯晟斌</t>
  </si>
  <si>
    <t xml:space="preserve">TW | TW | TW | TW | TW | </t>
  </si>
  <si>
    <t>F16J-015/32</t>
  </si>
  <si>
    <t>TWM340377U</t>
  </si>
  <si>
    <t>7912005015877</t>
  </si>
  <si>
    <t>一種避震裝置至少包括:缸體、活塞管、活塞、控制 梢、與作動桿。缸體中設有第一空間,一端設有滑孔。而 活塞管二端設有開口,且密接穿設在缸體滑孔內。活塞中 具有容置部,容置部二端設有開口,而活塞管一端穿設於 活塞一開口,使活塞管一開口位在容置部之第三空間中。 活塞另一開口旁設有流孔,用以形成避震油路,而活塞將 第一空間區隔成二空間。控制梢與前述另一開口對應端設 有錐面,另一端為接合面,而控制梢外周長由錐面端向另 一端縮小,密接穿設在活塞及活塞管中。作動桿軸設在活 塞管中,一端與前述接合面接合,另一端與活塞管接合。</t>
  </si>
  <si>
    <t>2008205195</t>
  </si>
  <si>
    <t>2008-03-26</t>
  </si>
  <si>
    <t>M340230</t>
  </si>
  <si>
    <t>JIANG, TSAEHWA</t>
  </si>
  <si>
    <t>江采華</t>
  </si>
  <si>
    <t>B62K-021/20</t>
  </si>
  <si>
    <t>TWM340230U</t>
  </si>
  <si>
    <t>7912006010754</t>
  </si>
  <si>
    <t>車用燈具結構(一)</t>
  </si>
  <si>
    <t>本創作係有關於一種車用燈具結構(一),其主要係 於燈具本體裝設有一主光源,且燈具本體之前側係固設有 一燈罩,而燈具本體之側邊固設有一由有色澤之透光材質 所製成之輔助燈具,輔助燈具之頂端凸設有數發光部,可 供散射該主光源所發出之光線,而輔助燈具之底端係對應 於發光部而開設有數凹槽,凹槽之頂端分別形成有一面向 主光源之斜面,斜面皆形成有散射紋,可令主光源所發出 之光線產生散射而自發光部發出與主光源顏色不同之光 線,以作為位置燈或辨識燈之用,且不需要於輔助燈具之 凹槽另外裝設光源,以節省製造成本與電力消耗。</t>
  </si>
  <si>
    <t>2008205681</t>
  </si>
  <si>
    <t>2008-04-02</t>
  </si>
  <si>
    <t>M340198</t>
  </si>
  <si>
    <t>TWM340198U</t>
  </si>
  <si>
    <t>7912008005433</t>
  </si>
  <si>
    <t>具有光圈的車燈</t>
  </si>
  <si>
    <t>一種具有光圈的車燈,包含一主燈單元、一圍繞該主燈單元設置的副燈單元、一覆蓋在該主、副燈單元上的燈罩,及一覆設在該副燈單元的光圈。該主燈單元包括一主燈殼。該副燈單元包括一圍繞該主燈殼設置的副燈燈殼,且該副燈燈殼具有多數個圍繞該主燈殼設置的輔助殼體,該等輔助殼體各具有二個分別沿一對稱的圓弧軌跡相靠近延伸的反射壁面,在該二反射壁面分別形成由多數個對應不同拋物線軌跡的第一彎折面部,及多數個連接在該等第一彎折面部之間的第二彎折面部相配合出的階梯結構,藉此,能增加光線平行反射的機率與提高發光效率。</t>
  </si>
  <si>
    <t>2007220933</t>
  </si>
  <si>
    <t>2007-12-10</t>
  </si>
  <si>
    <t>M339441</t>
  </si>
  <si>
    <t>2008-09-01</t>
  </si>
  <si>
    <t>TWM339441U</t>
  </si>
  <si>
    <t>7912006010447</t>
  </si>
  <si>
    <t>緊急刹車警示燈具</t>
  </si>
  <si>
    <t>本創作係為一種緊急刹車警示燈具,該燈具包含有減加速度感測單元、中央控制單元、發光單元。該減加速度感測單元,偵測車輛刹車時之減加速度,並同時對應輸出訊號 該中央控制單元,設於該燈具內部並與該減加速度感測單元為電性連接,且同時接受車輛之車速訊號與刹車訊號及該減加速度感測單元之訊號時,對應輸出驅動訊號 該發光單元,設於燈具內部並與該中央控制單元為電性連接,使該發光單元被該中央控制單元輸出之驅動訊號啓動,而為發光顯示。藉由以車速訊號、刹車訊號及減加速度訊號做為判斷條件,使燈具產生一般刹車狀態或緊急刹車狀態等不同的顯示狀態,以提高對後方車輛的警示效果,增加行車安全性,降低事故發生。</t>
  </si>
  <si>
    <t>2008204549</t>
  </si>
  <si>
    <t>M339444</t>
  </si>
  <si>
    <t>B60Q-001/44</t>
  </si>
  <si>
    <t>TWM339444U</t>
  </si>
  <si>
    <t>7912006010450</t>
  </si>
  <si>
    <t>硼矽酸鹽玻璃組成物</t>
  </si>
  <si>
    <t>本發明係提供一種硼矽酸鹽玻璃組成物,其熱膨脹係數��係2.7至3�10^-^6℃之間,玻璃轉化溫度Tg係526�4℃,主要成份依重量比例為75至85%之SiO2,1至3%之Al2O3,1至3.9%之Na2O及10至15%之B2O3。</t>
  </si>
  <si>
    <t>2007106644</t>
  </si>
  <si>
    <t>2007-02-27</t>
  </si>
  <si>
    <t>UNITED ORIENTAL GLASS IND CO LTD | LIN ZHONG-YI</t>
  </si>
  <si>
    <t>東聯光訊玻璃股份有限公司 | 林忠義</t>
  </si>
  <si>
    <t>LIN ZHONG-YI | LIN ZI-ZHI | PENG ZHENG-DAO | YIN ZHAO-GUI</t>
  </si>
  <si>
    <t>林忠義 | 林資智 | 彭正道 | 尹昭貴</t>
  </si>
  <si>
    <t>C03C-003/091</t>
  </si>
  <si>
    <t>TW200835661A</t>
  </si>
  <si>
    <t>7913032010704</t>
  </si>
  <si>
    <t>具有電瓶反接之保護電路的車用電子系統</t>
  </si>
  <si>
    <t>一種車用電子系統,包括一交流發電機、一整流器、一功率電晶體、一二極體與一電路保護電晶體。其中,交流發電機具有一轉子線圈與一定子線圈。整流器係連接至定子線圈。此整流器並具有一高壓輸出端連接至電瓶。功率電晶體係連接至轉子線圈,用以控制輸入轉子線圈之激磁電流。此功率電晶體與轉子線圈係串接於高壓輸出端與一接地端之間。電路保護電晶體係串接於二極體。並且,電路保護電晶體與二極體構成之串接電路係並聯於轉子線圈。在正常狀態下,電路保護電晶體係保持導通狀態。但當電瓶反接時,電路保護電晶體即呈現關閉狀態。</t>
  </si>
  <si>
    <t>2007105333</t>
  </si>
  <si>
    <t>2007-02-13</t>
  </si>
  <si>
    <t>YU, JAN PANG</t>
  </si>
  <si>
    <t>李長銘</t>
  </si>
  <si>
    <t>B60M-001/00</t>
  </si>
  <si>
    <t>TW591842B | TW490907B | US6377429B1</t>
  </si>
  <si>
    <t>TWI307320B</t>
  </si>
  <si>
    <t>7913032008604</t>
  </si>
  <si>
    <t>內變速器之調速裝置</t>
  </si>
  <si>
    <t>一種內變速器之調速裝置,該內變速器包含一包括多數太陽齒輪的變速裝置,並包括一沿著一中心軸線延伸之軸桿、一第一滑移單元,及一轉動單元。該軸桿具有一第一滑槽。該第一滑移單元具有一第一離合環、多數凸伸在第一離合環上的第一卡齒,及一可滑移地嵌置在第一滑槽中且連接第一離合環的第一滑桿。該轉動單元具有一可繞著中心軸線旋轉且設有一第一導槽的凸輪,及一穿伸在第一導槽中且插入第一滑桿的第一插銷。驅動凸輪旋轉以經由第一插銷連動第一滑桿移動,使第一卡齒卡掣或不卡掣太陽齒輪,進行不同檔速的改變,此乃構造創新之設計。</t>
  </si>
  <si>
    <t>2007105075</t>
  </si>
  <si>
    <t>2007-02-12</t>
  </si>
  <si>
    <t>XIE LONG-CHANG | WANG YOU-REN | CHEN ZI-XIA</t>
  </si>
  <si>
    <t>謝龍昌 | 王友仁 | 陳子夏</t>
  </si>
  <si>
    <t>B62M-011/14</t>
  </si>
  <si>
    <t>TWI565622B | TWI529097B | TWI581964B</t>
  </si>
  <si>
    <t>TW200833551A</t>
  </si>
  <si>
    <t>7913032008623</t>
  </si>
  <si>
    <t>可攜式電子顯示裝置之車用固定架</t>
  </si>
  <si>
    <t>本創作之可攜式電子顯示裝置之車用固定架,包括一支撐 架、一U型固定座及一活動式卡合組件。其中,U型固定座係 連結於之撐架,且U型固定座包括互相連接之一另一側板、一 側板及一底側板,另一側板、側板及底側板並圍繞成一容納凹 部 活動式卡合組件包括一操作部及一卡合部,其中,該側板 長度與另一側板長度,至少一側板長度係大於該底側板寬度。 因此,藉由前述結構,挾持可攜式裝置的厚度部分,以達固定 架小型化的目的。</t>
  </si>
  <si>
    <t>2008202420</t>
  </si>
  <si>
    <t>M338184</t>
  </si>
  <si>
    <t>2008-08-11</t>
  </si>
  <si>
    <t>TWI354630B | TWI338639B</t>
  </si>
  <si>
    <t>TWM338184U</t>
  </si>
  <si>
    <t>7912006009957</t>
  </si>
  <si>
    <t>LED機車頭燈</t>
  </si>
  <si>
    <t>本創作係為一種LED(發光二極體)機車頭燈,尤指一種裝設於機車前方具照明功能之設計者。 本創作之特點在於:該LED機車頭燈之兩側係朝向後上方延展,該LED機車頭燈之正面設有橫向隔板,而區分為呈上下排列之第一燈區及第二燈區。位於上方之第一燈區係設有二組之以二個透鏡結合成一體之透鏡體,用以供LED之光線穿射。位於第一燈區下方之第二燈區係供一般燈泡組設,並於第二燈區設有供該燈泡反射之反射鏡。該反射鏡表面成型有若干花紋。位於第一燈區之兩側分別各設有一輔助燈區,用以供一般燈泡組設。該輔助燈區亦有供該燈泡反射之反射鏡,且該反射鏡表面成型有若干花紋。該LED機車頭燈具有可透光之燈殼。該燈殼位於輔助燈區處成型有若干花紋。本創作符合新式樣之專利要件,依法提出新式樣專利申請。</t>
  </si>
  <si>
    <t>2007304487</t>
  </si>
  <si>
    <t>D124315</t>
  </si>
  <si>
    <t>黃吉慶 | 黃競賢 | 盧臆婷 | 鄭永田 | 許朕綱 | 黃亮仁</t>
  </si>
  <si>
    <t xml:space="preserve">TWD109847S | TWD101077S  |  </t>
  </si>
  <si>
    <t>TWD211110S</t>
  </si>
  <si>
    <t>TWD124315S</t>
  </si>
  <si>
    <t>7913080015291</t>
  </si>
  <si>
    <t>電動工具之電池(二)</t>
  </si>
  <si>
    <t>一種電動工具之電池(二),包含有一頂蓋、一置於該頂蓋內部之電池本體、一底蓋及一活動組件 該電池本體具有一導接端片供外界之一電子設備電性導接,該底蓋係蓋合於該頂蓋上,該底蓋上形成有貫穿其頂、底面之若干第一穿孔及若干滑槽,該活動組件具有一活動件及若干之彈簧,該活動件係置設於頂蓋內並具有插入於該滑槽中之滑塊及若干貫穿其頂底面之第二穿孔,且該活動件係可以該滑塊沿該滑槽作一第一位置至一第二位置間之往復滑移,該等彈簧係以其二端分別抵接於該活動件及該底蓋上,以由該彈簧之彈力維持該活動件位於第一位置上,使該第一穿孔與該第二穿孔呈非連通狀態,或由外力推移該滑塊帶動該活動件位移至第二位置上,使該第一穿孔與該第二穿孔呈連通狀態,以提供較佳之散熱效果。</t>
  </si>
  <si>
    <t>2007101163</t>
  </si>
  <si>
    <t>2007-01-11</t>
  </si>
  <si>
    <t>CAI YU-QING | DENG ZHENG-YI</t>
  </si>
  <si>
    <t>蔡裕慶 | 鄧正宜</t>
  </si>
  <si>
    <t>B25B-019/00</t>
  </si>
  <si>
    <t>TWM301412U | TWI256164B</t>
  </si>
  <si>
    <t>TWI793445B | TWI714398B | US11552367B2 | US11705600B2</t>
  </si>
  <si>
    <t>TWI319734B</t>
  </si>
  <si>
    <t>7913032004516</t>
  </si>
  <si>
    <t>電動工具之電池(一)</t>
  </si>
  <si>
    <t>一種電動工具之電池(一),包含有一頂蓋、一底蓋、一電池本體及一活動組件 該頂蓋係與該底蓋固接,其內部形成有一容置空間,並於該頂蓋上形成有若干之第一凹槽,及於該底蓋上形成有若干與外部連通之穿孔、第一貫孔及導接孔 該電池本體係置設於該容置空間中,具有若干位於該導接孔中之導接端片 該活動組件具有一活動件及若干之彈簧,該活動件具有若干之凸柱、第二凹槽及若干之第二貫孔,該各凸柱係位於該穿孔中,該各彈簧係分別置於該第一凹槽與該第二凹槽間 當該凸柱受外力所推抵時,便推移該活動件壓縮該彈簧,使該第二貫孔與該第一貫孔呈連通之開放狀態,以能導入外部之氣體加以散熱,當該凸柱不受外力所推抵時,便由該彈簧推移該活動件,使該第二貫孔與該第一貫孔呈不連通之封閉狀態。</t>
  </si>
  <si>
    <t>2007101162</t>
  </si>
  <si>
    <t>H01M-010/36 | B25F-005/00 | H01M-010/052 | H01M-010/60 | H01M-010/613 | H01M-010/6235 | H01M-010/6562 | H01M-010/6563 | H01M-050/213 | H01M-050/244 | H01M-050/247 | H01M-050/262 | H01M-050/271</t>
  </si>
  <si>
    <t>TWM273086U | TWM273826U | TWM272241U | TWM253910U | TW532506U | US5714716A | US5307511A | US5039580A</t>
  </si>
  <si>
    <t>CN112820044B</t>
  </si>
  <si>
    <t>DE10-2007-023592B4 | GB002449254B | TWI336534B | US7897278B2</t>
  </si>
  <si>
    <t>7913032005719</t>
  </si>
  <si>
    <t>電動工具之電池充電器</t>
  </si>
  <si>
    <t>一種電動工具之電池充電器,包含有一殼體、一設置於該殼體內之充電電路總成、一風扇及一導氣組 該殼體具有一供電池插置之充電插槽及若干之槽孔,該充電插槽上並形成有一通孔,該風扇係與該充電電路總成電性連接,以由該充電電路總成驅動該風扇作動旋轉,該風扇具有一第一通風側及一第二通風側,並由該第一通風側正對該槽孔,該導氣組係連通該風扇之第二通風側與該通孔 使當該風扇作動時,可將該充電插槽中之氣體依序經由該通孔、導氣組、第二通風側、第一通風側及該槽孔而加以强制排出,或經由該槽孔、第一通風側、第二通風側、導氣組及該通孔而將外部之氣體導入至該充電插槽中,以於該充電插槽中抽出氣體或導入氣體至該充電插槽中而降低電池於充電時之溫度。</t>
  </si>
  <si>
    <t>2007100984</t>
  </si>
  <si>
    <t>2007-01-10</t>
  </si>
  <si>
    <t>B25F-005/00 | H01M-010/60 | H01M-010/613 | H01M-010/6235 | H01M-010/633 | H01M-010/651 | H01M-010/6563 | H02J-007/00</t>
  </si>
  <si>
    <t>CN001604359A | EP1178559B1 | TW200608651A | TW200608652A | TW444972U</t>
  </si>
  <si>
    <t>TWI581926B</t>
  </si>
  <si>
    <t>AU2007100397A4 | CA2590131C | CN101237070B | DE10-2007-024317A1 | JP3131105U | TWI326954B | US2008-0290836A1</t>
  </si>
  <si>
    <t>7913032005777</t>
  </si>
  <si>
    <t>鉛電極扣件</t>
  </si>
  <si>
    <t>本創作是關於一種鉛電極扣件,其具有一管狀的本體,本體中段下側表面形成凸出的環凸部,於環凸部下側之本體表面上形成扣持部,扣持部具有數道環繞的凸緣,該凸緣末端成型出凹槽,而在凹槽兩側形成叉邊,叉邊外側向外擴張,而在叉邊外側面上形成斜面,藉此設計,使熱熔的塑膠料件在射出包覆在鉛電極扣件而逐漸冷卻的過程中,塑膠料件的冷卻收縮,可對於鉛電極扣件叉邊之斜面形成緊密結合,而能消除塑膠料件射出之收縮間隙,使電瓶中所裝設的電瓶液不會向外滲漏,以提高產品良率,及確保電瓶設置之安全使用。</t>
  </si>
  <si>
    <t>2007220266</t>
  </si>
  <si>
    <t>M336544</t>
  </si>
  <si>
    <t>2008-07-11</t>
  </si>
  <si>
    <t>H01M-002/26</t>
  </si>
  <si>
    <t>TWM336544U</t>
  </si>
  <si>
    <t>7912005013852</t>
  </si>
  <si>
    <t>避免車輛誤亮燈之方法及其裝置</t>
  </si>
  <si>
    <t>一種避免車輛誤亮燈之裝置,包括一交流發電機(alternator)、一整流器、一蓄電池、一調節電路與一顯示燈。其中,交流發電機具有一轉子線圈與一定子線圈,用以將汽車內燃引擎運轉產生之機械能轉換為交流輸出。整流器係電連接至定子線圈,用以將交流輸出轉換為直流輸出。蓄電池係電連接至整流器。調節電路係電連接至轉子線圈,用以調整交流發電機之輸出電壓。並且,此調節電路係電連接至定子線圈與蓄電池,以偵測交流發電機運轉所產生之相位訊號與蓄電池之高壓端之電壓値。顯示燈係電連接至調節電路與蓄電池。若是調節電路偵測到相位訊號約略為零且電壓値小於一預設値,調節電路即驅動顯示燈亮燈。</t>
  </si>
  <si>
    <t>2006146500</t>
  </si>
  <si>
    <t>2006-12-12</t>
  </si>
  <si>
    <t>CHENG, HSI CHIN</t>
  </si>
  <si>
    <t>鄭錫欽</t>
  </si>
  <si>
    <t>JP4222262B2 | JP2005-229706A | TW418282B | TW349064B</t>
  </si>
  <si>
    <t>TWI560088B</t>
  </si>
  <si>
    <t>TWI308532B</t>
  </si>
  <si>
    <t>7913032000664</t>
  </si>
  <si>
    <t>適用於多種車用發電機之調節器</t>
  </si>
  <si>
    <t>車用發電器之調節器,包括一編碼電路與一控制電路。其中,編碼電路可供選定複數個不同之編碼。透過雷射切割(laser trim)於編碼電路形成斷路,即可決定編碼。控制電路係預設有不同之功能選項對應至不同編碼。此編碼電路包括至少一放大器、一第一輸入阻抗與一第二輸入阻抗。第一輸入阻抗係串接於一高電壓端與放大器之一輸入端之間。第二輸入阻抗係串接於此輸入端與一低電壓端之間。在第一輸入阻抗或第二輸入阻抗可透過雷射切割之方式形成斷路,改變放大器之輸出電壓値,以決定編碼。</t>
  </si>
  <si>
    <t>2006147267</t>
  </si>
  <si>
    <t>2006-12-15</t>
  </si>
  <si>
    <t>H02P-009/02</t>
  </si>
  <si>
    <t>TW200826473A</t>
  </si>
  <si>
    <t>7913032001795</t>
  </si>
  <si>
    <t>發光二極體汽車燈頭</t>
  </si>
  <si>
    <t>本創作係一種發光二極體汽車燈頭,其包含有一具有通孔之殼體、一發光組件設於該殼體內、以及一散熱模組,其中該散設模組包含有一水冷頭、一驅動件及一冷凝器,該水冷頭位於該殼體內並組設於該發光組件上,該驅動件及冷凝器皆位於該殼體外,該水冷頭分別設一管體穿出該通孔並連接該驅動件及冷凝器,且該驅動件及該冷凝器亦以管體相連接,如此形成一循環式散熱模組,本創作利用散熱模組中的冷媒可以有效的將該發光組件的熱能帶出,並由冷凝器進行降溫的動作,提高本創作發光二極體汽車燈頭的散熱功能。</t>
  </si>
  <si>
    <t>2007220076</t>
  </si>
  <si>
    <t>M334059</t>
  </si>
  <si>
    <t>2008-06-11</t>
  </si>
  <si>
    <t>TWM334059U</t>
  </si>
  <si>
    <t>7912005012679</t>
  </si>
  <si>
    <t>具有散熱裝置之汽車燈頭</t>
  </si>
  <si>
    <t>本創作係一種具有散熱裝置之汽車燈頭,其包含一具有導熱部之中空燈座、一發光組件設於該燈座中、一連接發光組件及該燈座導熱部之內散熱組件、以及一連接該燈座導熱部之外散熱組件,其中該內散熱組件包含一熱管將發光組件的熱傳導至導熱部,該外散熱組件一側端貼抵於導熱部,本創作藉由該內散熱組件將發光組件的熱傳導出來,再利用該外散熱組件來進行冷卻降溫的動作,如此可以有效散熱,且該燈座及燈罩無開孔,所以可避免灰塵落入而降低發光組件發光效率的情形發生。</t>
  </si>
  <si>
    <t>2007220077</t>
  </si>
  <si>
    <t>M334060</t>
  </si>
  <si>
    <t>DE20-2008-015337U1 | TWM334060U | US7762696B2</t>
  </si>
  <si>
    <t>7912005012680</t>
  </si>
  <si>
    <t>發光二極體車燈</t>
  </si>
  <si>
    <t>本創作係一種發光二極體車燈,其包含有一中空殼體、一發光組件、以及一散熱裝置,該發光組件具有至少一發光單元組設於該殼體內,該散熱裝置包含有至少一散熱器、一熱管以及一散熱組件,每一散熱器分別對應組設於一發光單元後側,該熱管連接所述之散熱器且穿出該殼體外連接設於殼體外之該散熱組件,由上述中可以得知,本創作發光二極體車燈藉由散熱器、熱管及散熱組件的設計配置,可以有效的將熱傳導至該殼體外,提高散熱功能,且該殼體僅穿設可容置熱管通過之穿孔,不易讓灰塵等進入該殼體內,以保持車燈運作的穩定性。</t>
  </si>
  <si>
    <t>2007220078</t>
  </si>
  <si>
    <t>M334061</t>
  </si>
  <si>
    <t>TWI667157B</t>
  </si>
  <si>
    <t>TWM334061U</t>
  </si>
  <si>
    <t>7912005012681</t>
  </si>
  <si>
    <t>一種冷凝器之冷媒儲存裝置,其係架設在該冷凝器之 一滙集座上,所述滙集座具有兩個容室,而該冷媒儲存裝 置包含一具有一儲存室的儲存筒、一安裝在儲存室內的過 濾單元,以及一封閉該儲存室之一開口的端座。該儲存筒 包括一主座,以及一軸向套接的延伸座,上述主座及延伸 座都具有一圍壁、一與圍壁一體成型之架壁,以及連通容 室及儲存室的通道,每個架壁都具有一個貼靠並焊接在滙 集座之表面上的架靠面。由於本新型係以一體突出之架壁 和滙集座焊接固定,且直接將通道設在該架壁上,故本新 型不僅組裝簡單、成本低,亦具有不易滲漏等功效。</t>
  </si>
  <si>
    <t>2007220710</t>
  </si>
  <si>
    <t>M334303</t>
  </si>
  <si>
    <t>F25B-039/04</t>
  </si>
  <si>
    <t>TWM334303U</t>
  </si>
  <si>
    <t>7912005012799</t>
  </si>
  <si>
    <t>水冷頭</t>
  </si>
  <si>
    <t>本創作係一種水冷頭,係包含一殼體、兩進出水口及 複數導熱管,於該殼體內部形成一流道,此兩進出水口係 分別連通殼體之流道 再者,於殼體之頂面及底面分別凹 陷形成複數平行之凹槽,各導熱管彎折成形而具有一上端 部及一下端部,各導熱管係藉由上/下端部分別嵌合設於 殼體頂面及底面之凹槽,當殼體以底面貼附於一發熱元件 時,熱能可經由導熱管下端部傳導至上端部,進而傳導至 殼體頂面,使整個殼體皆可有效幫助發熱元件散熱。</t>
  </si>
  <si>
    <t>2007217405</t>
  </si>
  <si>
    <t>2007-10-18</t>
  </si>
  <si>
    <t>M334617</t>
  </si>
  <si>
    <t>TWM334617U</t>
  </si>
  <si>
    <t>7912005012954</t>
  </si>
  <si>
    <t>外掛式胎壓偵測傳送器之三通連接裝置</t>
  </si>
  <si>
    <t>一種外掛式胎壓偵測傳送器之三通連接裝置,包含有一個三通管件及一氣嘴 三通管件內部形成有一導氣通道、及與導氣通道連通之一第一開口、一第二開口及一第三開口,第一開口用以供一外部輸氣之氣嘴接合,第二開口用以供一外掛式胎壓偵測傳送器接合,第三開口用以供一輪胎之氣嘴接合 氣嘴係設於導氣通道內,用以供外部氣體輸入至導氣通道中或由氣嘴關閉導氣通道與第一開口間之連通 藉此,可由第一開口直接輸入氣體至該輪胎中,而無需拆下外掛式胎壓偵測傳送器,以增加使用時之便利性。</t>
  </si>
  <si>
    <t>2007211786</t>
  </si>
  <si>
    <t>2007-07-19</t>
  </si>
  <si>
    <t>M333320</t>
  </si>
  <si>
    <t>2008-06-01</t>
  </si>
  <si>
    <t>LIAO, MINGKUAN</t>
  </si>
  <si>
    <t>廖銘寬</t>
  </si>
  <si>
    <t>TWM333320U | US2009-0038689A1</t>
  </si>
  <si>
    <t>7912005012242</t>
  </si>
  <si>
    <t>一種胎壓偵測裝置,包含一本體、一軟性元件以及一 電路信號傳送裝置,該本體包含一第一殼體、一第一貫孔 以及一裝設部,該第一貫孔貫穿該第一殼體,該裝設部設 於該第一殼體內對應於該第一貫孔週緣 該軟性元件包含 一第二貫孔,該第二貫孔貫穿該軟性元件,與該第一貫孔 相連通,且該軟性元件裝設於該本體之裝設部中,該電路 信號傳送裝置包含一電路裝置以及一透孔,該透孔位於該 電路裝置之表面,與該第一貫孔以及該第二貫孔相連通, 形成一氣密通道且將輪胎內部氣體導引至該透孔,該透孔 可偵測輪胎內部氣體之壓力與溫度。</t>
  </si>
  <si>
    <t>2007210072</t>
  </si>
  <si>
    <t>2007-06-21</t>
  </si>
  <si>
    <t>M333321</t>
  </si>
  <si>
    <t>TWI380918B</t>
  </si>
  <si>
    <t>TWM333321U | US7654136B2</t>
  </si>
  <si>
    <t>7912005012243</t>
  </si>
  <si>
    <t>冷卻裝置</t>
  </si>
  <si>
    <t>本創作係一種冷卻裝置,係包含一第一水箱及一第二 水箱,該第一及第二水箱間係設有複數引流管以連通第一 及第二水箱,吸收過熱能的冷卻液可自第一水箱流經引流 管進行散熱降溫,隨後再流出第二水箱,其中,該第一及 第二水箱間尚裝設有一透明管,該透明管可供傳輸大量冷 卻液,並藉其透明構造而可目視監測水量,以防止無法察 覺水量不足而使電子元件因過熱而損壞之情事發生。</t>
  </si>
  <si>
    <t>2007217504</t>
  </si>
  <si>
    <t>2007-10-19</t>
  </si>
  <si>
    <t>M333602</t>
  </si>
  <si>
    <t>TWI738584B | TWI721344B</t>
  </si>
  <si>
    <t>TWM333602U</t>
  </si>
  <si>
    <t>7912008005014</t>
  </si>
  <si>
    <t>LED車燈散熱裝置</t>
  </si>
  <si>
    <t>本發明係為一種LED車燈散熱裝置,該LED車燈係包含有一車燈組、一散熱模組、若干LED,以及一反射單元,其中該散熱模組係披覆形成有絕緣電路,使絕緣電路與散熱模組可以達成熱電分離之目的,該LED係與該散熱模組之絕緣電路為電性連接,該LED之主體座係設有一金屬導熱片,用以將該LED所產生之熱能傳導至該散熱模組 該反射單元係設於車燈組內部 藉由該散熱模組,利用冷空氣或冷卻液作為散熱之媒界,而能達到對LED所產生之熱能進行散熱,進而使該LED車燈之LED不會因過熱降低光輸出,甚至於損壞,並延長LED車燈使用壽命。</t>
  </si>
  <si>
    <t>2006142363</t>
  </si>
  <si>
    <t>2006-11-16</t>
  </si>
  <si>
    <t>LIN MING-FENG</t>
  </si>
  <si>
    <t>F21V-029/00 | B60Q-001/00 | F21V-029/02 | F21W-107/10</t>
  </si>
  <si>
    <t>TWM309521U | TWM295057U | TWM291381U</t>
  </si>
  <si>
    <t>TWI700543B | TWI563780B | TWI453468B | US10137752B2</t>
  </si>
  <si>
    <t>TWI316120B</t>
  </si>
  <si>
    <t>7913031018261</t>
  </si>
  <si>
    <t>複合按鍵之縮小化鍵盤</t>
  </si>
  <si>
    <t>一種複合按鍵之縮小化鍵盤,其至少包括有一第一按鍵及一第二按鍵,利用該附有觸控板之第一按鍵、第二按鍵其按鍵上所設之控制感應區,以控制變換其中另一按鍵所對應字元群的字元定義,藉以提供使用者可在縮小化的鍵盤中,進行完整之鍵盤的字元輸入操作,以及增加總字元數的設置者。</t>
  </si>
  <si>
    <t>2007125156</t>
  </si>
  <si>
    <t>2007-07-11</t>
  </si>
  <si>
    <t>G06F-003/023 | G06F-003/041</t>
  </si>
  <si>
    <t>TWI297448B | TW452725B</t>
  </si>
  <si>
    <t>TWI363283B</t>
  </si>
  <si>
    <t>7913031018566</t>
  </si>
  <si>
    <t>割草機的把手角度調整裝置</t>
  </si>
  <si>
    <t>一種割草機的把手角度調整裝置,包含至少一連接一把手的一端部的調整單元。該調整單元包括一連接座、一可擺動地設置於該連接座上的撥桿、一能受該撥桿帶動而產生前後擺動的弧狀導齒條,以及一能從動於把手的樞擺件。利用該樞擺件能上下擺動以相對位置可變地與該導齒條相嚙合,使該把手之傾斜角度與握持高度得以依使用對象而調整;再配合該撥桿能驅使該導齒條迅速脫離該樞擺件,該樞擺件便能朝前翻傾,以使該把手迅速收合。藉以增進割草機的使用便利性佳,且降低其佔用空間。</t>
  </si>
  <si>
    <t>2007208216</t>
  </si>
  <si>
    <t>2007-05-21</t>
  </si>
  <si>
    <t>M332366</t>
  </si>
  <si>
    <t>2008-05-21</t>
  </si>
  <si>
    <t>A01D-034/00</t>
  </si>
  <si>
    <t>CN103168550B</t>
  </si>
  <si>
    <t>TWM332366U</t>
  </si>
  <si>
    <t>7912005011700</t>
  </si>
  <si>
    <t>車燈電動調整裝置改良</t>
  </si>
  <si>
    <t>本創作係為一種車燈電動調整裝置改良,其包含有固定座、傳動機構及控制電路板。其中該傳動機構包含有調整桿及驅動該調整桿作動之馬達,該調整桿設有具V型卡槽之連接部;該控制電路板設有滑動可變電阻及插接座,該滑動可變電阻設有嵌入該V型卡槽之導桿,該插接座係位於該固定座之外側;藉由前述結構達成能降低製造成本、使用一般制式規格品及簡易組設之目的。</t>
  </si>
  <si>
    <t>2007211429</t>
  </si>
  <si>
    <t>M332604</t>
  </si>
  <si>
    <t>HUANG HUI-JUAN</t>
  </si>
  <si>
    <t>黃慧娟</t>
  </si>
  <si>
    <t>TWM332604U</t>
  </si>
  <si>
    <t>7912007004231</t>
  </si>
  <si>
    <t>用以接收輪胎胎壓訊號之接收天線</t>
  </si>
  <si>
    <t>一種用以接收輪胎胎壓訊號之接收天線,係用以裝設於一汽車之底盤上,包含有一底座、一電路板及一頂蓋 該電路板具有一基板及一接收線路,該基板係固設於該底座上,且其頂面與該底座之底面間具有至少1公分之距離,該接收線路係為金屬材質,且佈設於該基板之頂面上,該接收線路具有一位在基板頂面一側由內向外呈矩形環繞預定圈數之接收段、一自該接收段外部端往基板頂面另一側延伸預定距離之導出段、以及一自該導出段往接收段相反側延伸之連接段,且該導出段之寬度係小於該連接段之寬度 該頂蓋係蓋合於該底座上,以將該電路板封閉於該頂蓋及該底座間 藉以增進接收輪胎胎壓訊號之精確性。</t>
  </si>
  <si>
    <t>2006141580</t>
  </si>
  <si>
    <t>2006-11-09</t>
  </si>
  <si>
    <t>H01Q-001/32</t>
  </si>
  <si>
    <t>CN101485045A | EP2136435A1 | GB002454394B | TW200822450A | US7994993B2 | WOWO2008-061393A1</t>
  </si>
  <si>
    <t>7913031017396</t>
  </si>
  <si>
    <t>無線胎壓偵測器改良</t>
  </si>
  <si>
    <t>一種無線胎壓偵測器改良,其係於一本體中設置一微處理元件,此微處理元件設有一供外接並傳輸設定值之可程式連接埠,於本體中具有一低頻傳輸發射元件、一射頻傳輸發射元件以及一供感測輪胎內參數之感測元件分別與該微處理元件電性連接,藉此可對無線胎壓偵測器外接訊號源並傳輸設定值。</t>
  </si>
  <si>
    <t>2007218064</t>
  </si>
  <si>
    <t>2007-10-26</t>
  </si>
  <si>
    <t>M331453</t>
  </si>
  <si>
    <t>2008-05-01</t>
  </si>
  <si>
    <t>TWI577576B | TWI440839B</t>
  </si>
  <si>
    <t>TWM331453U</t>
  </si>
  <si>
    <t>7912006008149</t>
  </si>
  <si>
    <t>車窗照明結構</t>
  </si>
  <si>
    <t>本創作係有關於一種車窗照明結構,係使發光體一體組設於車窗周緣,以提供乘坐者於夜晚或光線昏暗時,將發光體啟動,以照亮車內使更有效提供乘坐於車窗處之乘客充足之照明光源,供乘客閱讀文件書報等時的便利性,並藉此設置於車窗上之發光體以產生一新奇、絢麗之氣氛。</t>
  </si>
  <si>
    <t>2007217686</t>
  </si>
  <si>
    <t>2007-10-22</t>
  </si>
  <si>
    <t>M331462</t>
  </si>
  <si>
    <t>REN MAO-SONG</t>
  </si>
  <si>
    <t>任懋松</t>
  </si>
  <si>
    <t>B60Q-001/32 | B60Q-009/00</t>
  </si>
  <si>
    <t>TWI444053B</t>
  </si>
  <si>
    <t>TWM331462U</t>
  </si>
  <si>
    <t>7912006008158</t>
  </si>
  <si>
    <t>具雙水冷頭之散熱裝置</t>
  </si>
  <si>
    <t>本創作係一種具雙水冷頭之散熱裝置,係包含至少一導熱條、一第一水冷頭及一第二水冷頭,該導熱條係彎折成ㄈ形而具有一下端部及一與下端部平行的上端部,該第一水冷頭係設於該下端部,該第二水冷頭則設於上端部而位於第一水冷頭之上方,該第一水冷頭可貼設於一發熱電子元件以吸收廢熱,並藉由導熱條傳遞熱能予第二水冷頭,增加散熱功效。</t>
  </si>
  <si>
    <t>2007217406</t>
  </si>
  <si>
    <t>M331865</t>
  </si>
  <si>
    <t>TWM331865U</t>
  </si>
  <si>
    <t>7912006008273</t>
  </si>
  <si>
    <t>可編程通用胎壓感測器設置系統及方法</t>
  </si>
  <si>
    <t>本發明係有關於一可編程通用胎壓感測器設置系統及方法,其方法為先取一未被啓用的胎壓感測裝置,然後由一處理裝置選取特定啓用信號,將啓用信號傳輸至一程式編碼裝置,透過程式編碼裝置啓用胎壓感測裝置,使胎壓感測裝置成為符合特定編碼程式的感測裝置,進而可與外部特定的監控裝置電信連通。</t>
  </si>
  <si>
    <t>2006138917</t>
  </si>
  <si>
    <t>2006-10-20</t>
  </si>
  <si>
    <t>YOU SHAN-QUAN</t>
  </si>
  <si>
    <t>尤山泉</t>
  </si>
  <si>
    <t>JP4384921B2 | TW560444U | TW577834B | TW593002B | TW552209B | US6945102B2</t>
  </si>
  <si>
    <t>EP2821260B1 | TWI788780B | TWI718520B | TWI568605B | TWI492864B</t>
  </si>
  <si>
    <t>TWI293926B | US2008-0094198A1</t>
  </si>
  <si>
    <t>7913031014340</t>
  </si>
  <si>
    <t>玻璃組成物</t>
  </si>
  <si>
    <t>本發明係提供一種玻璃組成物,係使用於投影裝置反射鏡,其熱膨脹係數��係介於23至29�10^-7℃之間、玻璃轉化溫度Tg係670℃以上,主要成份依重量比例係55至61%之SiO2,16至21%Al2O3,0至5%之B2O3,0至6%之MgO,7.5至12%之ZnO,含量總和2至8%之BaO與TiO2,0至1%之鹼金屬氧化物。</t>
  </si>
  <si>
    <t>2006138053</t>
  </si>
  <si>
    <t>2006-10-16</t>
  </si>
  <si>
    <t>C03C-003/076 | C03C-003/085 | C03C-003/093</t>
  </si>
  <si>
    <t>JP2008-094703A | TW200819405A</t>
  </si>
  <si>
    <t>7913031014424</t>
  </si>
  <si>
    <t>一種電動工具包含有:一外殼;一設於外殼中提供旋轉運動之馬達;一設於外殼中與該馬達連接之傳動齒輪組;一扭力控制裝置,具有一由轉動而調整該傳動齒輪組最大輸出扭力值之第一旋鈕,且第一旋鈕內周壁面具有若干第一凹部;一衝擊裝置,具有一由轉動而啟動或停止於該傳動齒輪組上形成衝擊運動之第二旋鈕,且第二旋鈕內周壁面具有若干第二凹部;一定位裝置,具有一固定在扭力控制裝置上之固定座及一設於固定座上之定位件,定位件具有二彈性之凸部,係分別凸抵於相對應位置之第一、二凹部上;藉以使扭力調整裝置與衝擊裝置能共用定位裝置而減少所需之元件及體積。</t>
  </si>
  <si>
    <t>2007215247</t>
  </si>
  <si>
    <t>M330892</t>
  </si>
  <si>
    <t>2008-04-21</t>
  </si>
  <si>
    <t>LIN YONG-CONG</t>
  </si>
  <si>
    <t>林永淙</t>
  </si>
  <si>
    <t>B25B-021/00</t>
  </si>
  <si>
    <t>TWI743964B | TWI337569B</t>
  </si>
  <si>
    <t>DE20-2007-016067U1 | GB002454873B | TWM330892U | US7588094B2</t>
  </si>
  <si>
    <t>7912005011037</t>
  </si>
  <si>
    <t>可攜式室內燈</t>
  </si>
  <si>
    <t>本創作係為一種可攜式室內燈,其包含有一可攜式光源模組及一底座,該可攜式光源模組係包含有殼體、發光元件、開關元件、光學元件、儲能元件及第一控制電路;該底座係固設於汽車本體室內適當處,其包含有容置空間、開關元件及第二控制電路;藉由可攜式光源模組係可自底座分離而單獨使用,或可攜式光源模組單獨與導光裝置結合,而可作為警示標誌使用,致使該室內燈可依不同狀況需要而多用途的使用方式。</t>
  </si>
  <si>
    <t>2006215541</t>
  </si>
  <si>
    <t>2006-09-01</t>
  </si>
  <si>
    <t>M331073</t>
  </si>
  <si>
    <t>TWM331073U</t>
  </si>
  <si>
    <t>7912006008040</t>
  </si>
  <si>
    <t>本創作係為一種LED車燈散熱裝置係包含有車燈組、發光裝置、熱電致冷晶片、散熱座及溫度控制裝置。其中該溫度控制裝置係包含有溫度感測元件及控制電路單元,該控制電路單元電性連接該熱電致冷晶片及該溫度感測元件;藉由該溫度感測元件偵測發光裝置特定量測點之溫度,並強制以該熱電致冷晶片對該發光裝置強制降溫,進而使該LED車燈之LED不會因過熱而降低光輸出或改變色溫、色度,甚至於損壞,並延長LED車燈使用壽命。</t>
  </si>
  <si>
    <t>2007212309</t>
  </si>
  <si>
    <t>M331083</t>
  </si>
  <si>
    <t>F21V-029/00 | F21W-107/10</t>
  </si>
  <si>
    <t>CN102563492B | TWI611956B | TWI461635B</t>
  </si>
  <si>
    <t>TWM331083U</t>
  </si>
  <si>
    <t>7912006008048</t>
  </si>
  <si>
    <t>本創作係一種水冷式散熱裝置,係由一主水冷頭、一幫浦、一散熱器以及至少一子水冷頭相互連通所構成,其中該子水冷頭之本體內係包含有一隔板、一蓄水室以及一吸熱室,又該隔板係設置於蓄水室與吸熱室交界處,並形成有穿孔令蓄水室與吸熱室連通;由於該子水冷頭之吸熱室係對應緊鄰一發熱電子元件處,故吸熱室內部之液體水位會因吸收廢熱而蒸發下降,此時由於該蓄水室與吸熱室係相互連通,故蓄水室內的冷卻液將因水位較高而透過隔板穿孔補充至吸熱室內,以延長此水冷式散熱裝置之散熱功能。</t>
  </si>
  <si>
    <t>2007210999</t>
  </si>
  <si>
    <t>2007-07-06</t>
  </si>
  <si>
    <t>M331138</t>
  </si>
  <si>
    <t>TWM331138U</t>
  </si>
  <si>
    <t>7912006008053</t>
  </si>
  <si>
    <t>本創作係一種水冷式散熱裝置,係包括一水冷頭、一散熱片、一高導熱管、一泵浦以及一散熱器,其中該水冷頭、泵浦以及散熱器係以導管連接,由該泵浦作動令冷卻液於其中構成循環水流,又該高導熱管係設於該散熱片上,且該高導熱管之兩端係連接該水冷頭,以與水冷頭連通而供冷卻液流過;如此即可分別將水冷頭與散熱件分設於對應的發熱電子元件上吸取廢熱後,藉由循環水流達到水冷效果;是以,該散熱件可對另一發熱電子元件進行散熱,以減少使用一個水冷頭,而得以降低製作成本。</t>
  </si>
  <si>
    <t>2007211347</t>
  </si>
  <si>
    <t>2007-07-12</t>
  </si>
  <si>
    <t>M331139</t>
  </si>
  <si>
    <t>TWI452962B</t>
  </si>
  <si>
    <t>TWM331139U</t>
  </si>
  <si>
    <t>7912006008054</t>
  </si>
  <si>
    <t>供多發熱電子元件散熱用的水冷式散熱裝置</t>
  </si>
  <si>
    <t>本創作係一種供多發熱電子元件散熱用的水冷式散熱裝置,係包括兩水冷頭、一電子元件散熱片、一泵浦以及一散熱器,其中該兩水冷頭及散熱器係藉由導管相互連通,再由泵浦作動令冷卻液於其中構成一循環水流,又該電子元件散熱片係一體設於其中一水冷頭之一側,並供設於另一發熱電子元件上以吸取廢熱;是以,本創作僅包含兩水冷頭,卻可供三電子元件進行水冷式散熱。</t>
  </si>
  <si>
    <t>2007211349</t>
  </si>
  <si>
    <t>M331140</t>
  </si>
  <si>
    <t>TWI694563B</t>
  </si>
  <si>
    <t>TWM331140U</t>
  </si>
  <si>
    <t>7912006008055</t>
  </si>
  <si>
    <t>電池盒上蓋</t>
  </si>
  <si>
    <t>【物品用途】本創作係關於一種裝設於電動工具的電池盒上蓋。【創作特點】請參閱各圖示,本創作之電池盒上蓋具有一罩殼及一容置殼;該罩殼係概呈長矩形之板體,其周緣並以流暢之圓弧曲線加以修飾以增加滑潤之流線感,該罩殼之周邊四角落處並分別以階狀凹陷構成一用與一電動工具連接之階狀凹陷部,以由該等階狀凹陷部構成穩固支撐之視覺效果,該罩殼並於二長側邊之相對位置上形成有一連貫短側向之拱起部及二長側邊凸伸之翼部,以由該拱起部與翼部之搭配增進線條之多樣性,該容置殼係於該罩殼位於該拱起部之一長側面上所直立延伸而成,以由穩固之罩殼上搭配直立之容置殼而構成絕佳之矗立視覺感受,該容置殼之外側表面並以大幅之弧線搭配點飾之直線加以修潤,以使由俯視圖觀之類似由弧線所構成之五邊形;整體觀之,在穩重之外觀線條修飾下,更隱含矗立之延伸視覺效果,得以產生多樣變化性;藉此,本創作予人一種造型新穎、獨特而不失穩定性之產品意象。</t>
  </si>
  <si>
    <t>2007301874</t>
  </si>
  <si>
    <t>2007-04-02</t>
  </si>
  <si>
    <t>D122535</t>
  </si>
  <si>
    <t xml:space="preserve">TWD114934S | TWD114933S  |  </t>
  </si>
  <si>
    <t>TWD122535S</t>
  </si>
  <si>
    <t>7913084017999</t>
  </si>
  <si>
    <t>雙色/雙料射出成型方法</t>
  </si>
  <si>
    <t>本發明係有關於一種雙色/雙料射出成型方法,其主要係設有兩相對應之第一、第二模壁,於該第一、第二模壁內側端面分別設有母模及射料管,且於第一、第二模壁間設有一旋轉模壁,該旋轉模壁於兩側對應母模皆設有公模,使得其能令第一、第二模壁及旋轉模壁同時貼靠合模並進行原料射出動作,及令該旋轉模壁於退模後可以左右來回旋轉180�進行雙色或雙料之成型作業 藉此,不僅能將射料管射出原料時產生的衝力相互抵消,使其大幅降低合模力道之要求,且亦相對能縮小模具所佔用之空間、於有限空間內提升欲成型產品的體積,而在其整體施行使用上更增實用價値性者。</t>
  </si>
  <si>
    <t>2006137625</t>
  </si>
  <si>
    <t>2006-10-13</t>
  </si>
  <si>
    <t>JEN, MAO SUNG | LI, PING HSIEN</t>
  </si>
  <si>
    <t>任懋松 | 李炳賢</t>
  </si>
  <si>
    <t>B29C-045/16</t>
  </si>
  <si>
    <t>CN111300765B</t>
  </si>
  <si>
    <t>TW200817162A</t>
  </si>
  <si>
    <t>7913031012218</t>
  </si>
  <si>
    <t>穩定發電機之輸出電壓之方法及發電機之電壓調節電路(II)</t>
  </si>
  <si>
    <t>一種穩定一發電機之輸出電壓的方法及發電機之電壓調節電路,其在一第一輸出電壓與一預設電壓之絕對差大於或等於一預定値時,根據該第一輸出電壓調整一第一參考電壓信號為一第二參考電壓信號,且在該第一輸出電壓與該預設電壓之絕對差小於該預定値時,維持該第一參考電壓信號而作為一第二參考電壓信號。接著,處理該第二參考電壓信號及該第一輸出電壓以輸出一控制信號,並根據該控制信號將該第一輸出電壓調整為該第二輸出電壓,並接著將該第二輸出電壓當作該第一輸出電壓而反覆執行上述步驟,並輸出該第二輸出電壓,以使該第二輸出電壓實質上等於該預設電壓。</t>
  </si>
  <si>
    <t>2006138546</t>
  </si>
  <si>
    <t>2006-10-05</t>
  </si>
  <si>
    <t>CHENG, HSI CHIN | YU, JAN PANG</t>
  </si>
  <si>
    <t>鄭錫欽 | 余振邦</t>
  </si>
  <si>
    <t>洪堯順 | 鄭幸梁</t>
  </si>
  <si>
    <t>H02P-009/04</t>
  </si>
  <si>
    <t>TW200818690A</t>
  </si>
  <si>
    <t>7913031013715</t>
  </si>
  <si>
    <t>可被連動開關之車輛窗體</t>
  </si>
  <si>
    <t>本創作係有關於一種可被連動開關之車輛窗體,該車輛窗體具設有窗體部及連動元件,且該窗體部及連動元件係一體射出成型而成一體式架構;俾以藉此結構設計,使該車輛窗體不須再分別成型窗體部及製作連動元件後再加以結合組裝,達到省時、省工、以及降低製造成本之效能。</t>
  </si>
  <si>
    <t>2007217601</t>
  </si>
  <si>
    <t>M330214</t>
  </si>
  <si>
    <t>2008-04-11</t>
  </si>
  <si>
    <t>REN MAO-SONG | LI BING-XIAN</t>
  </si>
  <si>
    <t>B60J-001/00</t>
  </si>
  <si>
    <t>TWM330214U</t>
  </si>
  <si>
    <t>7912005010657</t>
  </si>
  <si>
    <t>車輛窗體組件改良</t>
  </si>
  <si>
    <t>本創作係有關於一種車輛窗體組件改良,係於車窗本體周緣上一體射出成形有車窗扣件,並在車窗本體外緣一體射出成形防水條;藉此,將車窗本體、車窗扣件及防水條一體射出成形之設計,俾使製作過程上更具有效率,而且更節省成本者。</t>
  </si>
  <si>
    <t>2007217602</t>
  </si>
  <si>
    <t>M330215</t>
  </si>
  <si>
    <t>TWI513606B | TWI529077B</t>
  </si>
  <si>
    <t>TWM330215U</t>
  </si>
  <si>
    <t>7912005010658</t>
  </si>
  <si>
    <t>可調光之車輛窗體</t>
  </si>
  <si>
    <t>本創作係有關於一種可調光之車輛窗體,其主要係於汽車之前、後擋風玻璃或車窗或三角窗或天窗等窗體上結合設有可調透光性模組,使得其可視外界不同光線明暗度調整該可調透光性模組之透光度,讓適度的光線能照射入汽車內部;藉此,利用可視不同需求所進行調整之透光度,不僅可適度的隔絕外界強烈陽光照射入汽車內,避免提高汽車內之溫度及讓汽車內之乘客感到灼熱感,且亦能防止外界輕易窺探汽車內部,具較佳隱密效果,而在其整體施行使用上更增實用功效特性者。</t>
  </si>
  <si>
    <t>2007217598</t>
  </si>
  <si>
    <t>M330217</t>
  </si>
  <si>
    <t>B60J-003/06</t>
  </si>
  <si>
    <t>TWM330217U</t>
  </si>
  <si>
    <t>7912005010660</t>
  </si>
  <si>
    <t>車輛鈑件材料結構</t>
  </si>
  <si>
    <t>本創作係有關於一種車輛鈑件材料結構,其主要係於塑膠所製成之尾門、後保險桿、後三角窗或後葉子板等各種鈑件一體成形有燈殼,並可於鈑件之頂端一體成形有一窗框,使得各種鈑件、燈殼或是窗框係一體成形,不僅能夠節省製造成本,在裝設於車體時也能避免繁雜之製造程序,以提高組裝時的作業速度,且塑膠所製成之各種鈑件可令車體達到輕量化設計及省油之功效。</t>
  </si>
  <si>
    <t>2007217599</t>
  </si>
  <si>
    <t>M330227</t>
  </si>
  <si>
    <t>TWM330227U</t>
  </si>
  <si>
    <t>7912005010668</t>
  </si>
  <si>
    <t>具有管路自動閉鎖功能之液冷式散熱裝置</t>
  </si>
  <si>
    <t>本創作係一種具有管路自動閉鎖功能之液冷式散熱裝置,其至少包括一第一分流器、一第二分流器及複數致冷元件組成,並分別透過水管相互連結,又第一、第二分流器的出水口、入水口及致冷元件的出水口、入水口上亦分設一第一連結件,各水管兩端分設有一第二連結件以相互連結;該第一、第二連結件內分設有一自閉閥;藉此,當第一、第二連結件連結時,其上的自閉閥將自動接通流路,俟二者分離時隨即自動閉鎖,以避免冷卻水溢出造成主機板損壞。</t>
  </si>
  <si>
    <t>2007211396</t>
  </si>
  <si>
    <t>M330495</t>
  </si>
  <si>
    <t>WAN ZHENG-FENG | LIN HAO-HUI | HU SU-ZHEN | JIANG QI-CHUAN</t>
  </si>
  <si>
    <t>萬正豐 | 林浩暉 | 胡素真 | 江啓川</t>
  </si>
  <si>
    <t>TWM330495U</t>
  </si>
  <si>
    <t>7912005010833</t>
  </si>
  <si>
    <t>無線胎壓偵測裝置</t>
  </si>
  <si>
    <t>一種無線胎壓偵測裝置,其係利用一連結件以連結胎壓偵測器與氣嘴,且該連結件與胎壓偵測器相接觸之外側面為球狀設計,使車輪於加裝無線胎壓偵測裝置時,原車輪中之氣嘴與加裝之胎壓偵測器二者可透過一連結件轉接固定於輪框。</t>
  </si>
  <si>
    <t>2007217376</t>
  </si>
  <si>
    <t>M329553</t>
  </si>
  <si>
    <t>2008-04-01</t>
  </si>
  <si>
    <t>TWI344539B</t>
  </si>
  <si>
    <t>TWM329553U</t>
  </si>
  <si>
    <t>7912005010193</t>
  </si>
  <si>
    <t>供連結無線胎壓偵測器之氣嘴改良</t>
  </si>
  <si>
    <t>一種供連結無線胎壓偵測器之氣嘴改良,其具有一本體,此本體包括一於輪圈內與無線胎壓偵測器結合之連結部,該連結部具有一弧形端面,而此連結部一端結合一延伸至輪圈外部之連通管,於連通管末端具有一供充氣之進氣部,該連結部中具有一經連通管而與進氣部相通且位於弧形端面軸心之氣道,於該連結部之弧形端面異於軸心處具有至少一與該氣道連通之鎖固孔,藉此鎖固孔可使結合於氣嘴之胎壓偵測器於輪胎內可貼平輪圈底部。</t>
  </si>
  <si>
    <t>2007217374</t>
  </si>
  <si>
    <t>M329554</t>
  </si>
  <si>
    <t>TWI719802B | TWI344539B</t>
  </si>
  <si>
    <t>TWM329554U</t>
  </si>
  <si>
    <t>7912005010194</t>
  </si>
  <si>
    <t>汽車天線結構</t>
  </si>
  <si>
    <t>本創作係有關於一種汽車天線結構,其主要係於車輛之窗體內側設置有天線模組,或於窗體四周緣設置有框體,框體固設有天線模組,以接收無線電波並連接至汽車之音響等揚聲器而播放出,並據此達到便於組裝而降低製造成本,且天線模組對於車輛之造型不會突兀而佔空間,並能在車輛高速移動下保持良好之收訊。</t>
  </si>
  <si>
    <t>2007217685</t>
  </si>
  <si>
    <t>M329871</t>
  </si>
  <si>
    <t>TWM329871U</t>
  </si>
  <si>
    <t>7912007003769</t>
  </si>
  <si>
    <t>車輛後視鏡改良</t>
  </si>
  <si>
    <t>本創作係有關於一種車輛後視鏡改良,其後視鏡主要設置於車輛前座車門之窗框與前柱[A柱]相鄰之處,其具設有對應組裝於車門之窗框三角區域之座體,由座體往外延伸而設有視鏡部,其中該座體具設為透明者,藉此,達到駕駛視覺寬廣的功效,以提升行車安全者。</t>
  </si>
  <si>
    <t>2007217446</t>
  </si>
  <si>
    <t>M328976</t>
  </si>
  <si>
    <t>2008-03-21</t>
  </si>
  <si>
    <t>TWM328976U</t>
  </si>
  <si>
    <t>7912005009705</t>
  </si>
  <si>
    <t>利用積體電路設定車輛發電機電壓調節器工作電壓的方法及積體電路</t>
  </si>
  <si>
    <t>本發明係關於一種利用積體電路設定車輛發電機電壓調節器工作電壓的方法,該積體電路包括一線性電路單元及一數位邏輯控制單元,其中數位邏輯控制單元係以利用雷射修整方法編碼處理其數位/類比計數邏輯電路以產生一參考電壓,積體電路的線性電路單元據該參考電壓產出車輛發電機電壓調節器的工作電壓。</t>
  </si>
  <si>
    <t>2006133740</t>
  </si>
  <si>
    <t>2006-09-12</t>
  </si>
  <si>
    <t>古明峰</t>
  </si>
  <si>
    <t>B60L-001/00</t>
  </si>
  <si>
    <t>TW501267B | TW414332U | US6870351B2</t>
  </si>
  <si>
    <t>TWI529079B | TWI379623B</t>
  </si>
  <si>
    <t>TWI338428B</t>
  </si>
  <si>
    <t>7913031007984</t>
  </si>
  <si>
    <t>改良式室內燈組</t>
  </si>
  <si>
    <t>本發明係為一種改良式室內燈組,該室內燈係包含有一底座 一發光元件 一控制電路,其係與發光元件為電路連接,用以控制發光元件為發光或不發光,或可做發光元件之發光狀態變化 一感應元件,其係與控制電路為電路連接,用以於以手或物體靠近感應元件,由該感應元件產生一電子信號,令控制電路被該電子信號觸發而啓動 藉由感應元件,便於使用人操作該室內燈組呈發光或不發光狀態,且該感應元件係可固設於汽車方盤,或其他便於使用人操作之汽車本體室內適當處,使駕駛人不會因操作改良式室內燈組,而影響行車安全 再者,改良式室內燈組係可設有導光裝置,而該導光裝置係設有若干具任意造型之導光體,於使用時可增加汽車本體室內美感及照明範圍。</t>
  </si>
  <si>
    <t>2006132274</t>
  </si>
  <si>
    <t>B60Q-003/02 | B60Q-003/04</t>
  </si>
  <si>
    <t>TW200812839A</t>
  </si>
  <si>
    <t>7913031007992</t>
  </si>
  <si>
    <t>本發明係為一種可攜式室內燈,其包含有一可攜式光源模組及一底座,該可攜式光源模組係包含有殼體、發光元件、開關元件、光學元件、儲能元件及第一控制電路 該底座係固設於汽車本體室內適當處,其包含有容置空間、開關元件及第二控制電路 藉由可攜式光源模組係可自底座分離而單獨使用,或可攜式光源模組單獨與導光裝置結合,而可作為警示標誌使用,致使該室內燈可依不同狀況需要而多用途的使用方式。</t>
  </si>
  <si>
    <t>2006132275</t>
  </si>
  <si>
    <t>TWM241578U | TW592278U | TW498962U | TW346173U | US4825345A</t>
  </si>
  <si>
    <t>TWI455166B</t>
  </si>
  <si>
    <t>TWI302881B</t>
  </si>
  <si>
    <t>7913031007993</t>
  </si>
  <si>
    <t>一種氣壓棒,適用於安裝在一椅具上,使椅具之一椅墊可自動復位地在水平面上轉動,該氣壓棒包含:一外管單元、一內管單元、一活塞單元,以及一控制閥。本新型之主要改良在於:該氣壓棒還包含一回轉裝置,該回轉裝置包括一固定座,及一與該外管單元結合的連動轉件,當該外管單元受外力作用而帶動該連動轉件轉動時,該連動轉件順著該固定座之一斜抵面轉動而帶動該外管單元相對該固定座下移。當外力消失時,該外管單元帶動該連動轉件相對該活塞單元向上移動,連動轉件向上移動的同時會受到斜抵面的推抵而帶動該外管單元回轉至原來的位置。</t>
  </si>
  <si>
    <t>2007213883</t>
  </si>
  <si>
    <t>2007-08-21</t>
  </si>
  <si>
    <t>M328234</t>
  </si>
  <si>
    <t>2008-03-11</t>
  </si>
  <si>
    <t>WANG YOU-REN</t>
  </si>
  <si>
    <t>王友仁</t>
  </si>
  <si>
    <t>A47C-007/00</t>
  </si>
  <si>
    <t>TWM328234U</t>
  </si>
  <si>
    <t>7912006007603</t>
  </si>
  <si>
    <t>水冷式電腦散熱裝置</t>
  </si>
  <si>
    <t>本創作係一種水冷式電腦散熱裝置,係包括一水冷頭、一泵浦以及一設於電源供應器之風扇進氣口旁的散熱器,其中該水冷頭內係裝填有冷卻液,並接觸電腦主機板上一發熱電子元件的表面,將電子元件產生之廢熱導入冷卻液中,另該泵浦係以導管連接該水冷頭,並對水冷頭加壓令冷卻液流動,又該散熱器再以導管連接該泵浦和水冷頭,如此冷卻液即可流過經散熱器,將吸收的廢熱有效散逸;是以,本創作利用電源供應器之風扇直接將熱散逸至電腦機殼外,以減少廢熱留在電腦機殼,而可有效地提高散熱裝置之散熱效果。</t>
  </si>
  <si>
    <t>2007210209</t>
  </si>
  <si>
    <t>2007-06-23</t>
  </si>
  <si>
    <t>M328608</t>
  </si>
  <si>
    <t>TWM328608U</t>
  </si>
  <si>
    <t>7912006007734</t>
  </si>
  <si>
    <t>一種車用按鍵式控制開關</t>
  </si>
  <si>
    <t>本創作揭露一種車用按鍵式控制開關,可用以組裝於汽車之取電裝置內。其包括一按鍵外殼、一電路模組以及一按鍵本體;按鍵外殼為一圓筒狀殼體,外壁具有組裝結構;其內裝設該電路模組以及該按鍵本體;電路模組軸向固設於該按鍵外殼之內部,用以連結外部之電子電機設備,並具有一電源插頭,可插入車用取電裝置內;按鍵本體,設置於該電路模組上方,利用一按壓桿與電路模組相連結。</t>
  </si>
  <si>
    <t>2007212265</t>
  </si>
  <si>
    <t>2007-07-26</t>
  </si>
  <si>
    <t>M327816</t>
  </si>
  <si>
    <t>2008-03-01</t>
  </si>
  <si>
    <t>TWM327816U</t>
  </si>
  <si>
    <t>7912006007358</t>
  </si>
  <si>
    <t>油冷管結構改良</t>
  </si>
  <si>
    <t>本創作係有關於一種油冷管結構改良,其係由一內、外管配合組設散熱片於其中密合,外管上方兩側端適當處,分別貫設有一通孔及相對焊設一具有焊接部與一外螺紋組接端之螺座,其內、外管兩外端管體接縫處分別設一端蓋與之相套抵焊設呈一封閉端,使其間形成一供油液之循環迴路,俾達一具高散熱效能及兼具油液降溫散熱目的,並降低工料成本之油冷管者。</t>
  </si>
  <si>
    <t>2007214131</t>
  </si>
  <si>
    <t>2007-08-24</t>
  </si>
  <si>
    <t>M327995</t>
  </si>
  <si>
    <t>TWM327995U</t>
  </si>
  <si>
    <t>7912008004608</t>
  </si>
  <si>
    <t>車上萬用多媒體藍芽免持裝置</t>
  </si>
  <si>
    <t>一種車上萬用多媒體藍芽免持裝置,此尤一種可將各式多媒體儲存裝置其訊號傳輸至汽車音響播放之車上萬用多媒體藍芽免持裝置,其包括一藍芽無線傳輸單元、一免持話筒單元、一立體音源切換單元、一有線信號輸入單元、一控制單元及一立體聲音輸出單元,藉此以串接一汽車音響,使得傳統之汽車音響額外具有藍芽無線免持話筒通話,以及能有線或無線的方式與各種手持式多媒體儲存裝置連接,進而達到播放音樂之功能者。</t>
  </si>
  <si>
    <t>2007205890</t>
  </si>
  <si>
    <t>2007-04-13</t>
  </si>
  <si>
    <t>M327307</t>
  </si>
  <si>
    <t>2008-02-21</t>
  </si>
  <si>
    <t>TWM327307U</t>
  </si>
  <si>
    <t>7912007003567</t>
  </si>
  <si>
    <t>穩定發電機之輸出電壓之方法及發電機之電壓調節電路</t>
  </si>
  <si>
    <t>一種穩定發電機之輸出電壓之方法及發電機之電壓調節電路,該方法包含下列步驟:(a)產生一第一參考訊號 (b)根據一預設電壓產生一第一輸出電壓 (c)提供該第一輸出電壓予一負載 (d)接收並根據該第一輸出電壓調整該第一參考電壓訊號,以產生一第二參考電壓訊號 (e)接收該第二參考電壓訊號,並根據該第一輸出電壓及該第二參考電壓訊號輸出一控制訊號 (f)根據該控制訊號產生一激磁電流 及(g)根據該激磁電流將該第一輸出電壓調整為一第二輸出電壓,使該第二輸出電壓實質上等於該預設電壓,其中該第二輸出電壓被當作該第一輸出電壓而反覆執行上述步驟(c)至(g),以使該第一輸出電壓被穩定為該穩定之輸出電壓。</t>
  </si>
  <si>
    <t>2006128693</t>
  </si>
  <si>
    <t>2006-08-04</t>
  </si>
  <si>
    <t>洪堯順 | 徐偉</t>
  </si>
  <si>
    <t>H02P-027/00</t>
  </si>
  <si>
    <t>TWM270386U | TWI259345B | TWI253234B | TWM252045U | TWI234694B | TWI234058B</t>
  </si>
  <si>
    <t>TWI314387B</t>
  </si>
  <si>
    <t>7913031005547</t>
  </si>
  <si>
    <t>握把式變速控制器</t>
  </si>
  <si>
    <t>一種握把式變速控制器,包含一基座、一轉座,及一彈性件。該基座包括一環形第一側壁、一由第一側壁之內周緣往一第一方向凸伸的凸環、一自凸環之內周緣往第一方向軸向延伸的軸管,及複數環繞在凸環相反於第一側壁之一側面上的卡槽。該轉座是可旋轉地套接在軸管外圍,並包括一與第一側壁間隔相對的第二側壁,及一自該第二側壁之外周緣往凸環外圍延伸的環壁。該彈性件是用於定位轉座轉動後之角度,並包括一固接在該第二側壁上的固定環,及至少一由固定環軸向朝凸環凸伸且對應彈性卡抵在卡槽上的卡齒。上述設計確為一創新構造。</t>
  </si>
  <si>
    <t>2006127787</t>
  </si>
  <si>
    <t>2006-07-28</t>
  </si>
  <si>
    <t>B62M-025/04</t>
  </si>
  <si>
    <t xml:space="preserve">JP3458085B2 | TW470028U | TW448900U | TW399594U | TW310701U | US4850940A  |  </t>
  </si>
  <si>
    <t>TWI681899B | TWI349637B</t>
  </si>
  <si>
    <t>TWI295653B</t>
  </si>
  <si>
    <t>7913031001816</t>
  </si>
  <si>
    <t>交流馬達電流偵測式控制系統</t>
  </si>
  <si>
    <t>一種交流馬達電流偵測式控制系統,係應用於交流馬達,該交流馬達係控制捲門動作,包含有一微處理器、一繼電器組、一控制介面及一電流偵測電路,該電流偵測電路用以偵測交流馬達輸出端的電流,當電流升高時,該微處理器控制繼電器組切換動作,進而控制捲門停止或反彈上升,達到提高安全性,且同時具有提高安裝效率的優點。</t>
  </si>
  <si>
    <t>2007205668</t>
  </si>
  <si>
    <t>2007-04-10</t>
  </si>
  <si>
    <t>M326067</t>
  </si>
  <si>
    <t>YANG SHEN-SHENG | LIAU YU-TSUNG</t>
  </si>
  <si>
    <t>楊甡生 | 廖昱璁</t>
  </si>
  <si>
    <t>E06B-009/68</t>
  </si>
  <si>
    <t>TWM326067U</t>
  </si>
  <si>
    <t>7908002001668</t>
  </si>
  <si>
    <t>複合曲面LED燈具</t>
  </si>
  <si>
    <t>本創作係為一種複合曲面LED燈具,其包含有一燈座體及一 LED燈模組。該LED燈模組設有具二以上反射曲面之反射單元,以及具有二以上LED燈之發光單元。藉由該LED燈位於該反射單元之中心軸,且各該LED燈各別對應一反射曲面,使該LED燈之光線均集中在前方,且光線利用率達到最高,並進而可以減少LED燈之數量,以及減少LED燈具之體積與製造LED燈具之成本。</t>
  </si>
  <si>
    <t>2007213714</t>
  </si>
  <si>
    <t>M326113</t>
  </si>
  <si>
    <t>HUANG LIANG-REN | JENG YUNG-TIAN | SHIU JEN-GANG | HUANG JI-CHING</t>
  </si>
  <si>
    <t>TWM326113U</t>
  </si>
  <si>
    <t>7908002001714</t>
  </si>
  <si>
    <t>直流馬達電流偵測式控制系統</t>
  </si>
  <si>
    <t>一種直流馬達電流偵測式控制系統,係應用於直流馬達,該直流馬達係由一電壓源供應電壓,包含有一微處理器、一馬達控制電路、一控制介面及一電流偵測電路,該電流偵測電路用以偵測直流馬達輸出端的電流,當電流升高時,該微處理器控制馬達控制電路切換動作,達到提高安全性,且同時具有提高安裝效率的優點。</t>
  </si>
  <si>
    <t>2007214494</t>
  </si>
  <si>
    <t>2007-08-30</t>
  </si>
  <si>
    <t>M326283</t>
  </si>
  <si>
    <t>YANG SHEN-SHENG</t>
  </si>
  <si>
    <t>楊甡生</t>
  </si>
  <si>
    <t>H02H-007/08</t>
  </si>
  <si>
    <t>TWI637587B | TWI599712B</t>
  </si>
  <si>
    <t>TWM326283U</t>
  </si>
  <si>
    <t>7908002001884</t>
  </si>
  <si>
    <t>雙軸平衡按鍵結構</t>
  </si>
  <si>
    <t>一種雙軸平衡按鍵結構,此尤指一種具有按壓穩定性之按鍵結構,其係由一按壓平板、複數平衡元件、一接觸開關及一底座所組成,其特徵在於該按壓平板之底面的兩個軸向,至少各設有一平衡元件,利用該複數平衡元件呈雙軸向滑移,以均勻分布下壓之力道,俾使該按壓平板無論施壓位置為何,該按壓平板都能保持穩定垂直上下,以觸動該接觸開關之作動,特能達到按鍵按壓之穩定性,以及具有組裝容易之進步效益者。</t>
  </si>
  <si>
    <t>2007135246</t>
  </si>
  <si>
    <t>2007-09-21</t>
  </si>
  <si>
    <t>H01H-013/705</t>
  </si>
  <si>
    <t>CN107154316B | TWI606478B | TWI601173B | TWI361367B</t>
  </si>
  <si>
    <t>TW200805409A</t>
  </si>
  <si>
    <t>7913030004579</t>
  </si>
  <si>
    <t>投影式倒車雷達顯示裝置</t>
  </si>
  <si>
    <t>本創作係一種投影式倒車雷達顯示裝置,係主要於一一基座內由下至上設有一顯示暨控制單元及一折射板,再於基座上開口一側傾斜設置一顯影面板;其中當基座內電路板依據外部傳來的超音波感測訊號,會決定驅動點亮顯示器上對應訊號位置的強度的圖案區塊,此時發光區塊的光線會向上穿過折射板,再由光折射板將光線投射至傾斜的顯影面板下端面;如此,駕駛人即可觀看該顯影面板端面上的影像,得知目前倒車雷達相距車輛位置遠近。</t>
  </si>
  <si>
    <t>2007214380</t>
  </si>
  <si>
    <t>2007-08-29</t>
  </si>
  <si>
    <t>M325243</t>
  </si>
  <si>
    <t>2008-01-11</t>
  </si>
  <si>
    <t>SHIE JEN-KU</t>
  </si>
  <si>
    <t>謝禎庫</t>
  </si>
  <si>
    <t>TWM325243U</t>
  </si>
  <si>
    <t>7908002000844</t>
  </si>
  <si>
    <t>自行車避震調整器</t>
  </si>
  <si>
    <t>一種自行車避震調整器,安裝在一自行車的椅墊下方以調整椅墊高度,並包含:一中空的外管、一內管單元、一可相對該內管單元改變高度的活塞單元,以及一控制閥。該內管單元包括一軸設在外管中並界定出一氣壓空間的內管,及一安裝在該內管頂部與外管間且由塑膠一體成型並具有一閥道的密封閥座。該控制閥用於連通或封閉該等閥道與氣壓空間,並包括一可軸向移動地插伸在該密封閥座中的作動桿,以及一用於驅動該作動桿軸向移動的控制件。本新型上述構件與習知相較之下,具有元件數量少、組裝方便之優點。</t>
  </si>
  <si>
    <t>2007212952</t>
  </si>
  <si>
    <t>2007-08-07</t>
  </si>
  <si>
    <t>M325269</t>
  </si>
  <si>
    <t>B62J-001/08</t>
  </si>
  <si>
    <t>TWI409196B</t>
  </si>
  <si>
    <t>TWM325269U</t>
  </si>
  <si>
    <t>7908002000870</t>
  </si>
  <si>
    <t>一種氣壓棒,適用於安裝在一椅具上,使椅具之一椅墊可自動復位地在水平面上轉動,該氣壓棒包含:一外管單元、一內管單元、一活塞單元,以及一作動單元。本新型之主要改良在於:該氣壓棒還包含一回轉裝置,該回轉裝置包括一連動地結合在該外管單元底端的連動轉件,以及一個對應連動轉件而設置的回轉單元。當該外管單元受外力作用而帶動椅墊轉動,該連動轉件亦跟著轉動並推動該回轉單元朝下移動,該回轉單元蓄積一向上之彈性復位力,並在外力消失時釋放其彈性復位力以驅使該連動轉件回轉,進而帶動該外管單元回轉至原來的位置。</t>
  </si>
  <si>
    <t>2007212263</t>
  </si>
  <si>
    <t>M325412</t>
  </si>
  <si>
    <t>F16F-009/02 | A47C-003/18</t>
  </si>
  <si>
    <t>TWM325412U</t>
  </si>
  <si>
    <t>7908002001013</t>
  </si>
  <si>
    <t>電動工具行星齒輪系之齒輪盒</t>
  </si>
  <si>
    <t>一種電動工具行星齒輪系之齒輪盒,包含有一機殼、一封蓋及一環體;該機殼具有一本體及多數自該本體一端凸伸之第一定位凸部,該主體內部形成有一容置空間以供一行星齒輪系容置,該各第一定位凸部間並分別形成有一第一凹陷區,該各第一定位凸部上分別形成有一沿外周面環繞之第一結合槽;該封蓋具有一主體及多數自該主體周面凸伸之第二定位凸部,該主體具有一軸向貫穿兩相對端之穿孔,該各第二定位凸部間並分別形成有一第二凹陷區,該各第二定位凸部上分別形成有一沿外周面環繞之第二結合槽;該各第一定位凸部係分別位於各第二凹陷區中,而該各第二定位凸部則分別位於該各第一凹陷區中,以由該第一、二定位凸部間相互限制徑向之位移,並使該第一、二結合槽呈連通狀態;該環體係套置於呈連通狀態之該第一、二結合槽中,以由該環體限制該機殼與封蓋間之軸向位移。</t>
  </si>
  <si>
    <t>2007208790</t>
  </si>
  <si>
    <t>2007-05-29</t>
  </si>
  <si>
    <t>M324573</t>
  </si>
  <si>
    <t>2008-01-01</t>
  </si>
  <si>
    <t>SHIU MING-HUNG</t>
  </si>
  <si>
    <t>TWI351164B</t>
  </si>
  <si>
    <t>TWM324573U</t>
  </si>
  <si>
    <t>7908002000174</t>
  </si>
  <si>
    <t>LED車燈新組合</t>
  </si>
  <si>
    <t>本創作係為一種LED車燈結構改良,該車燈係包含有至少一光源單元、至少一透鏡單元及一燈座體,其中該透鏡單元具有一陣列式透鏡體,該陣列式透鏡體係以塑膠材質採一體成型方法所製成,該燈座體係設有至少一開口槽,用以供該陣列式透鏡體嵌入卡掣;藉由該陣列式透鏡體係以塑膠材質採用一體成型之方法所製成,使該陣列式透鏡體之內部不會有界面產生,當光線通過該陣列式透鏡體時不會產生不當之折射或反射,且可達到縮小LED車燈之整體體積,以及方便該陣列式透鏡體在組設時,一次即與該燈座體連接結合,使該透鏡單元係可精確定位在原設計之光路徑上不易偏離。</t>
  </si>
  <si>
    <t>2006223094</t>
  </si>
  <si>
    <t>2006-12-29</t>
  </si>
  <si>
    <t>M324613</t>
  </si>
  <si>
    <t>HUANG JING-SHIAN | SHIU TZUNG-SHIAN</t>
  </si>
  <si>
    <t>黃競賢 | 許宗賢</t>
  </si>
  <si>
    <t>CN109945128B</t>
  </si>
  <si>
    <t>TWM324613U</t>
  </si>
  <si>
    <t>7908002000214</t>
  </si>
  <si>
    <t>汽車音響防盜結構改良</t>
  </si>
  <si>
    <t>本創作揭露一種汽車音響防盜構造改良,其主要係由一本體、一配置於該本體前方之可掀式面板以及若干配置於該本體上之固定單元所構成,其中,該本體上係配置有一電控鎖固單元,可於汽車熄火時,限制該可掀式面板之位移者。藉此,可達到確實防盜之功效者。</t>
  </si>
  <si>
    <t>2007211831</t>
  </si>
  <si>
    <t>2007-07-20</t>
  </si>
  <si>
    <t>M324617</t>
  </si>
  <si>
    <t>B60R-025/00</t>
  </si>
  <si>
    <t>TWM324617U</t>
  </si>
  <si>
    <t>7908002000218</t>
  </si>
  <si>
    <t>複合式燈具照明系統</t>
  </si>
  <si>
    <t>本發明係為一種複合式燈具照明系統,該複合式燈具係包含有一發光單元、一反射單元及一濾光單元 該濾光單元係固設於反射單元前方,而該濾光單元係包含有濾光元件及連動裝置 該濾光元件係可阻擋發光單元所產生光線之紫外線及可見光線,而令光線經由濾光元件投射出紅外線,該連動裝置係與濾光元件連接 藉之,於連動裝置作動時,可使濾光元件連帶作動,以令複合式燈具可單獨以可見光線或紅外線作為照明光源,或同時以可見光線與紅外線作為照明光源,並同時搭配紅外線夜視系統,使車輛駕駛者在夜間行駛時,可便於對前方之路況有明確的掌握,而提高夜間駕駛之安全性。</t>
  </si>
  <si>
    <t>2006121127</t>
  </si>
  <si>
    <t>2006-06-14</t>
  </si>
  <si>
    <t>F21S-008/10 | F21V-009/00</t>
  </si>
  <si>
    <t>TWM272037U | TWM252864U | US5951139A | US4086481A</t>
  </si>
  <si>
    <t>TWI388773B</t>
  </si>
  <si>
    <t>TWI310822B</t>
  </si>
  <si>
    <t>7913030001384</t>
  </si>
  <si>
    <t>永磁式馬達之磁鐵組</t>
  </si>
  <si>
    <t>一種永磁式馬達之磁鐵組,係包含有:一磁鐵固定架,係為一以多數有相同內環緣廓形之金屬環片堆疊而成之筒體 其中,各該金屬環片之內環緣具有至少二段相對稱之第一內環段、至少二段相對稱之第二內環段、以及至少二對分別連接該二第一內環段與該第二內環段之連接環段 至少二磁鐵,各該磁鐵具有一第一端面、一位於該第一端面相反側之第二端面、以及二分別連接該第一、二端面之第三端面 該二磁鐵係分別結合於該筒體內,使該二第二端面分別貼接於各該環片之第一內環段上,且該等第三端面分別貼接於該等連接環段上。</t>
  </si>
  <si>
    <t>2006119398</t>
  </si>
  <si>
    <t>2006-06-01</t>
  </si>
  <si>
    <t>SU WEN-XING</t>
  </si>
  <si>
    <t>蘇文星</t>
  </si>
  <si>
    <t>H02K-021/02</t>
  </si>
  <si>
    <t>TWI258913B | TWI224412B | TW200300304A | TW483627U | TW261301U | TW234213B</t>
  </si>
  <si>
    <t>CN102739002B</t>
  </si>
  <si>
    <t>TWI311845B</t>
  </si>
  <si>
    <t>7913030003035</t>
  </si>
  <si>
    <t>一種胎壓偵測器,包含有一殼體,一胎壓偵測單元、一氣嘴與二定位樁,其中殼體具有一側面與一容置空間,胎壓偵測單元裝設於殼體之容置空間中,氣嘴則設於該殼體,並由該側面向外延伸而出,二定位樁設於殼體之側面,並位於氣嘴之兩側,各定位樁之端面與氣嘴之軸向概呈垂直;藉此,本創作可透過二定位樁提供良好的定位效果,使應用本創作之輪胎產生劇烈震動或受到撞擊時,本創作仍可保持在原來位置。</t>
  </si>
  <si>
    <t>2007209731</t>
  </si>
  <si>
    <t>2007-06-13</t>
  </si>
  <si>
    <t>M323996</t>
  </si>
  <si>
    <t>2007-12-21</t>
  </si>
  <si>
    <t>TWI650254B | TWI347273B | TWI341262B</t>
  </si>
  <si>
    <t>TWM323996U</t>
  </si>
  <si>
    <t>7907011000368</t>
  </si>
  <si>
    <t>液冷式吸熱裝置</t>
  </si>
  <si>
    <t>一種液冷式吸熱裝置,包含一吸熱器及一熱管。吸熱器包括一吸熱座及一水箱座。吸熱座具有一導熱鰭板及一外殼體,且導熱鰭板與外殼體相配合界定出一導流空間。水箱座具有一固接於導熱鰭板之連接板,及一固接於連接板的箱體,且箱體、連接板與外殼體相配合界定出一連通導流空間之容裝空間。熱管是嵌裝於導熱鰭板與連接板上,並可靠抵於發熱元件。透過熱管嵌裝於導熱鰭板與連接板上並與發熱元件抵接的設計,可快速將發熱元件之熱量傳遞至整個吸熱器,並利用於吸熱座內循環流動之冷卻用液體來快速散除熱量,而可快速地降低發熱元件溫度。</t>
  </si>
  <si>
    <t>2007209303</t>
  </si>
  <si>
    <t>2007-06-06</t>
  </si>
  <si>
    <t>M324242</t>
  </si>
  <si>
    <t>LIN HAU-HUEI | HU SU-JEN</t>
  </si>
  <si>
    <t>林浩暉 | 胡素真</t>
  </si>
  <si>
    <t>TWM324242U</t>
  </si>
  <si>
    <t>7907011000614</t>
  </si>
  <si>
    <t>可捲收螢幕之電子裝置</t>
  </si>
  <si>
    <t>一種可捲收螢幕之電子裝置,其係由一軟性螢幕、一第一機體及一第二機體所組成,其中該軟性螢幕其上側為一可作捲收之自由部,該自由部上設有一第一定位機構,其下側為一固定部,係固設於該第一機體 該第一機體係具有一平面,以供該軟性螢幕之固定部與之平貼及固設連結 該第二機體係具有至少一操作介面,以及一第二定位機構,該第二定位機構係用與該第一定位機構作收捲定位該軟性螢幕之固定 藉由上述元件之組成,當該第一機體及第二機體蓋合時,該軟性螢幕係拉伸而紮實綑捲於該電子裝置外側,特能達到容易收納又不占空間者。</t>
  </si>
  <si>
    <t>2007132417</t>
  </si>
  <si>
    <t>2007-08-31</t>
  </si>
  <si>
    <t>G02F-001/01</t>
  </si>
  <si>
    <t>TW200745655A | US2010-0232094A1</t>
  </si>
  <si>
    <t>7913054016795</t>
  </si>
  <si>
    <t>可折收螢幕之電子裝置</t>
  </si>
  <si>
    <t>一種可折收螢幕之電子裝置,其係由一軟性螢幕、一第一機體及一第二機體所組成,其中該軟性螢幕係一矩形螢幕,其上設有一旋轉軸 該第一機體其第一面具有一平面以供該軟性螢幕平貼支撐,且該第一機體上設有一與該軟性螢幕其旋轉軸連結之垂直轉軸 該第二機體係具有一操作介面 藉由上述元件之組成,當該第一機體及第二機體蓋合時,該軟性螢幕係以該旋轉軸與垂直轉軸的連結處作為其旋轉之軸心,並旋轉90度後而與該第一、二機體側邊對齊,再以該軟性螢幕之長邊繞捆該第一、二機體,而捲收於其外側,特能達到容易收納又不占空間者。</t>
  </si>
  <si>
    <t>2007132416</t>
  </si>
  <si>
    <t>TW200717420A | TWI355223B | TWI291626B | US7032825B2 | WOWO2004-021320A1</t>
  </si>
  <si>
    <t>TWI339788B | US2010-0232095A1</t>
  </si>
  <si>
    <t>7913054016956</t>
  </si>
  <si>
    <t>記憶體晶片散熱模組及應用該散熱模組之液冷式散熱裝置</t>
  </si>
  <si>
    <t>本創作係一種記憶體晶片散熱模組及應用該散熱模組之液冷式散熱裝置,主要係於一散熱件的一長邊上一體形成一管狀的流體通道,供冷卻液通過;該散熱件係與記憶體晶片構成熱接觸,以提供較大散熱面積,又因散熱件上一體形成供冷卻液通過的流體通過,其間構成一無接面的熱傳導路徑,可進一步提升散熱效率。</t>
  </si>
  <si>
    <t>2007209162</t>
  </si>
  <si>
    <t>2007-06-04</t>
  </si>
  <si>
    <t>M323643</t>
  </si>
  <si>
    <t>2007-12-11</t>
  </si>
  <si>
    <t>CN102419623B | EP2653949A1</t>
  </si>
  <si>
    <t>TWM323643U</t>
  </si>
  <si>
    <t>7907011000015</t>
  </si>
  <si>
    <t>水冷式南北橋晶片散熱裝置的水冷頭</t>
  </si>
  <si>
    <t>本創作係一種水冷式南北橋晶片散熱裝置的水冷頭,係包括一本體以及一金屬吸熱件,其中該本體係包括一底座與一蓋體,其中該底座之上端面係形成有複數散熱鰭片,下端面係供設於其中一晶片上以吸取該晶片所產生之熱量,而該蓋體係蓋合密封於該座體上,並完全覆蓋該散熱鰭片,而該金屬吸熱件係連接該本體之底座的側邊,並供設於另一晶片上,以吸取該另一晶片所產生之熱量;是以,本創作之金屬吸熱件可同時吸取南北橋晶片之熱量,以共同由本體內的冷水進行熱交換散逸之,如此一來,本創作之水冷頭即可同時對南北橋晶片散熱。</t>
  </si>
  <si>
    <t>2007210058</t>
  </si>
  <si>
    <t>M323646</t>
  </si>
  <si>
    <t>WAN JENG-FENG | LIN HAU-HUEI | HU SU-JEN</t>
  </si>
  <si>
    <t>TWI348613B</t>
  </si>
  <si>
    <t>TWM323646U</t>
  </si>
  <si>
    <t>7907011000018</t>
  </si>
  <si>
    <t>液冷式散熱裝置之管路轉接頭及運用該轉接頭之液冷式散熱元件</t>
  </si>
  <si>
    <t>本創作係一種液冷式散熱裝置之管路轉接頭及運用該轉接頭之液冷式散熱元件,主要係令一中空管件具有一第一端與一第二端,該管件係呈彎折狀而令第一端與第二端非位於同一直線上,又管件的第一端係對應於散熱元件之流體出入口,該第一端接近開口處的內管壁上形成有一至少一環槽,當管件與散熱元件之流體出入口套接時,該流體出入口上可套設一止漏環,該止漏環適對應且嵌入於管件第一端的環槽內,以兼具迫緊與止漏之雙重功效;而由於轉接頭管件係呈彎折狀,其可方便於流路的轉接與換向,使液冷式散熱裝置之管路配置更臻便利效率。</t>
  </si>
  <si>
    <t>2007211398</t>
  </si>
  <si>
    <t>M323648</t>
  </si>
  <si>
    <t>WAN JENG-FENG | LIN HAU-HUEI | HU SU-JEN | JIANG CHI-CHUAN</t>
  </si>
  <si>
    <t>TWI599753B</t>
  </si>
  <si>
    <t>TWM323648U</t>
  </si>
  <si>
    <t>7907011000020</t>
  </si>
  <si>
    <t>一種液冷式吸熱裝置,包含一水冷座及一水箱座。水冷座包括一導熱基板、多數散熱鰭片,及一蓋設於導熱基板上之外殼體,且外殼體、導熱基板與散熱鰭片相配合界定出一導流空間。該水箱座是組接於水冷座上,並與外殼體相配合界定出一可承接流經該等散熱鰭片之液體的容裝空間,且包括一與容裝空間近最底點處連通之出水管。透過導流空間與容裝空間間之液體循環的設計,可以容裝空間內之液體快速地散除傳導至該等散熱鰭片之熱量,進而快速地降低發熱元件之溫度。</t>
  </si>
  <si>
    <t>2007209304</t>
  </si>
  <si>
    <t>M323069</t>
  </si>
  <si>
    <t>2007-12-01</t>
  </si>
  <si>
    <t>TWM323069U | US2008-0302508A1</t>
  </si>
  <si>
    <t>7907010004441</t>
  </si>
  <si>
    <t>手提電動彎管機</t>
  </si>
  <si>
    <t>一種手提電動彎管機,係藉由一以電池供應電力之馬達驅動一螺桿,以傳動一套設於該螺桿上之螺套管作一直線運動,再帶動一固設於該螺套管上之活動模塊作相同之直線運動,並持續地壓迫一置放於該活動模塊與一固定不動之固定模塊間之管件,而造成該管件彎曲變形達到所要之形狀,藉以大幅降低工作者之體力負擔並減少彎管工作之時間。</t>
  </si>
  <si>
    <t>2006118896</t>
  </si>
  <si>
    <t>2006-05-26</t>
  </si>
  <si>
    <t>B21D-007/00</t>
  </si>
  <si>
    <t>TW584028U | TW584024U | US5574465A</t>
  </si>
  <si>
    <t>TWI301081B</t>
  </si>
  <si>
    <t>7913053018633</t>
  </si>
  <si>
    <t>水冷頭之製造方法</t>
  </si>
  <si>
    <t>一種水冷頭之製造方法,包含成型基座本體、裁切區隔板、製備封蓋及組合等步驟,該基座本體具有一基壁,及數條自基壁突出且彼此平行的區隔條,而裁切區隔條步驟主要是將基座本體之區隔條上鄰近長度方向之部份區域切掉形成區隔壁,並構成一條迂迴水道,該組合步驟則是在基壁之一安裝面及區隔壁上方塗佈一層鋁合金焊料,之後將封蓋蓋設於安裝面上,並一起送入高溫爐中加熱,即可將兩者固定在一起。由於本發明是採用一體成型及裁切來構成水道,並以鋁合金焊料來黏結該等元件,故本發明除了製程簡單外,亦可增進水冷頭的熱傳導效益。</t>
  </si>
  <si>
    <t>2006119038</t>
  </si>
  <si>
    <t>2006-05-29</t>
  </si>
  <si>
    <t>HU ZHEN-LU | LIN HAO-HUI | CHEN ZHEN-RONG | SUN CONG-QING</t>
  </si>
  <si>
    <t>胡振祿 | 林浩暉 | 陳振榮 | 孫聰慶</t>
  </si>
  <si>
    <t>B23P-015/26 | G06F-001/20</t>
  </si>
  <si>
    <t>TWI288039B</t>
  </si>
  <si>
    <t>7913053018646</t>
  </si>
  <si>
    <t>用於填充散熱器之冷卻液的填充裝置及其填充方法</t>
  </si>
  <si>
    <t>一種用於填充散熱器之冷卻液的填充裝置及其填充方法,該填充裝置主要是在一基架上架設數個填充單元,所述填充單元同時和一抽氣機及一儲液容器連接,以便將儲液容器內的冷卻液引導到高於散熱器之填充單元的一個填充筒內,並利用填充單元高於散熱器,以及填充單元之減壓及復壓的設備,讓冷卻液更容易且精確地填充到散熱器內部,藉以達到填充作業更為精確、方便等目的。</t>
  </si>
  <si>
    <t>2006118541</t>
  </si>
  <si>
    <t>2006-05-25</t>
  </si>
  <si>
    <t>SUN CONG-QING | LIN HAO-HUI | HU ZHEN-LU</t>
  </si>
  <si>
    <t>孫聰慶 | 林浩暉 | 胡振祿</t>
  </si>
  <si>
    <t>B67C-003/08 | G06F-001/16</t>
  </si>
  <si>
    <t>TWI288739B</t>
  </si>
  <si>
    <t>7913053018736</t>
  </si>
  <si>
    <t>一種電動工具,包含有一外殼、一馬達、一傳動件、一帶動件、至少一鋼珠、至少一彈性件及一起子頭 馬達設於外殼內部 傳動件設於外殼內部,並與馬達連接 帶動件設於外殼內部,且帶動件相對傳動件之一側具有至少一凹槽 各鋼珠設於各凹槽 各彈性件設於傳動件,並抵頂各凹槽內壁 起子頭連接於帶動件 藉此,當起子頭受到較大負載時,各鋼珠將跳脫至另一個凹槽,使傳動件與帶動盤分離,並形成空轉,用以避免因動力過載所造成的工件及鎖固物品與工具內部動力及傳動機構的損壞,提供動力過載時之多重保護功能。</t>
  </si>
  <si>
    <t>2006114769</t>
  </si>
  <si>
    <t>2006-04-25</t>
  </si>
  <si>
    <t>B25B-023/159</t>
  </si>
  <si>
    <t>TWI438352B</t>
  </si>
  <si>
    <t>TW200740566A | US2007-0246238A1</t>
  </si>
  <si>
    <t>7913056018025</t>
  </si>
  <si>
    <t>觸控按鍵結構</t>
  </si>
  <si>
    <t>一種觸控按鍵結構,其至少包括一可上下擺動之作用板、一按壓開關及一觸控板,其中該作用板之一端設有一轉軸機構,其係與一機體連結固定,其中間部分係一延伸區,而另端可擺動之部分設有一按鍵區 該按壓開關係一輸入作動的控制開關,其設於該作用板的下方 該觸控板係設於該作用板其按鍵區的上方 藉由該延伸區的長度延伸,以使按壓該按鍵區的任一區域時,均可獲得較相近之按壓壓力,而使該按鍵區可平穩上下擺動,並經該觸控板的位置偵測能力,在按壓不同位置時可以產生不同輸出信號,為其特徵者。</t>
  </si>
  <si>
    <t>2007125157</t>
  </si>
  <si>
    <t>G06F-003/01 | G06F-001/16 | G06F-003/041 | H04M-001/23</t>
  </si>
  <si>
    <t>TWM289490U | TWI252417B | TWM256540U | TWI226584B | US2005-0088417A1 | US6392637B2</t>
  </si>
  <si>
    <t>TWI408577B | TWI350473B | US9436219B2 | US8938753B2</t>
  </si>
  <si>
    <t>DE10-2008-006552A1 | JP2009-020857A | KR10-2009-0006726A | TWI331291B</t>
  </si>
  <si>
    <t>7913056018966</t>
  </si>
  <si>
    <t>依照鍵盤字元排列的位置修正打字錯誤的方法</t>
  </si>
  <si>
    <t>一種依照鍵盤字元排列的位置修正打字錯誤的方法,此方法係使用在以按壓感應式觸控板所構成的文字輸入鍵盤,用以修正打字時因位置的偏差而錯打入目標字元鄰近之按鍵,其方法至少包括以下步驟:(一)字元對應 (二)計算偏差量 (三)取得預備字元 (四)是否輸入完成 (五)規則判斷 (六)預備字元取得 (七)字元置換 藉此方法特能達到提高輸入之準確性,並可適時自動的修正輸入字元組合者。</t>
  </si>
  <si>
    <t>2007127432</t>
  </si>
  <si>
    <t>G06F-003/041 | G06F-003/048</t>
  </si>
  <si>
    <t>TWI314280B | US6618697B1 | US6085206A</t>
  </si>
  <si>
    <t>CN102360249B | TWI416400B</t>
  </si>
  <si>
    <t>TWI346888B</t>
  </si>
  <si>
    <t>7913056018982</t>
  </si>
  <si>
    <t>螢幕鍵盤表出現與消失的控制方法</t>
  </si>
  <si>
    <t>一種螢幕鍵盤表出現與消失的控制方法,其方法至少包括以下步驟:(一)觸發:手指接觸觸控板時螢幕上鍵盤表出現 (二)按壓觸控板:手指按壓觸控板各字元區域,則對應之字元被輸入 (三)輸入結尾字元:輸入的字元若為結尾字元時,螢幕上鍵盤表隨即消失 藉此方法之步驟,特能達到提高使用者輸入之方便性,並可適時的隱藏鍵盤表以方便使用者檢閱者。</t>
  </si>
  <si>
    <t>2007127430</t>
  </si>
  <si>
    <t>G06F-003/048 | G06F-003/041</t>
  </si>
  <si>
    <t>TWI484401B | US10228847B2 | US9436219B2 | US8938753B2 | US8624848B2</t>
  </si>
  <si>
    <t>DE10-2008-006996A1 | JP4487149B2 | KR10-2009-0012030A | TW200741525A</t>
  </si>
  <si>
    <t>7913056018983</t>
  </si>
  <si>
    <t>本創作係一種防鬆止洩螺帽,具有一內設螺孔之本體,其中係令該螺孔包括一基本螺紋段,以及一防鬆螺紋段位於該螺孔末端之區段,該防鬆螺紋段之螺距略小於該基本螺紋段之螺距,且該防鬆螺紋段之內徑略小於該基本螺紋段之內徑,藉此,使螺入該螺帽中之螺栓到達防鬆螺紋段之區段時,可藉由較小螺距之防鬆螺紋段與該螺栓之外螺紋部間產生密接之緊配合效果,而使螺栓於該螺帽中栓不易於鬆動,且該螺帽應用於鉛端子之成形製造時,可藉由底端較小內徑之防鬆螺紋段與模具之心棒對應配合,而達到防止熔融態鉛料侵入螺孔中。</t>
  </si>
  <si>
    <t>2007204211</t>
  </si>
  <si>
    <t>2007-03-16</t>
  </si>
  <si>
    <t>M321072</t>
  </si>
  <si>
    <t>2007-10-21</t>
  </si>
  <si>
    <t>F16B-039/12</t>
  </si>
  <si>
    <t>TWI753649B | TWI444544B</t>
  </si>
  <si>
    <t>7907010002451</t>
  </si>
  <si>
    <t>觸控式按鍵的功能表選擇方法</t>
  </si>
  <si>
    <t>一種觸控式按鍵的功能表選擇方法,此尤指一種根據手指按壓觸控板之位置,以作為選擇開啓功能表選項之方法,其方法至少包括以下步驟:觸控板各區域各自對應不同之選項群 偵測到手指接觸觸控板的某一區域時,螢幕顯示對應該區域的功能表之選項群 手指在該區域移動時,被選定與標示的項目隨之改變,手指移到另一區域時,螢幕所顯示選項群改變成另一選項群 選項為執行項時,則開始執行該執行項之功能 藉由以上步驟,以提供使用者在開啓功能表選項時,能有較方便之點選方式者。</t>
  </si>
  <si>
    <t>2006111766</t>
  </si>
  <si>
    <t>2006-04-03</t>
  </si>
  <si>
    <t>G06F-003/04886 | G06F-003/02</t>
  </si>
  <si>
    <t>TWI368161B | US8310455B2 | US8773362B2</t>
  </si>
  <si>
    <t>BRPI0605581A | TW200739391A</t>
  </si>
  <si>
    <t>7913051019030</t>
  </si>
  <si>
    <t>具有按壓壓力偵測之觸控板</t>
  </si>
  <si>
    <t>一種具有按壓壓力偵測之觸控板,尤指一種可偵測手指不同按壓力道以確認按壓動作之觸控板,其至少包括一觸控板、一壓電陶瓷板及一電壓偵測電路,利用該觸控板偵測取得手指接觸及移動訊號,且由手指按壓力道的大小,透過該壓電陶瓷板受壓後所形成之電壓差變化,經由該電壓偵測電路中之一微處理器的判斷後,以確認操作者的按壓動作,藉此達到操控游標移動及作為按鍵功能鈕的輸入控制者。</t>
  </si>
  <si>
    <t>2006111764</t>
  </si>
  <si>
    <t>TWI578361B | TWI490763B | TWI414978B | TWI522872B | TWI351634B | US10620747B2 | US10133387B2 | US8145298B2</t>
  </si>
  <si>
    <t>TW200739399A</t>
  </si>
  <si>
    <t>7913051019038</t>
  </si>
  <si>
    <t>小螢幕上顯示大鍵盤表之輸入方法</t>
  </si>
  <si>
    <t>一種小螢幕上顯示大鍵盤表之輸入方法,此尤指一種可隨著游標控制器的操控作動在螢幕中對應顯示大鍵盤表之輸入方法,其至少包括以下步驟:手指在游標控制器的位置決定游標在鍵盤表的位置 游標在鍵盤表位置決定鍵盤表的顯示部位,並顯示於螢幕上 根據游標的位置與運動方向決定移動游標或反向移動鍵盤表改變顯示部位 鍵盤表中與游標重疊的字元被標記 按壓時確認被標記的字元之輸入 藉由以上步驟,特能達到提高小螢幕顯示大鍵盤表之方便性,並可供吾人快速輸入字元者。</t>
  </si>
  <si>
    <t>2006111768</t>
  </si>
  <si>
    <t>TWI226584B | TW589577B | TW594583B | US6292179B1 | US5936614A</t>
  </si>
  <si>
    <t>TWI676932B | TWI465968B | TWI390435B | TWI364688B | US11216691B2</t>
  </si>
  <si>
    <t>TWI303378B</t>
  </si>
  <si>
    <t>7913051019042</t>
  </si>
  <si>
    <t>具端子及膠環之燈座結構改良</t>
  </si>
  <si>
    <t>本創作係有關於一種具端子及膠環之燈座結構改良,用以固定燈箱與電性連接燈泡及電源端,其包括端具導接頭及旁設有凸點之端子、於中上段分別設有壓掣緣、套頭和內設供端子固定之嵌緣、導槽之座體及包覆設於壓掣緣之膠環;其中端子一側設有向外張之卡止片,能使端子防呆及卡止,而壓掣緣設有凸緣及凹口,以供膠環方便取拿定位,而膠環一斷面呈Y字形,係提供呈壓力集中之線狀接觸緣,而套頭呈錐狀於其旁側設有具定位凹及抵塊之嵌塊,以使其能與燈箱其嵌孔之凸柱及入口緣作穿入嵌止定位,藉由上述之結構,相對提高組裝及使用之便利性、穩固性及防水性。</t>
  </si>
  <si>
    <t>2007205156</t>
  </si>
  <si>
    <t>M320033</t>
  </si>
  <si>
    <t>2007-10-01</t>
  </si>
  <si>
    <t>FANG, KAI PING</t>
  </si>
  <si>
    <t>方凱平</t>
  </si>
  <si>
    <t>吳彥鋒</t>
  </si>
  <si>
    <t>TWM320033U</t>
  </si>
  <si>
    <t>7907010001418</t>
  </si>
  <si>
    <t>母端子結構</t>
  </si>
  <si>
    <t>本創作係有關於一種母端子結構,其包括一本體、一焊接部、一支撐部,其中本體設有底壁及呈垂直相接於其兩側之兩側壁,而焊接部係由兩側壁斜向延伸中心線而逐漸交會,並在該連接臂交會處形成一接合段,而支撐部其底部係呈平面並可自底壁向下延伸而成,其高度恰可使焊接部的接合段位於該電路板的插孔內並作穿出及具一定深度,藉此,提供支撐部與電路板表面抵止,使母端子與公端子穿插時,能承受更大力量,並具穩固、牢靠,不會歪斜。</t>
  </si>
  <si>
    <t>2007206747</t>
  </si>
  <si>
    <t>2007-04-27</t>
  </si>
  <si>
    <t>M320219</t>
  </si>
  <si>
    <t>H01R-012/30</t>
  </si>
  <si>
    <t>TWM320219U</t>
  </si>
  <si>
    <t>7907010001602</t>
  </si>
  <si>
    <t>可電動調整作動行程的椅具</t>
  </si>
  <si>
    <t>一種可電動調整作動行程的椅具,包含:一具有一椅墊的椅具本體、一間隔設在該椅具本體下方的底座、一驅動裝置,以及一電連接該驅動裝置的搖控單元。該驅動裝置包括一個設置在該底座中的動力本體、一鉛直連接該動力本體的輸出軸,以及一個連結該輸出軸與椅墊的升降桿。當按壓該搖控單元以驅使該動力本體作動時,該輸出軸受動力本體驅動而繞自身軸線轉動,進而帶動升降桿與椅墊相對該底座上下升降。藉由該驅動裝置與搖控單元之設置,而可以利用電動控制的方式來調整椅墊高度,使本新型確實具有使用方便、操作簡單等優點。</t>
  </si>
  <si>
    <t>2007204639</t>
  </si>
  <si>
    <t>2007-03-22</t>
  </si>
  <si>
    <t>M318967</t>
  </si>
  <si>
    <t>TWM318967U</t>
  </si>
  <si>
    <t>7907010000354</t>
  </si>
  <si>
    <t>端子結構</t>
  </si>
  <si>
    <t>一種端子結構包括一端子本體、二凸片部及一限位部。端子本體為構成端子結構的主體。二凸片部,該等凸片部皆係由該端子本體之兩旁側緣向該端子本體之中心處延伸而成,且相互對稱,當該發光元件插入時,可緊密抵接於該卡合槽,提供定位的效果。一限位部,係自該等凹片部之其中之一者向端子本體中心延伸而成,該限位部與其所延伸而出的凹片部,兩者相夾有一夾角,而具有恢復彈力,藉此,當該發光元件插入該端子結構時,可透過該限位部之恢復彈力,防止該發光元件插入過深,而導致該發光元件之導線,未與該等凸片部緊密抵接,而產生電性連接不良。</t>
  </si>
  <si>
    <t>2007205175</t>
  </si>
  <si>
    <t>M319541</t>
  </si>
  <si>
    <t>TWM319541U</t>
  </si>
  <si>
    <t>7907010000926</t>
  </si>
  <si>
    <t>視訊控制卡之散熱裝置</t>
  </si>
  <si>
    <t>一種視訊控制卡之散熱裝置,該視訊控制卡包含一具有第一、二區域之基板、至少一安裝在第一區域上的低發熱元件,及一安裝在第二區域上的高發熱元件,而該散熱裝置包括一貼靠在高、低發熱元件上的液冷座,該液冷座具有一座底板、一座殼件、複數散熱鰭片,及複數隔板,該等隔板是對應位在貼靠高發熱元件的部位上,且該座底板、座殼件與隔板共同界定出一容置有散熱鰭片的液流空間,而該液流空間具有一段通過該等隔板之間的單向通道,該座殼件具有一入水口,及一出水口。上述液冷式設計可用於排散高、低發熱元件的熱量,達到較佳散熱效果。</t>
  </si>
  <si>
    <t>2007204640</t>
  </si>
  <si>
    <t>M319634</t>
  </si>
  <si>
    <t>WANG MEI-JEN | HU JEN-LU | LIN HAU-HUEI | HU SU-JEN</t>
  </si>
  <si>
    <t>王梅珍 | 胡振祿 | 林浩暉 | 胡素真</t>
  </si>
  <si>
    <t>TWI377465B</t>
  </si>
  <si>
    <t>TWM319634U</t>
  </si>
  <si>
    <t>7907010001019</t>
  </si>
  <si>
    <t>一種密封元件係應用於機具中,其包含有一內環框、一外環框、一中置環框、一第一油封與一第二油封,前述三個環框分別具有平行軸向之內側板、外側板及中間板,其中該中間板係位於內側板與外側板之間 該第一油封依附於內環框且具有接觸該中間板內環面之一主唇 該第二油封設置於該中間板與該外側板之間,該密封元件藉由該第一油封與該第二油封的設置,俾可達成有效防堵機具內部油槽的潤滑油滲漏以及防止外部雜物進入油槽之目的。</t>
  </si>
  <si>
    <t>2006107299</t>
  </si>
  <si>
    <t>2006-03-03</t>
  </si>
  <si>
    <t>JIAN JIANG-LING</t>
  </si>
  <si>
    <t>簡江陵</t>
  </si>
  <si>
    <t>F16J-015/00</t>
  </si>
  <si>
    <t>EP1493950B1 | JP1981-150321A | TWM287880U | TWM271105U | US5058905A</t>
  </si>
  <si>
    <t>TWI603860B | TWI384145B</t>
  </si>
  <si>
    <t>TWI297377B | US2007-0205562A1</t>
  </si>
  <si>
    <t>7913051016591</t>
  </si>
  <si>
    <t>改良式電致色變裝置</t>
  </si>
  <si>
    <t>一種改良式電致色變裝置,包含:一第一單元、一第二單元及一離子傳導層,該第一單元依序具有一第一基板、一第一導電層及一電致色變層,該電致色變層是選自於由下列所構成之群組:氧化鎢、氧化鉬、氧化鈦、氧化鈮、氧化銥及此等之組合,該第二單元依序具有一第二基板、一第二導電層及一輔助電致色變層,該輔助電致色變層是選自於由下列所構成之群組:氧化釩、氧化鎳、氧化鉻、氧化錳、氧化鐵、氧化銅、氧化銠及此等之組合,該離子傳導層夾置於該電致色變層與該輔助電致色變層之間,而該第一基板及該第二基板係為分別由硬材或軟材所製成。</t>
  </si>
  <si>
    <t>2006108761</t>
  </si>
  <si>
    <t>2006-03-15</t>
  </si>
  <si>
    <t xml:space="preserve">FENG CHIA UNIVERSITY | </t>
  </si>
  <si>
    <t>逢甲大學 | 車王電子股份有限公司</t>
  </si>
  <si>
    <t>LIN YONG-SEN | ZHAN ZHI-JIE</t>
  </si>
  <si>
    <t>林永森 | 詹志潔</t>
  </si>
  <si>
    <t>G02F-001/17 | G02F-001/23</t>
  </si>
  <si>
    <t>TWI386746B | TWI380737B | TWI380252B</t>
  </si>
  <si>
    <t>TW200734782A</t>
  </si>
  <si>
    <t>7913051016811</t>
  </si>
  <si>
    <t>可撓式電致色變裝置</t>
  </si>
  <si>
    <t>一種可撓式電致色變裝置,包含:一第一高分子基板、一第二高分子基板,及一設置於該第一高分子基板與該第二高分子基板之間的中間單元,該中間單元由該第一高分子基板朝著該第二高分子基板之方向依序含有:一第一導電層、一電致色變層、一離子傳導層、一輔助電致色變層及一第二導電層,該電致色變層是選自於由下列所構成之群組:氧化鎢、氧化鉬、氧化鈦、氧化鈮、氧化銥以及此等之一組合,該輔助電致色變層是選自於由下列所構成之群組:氧化釩、氧化鎳、氧化鉻、氧化錳、氧化鐵、氧化銅、氧化銠以及此等之一組合。</t>
  </si>
  <si>
    <t>2006108738</t>
  </si>
  <si>
    <t>H05B-033/12</t>
  </si>
  <si>
    <t>TWM266470U | TWI246523B | TWI234582B</t>
  </si>
  <si>
    <t>CN105372898B | TWI480659B | TWI430004B</t>
  </si>
  <si>
    <t>TWI298986B</t>
  </si>
  <si>
    <t>7913051017736</t>
  </si>
  <si>
    <t>本創作關於一種母端子結構,用以和公端子連接,其包括一體捲壓構成之本體、壓掣片及上壓板,其上壓板係捲壓在本體之最外層,而彈性的壓掣片係緊密貼合於上壓板下方且捲壓在內層,其中段的弧狀之彎折部前後段,分別設有具接觸部的前部及基部,又上壓板之前方設有彈性部,彈性部則緊抵於壓掣片其後段彈性的基部上,基部前端下方則設有限位下抵塊,並在上壓板及壓掣片表面設有相疊合的上、下凹點,這種設計能將公端子插入時減少對壓掣片所產生之變形,分散其彎折部集中應力,及不產生平面的位移,從而使母端子提高使用壽命。</t>
  </si>
  <si>
    <t>2007206196</t>
  </si>
  <si>
    <t>2007-04-18</t>
  </si>
  <si>
    <t>M318825</t>
  </si>
  <si>
    <t>H01R-013/11</t>
  </si>
  <si>
    <t>TWM318825U</t>
  </si>
  <si>
    <t>7907010000212</t>
  </si>
  <si>
    <t>LED車燈假負載電路</t>
  </si>
  <si>
    <t>本創作係為一種LED車燈假負載電路,其係包含有LED車燈電路及煞車系統控制電路,其中該LED車燈電路係包含有LED燈具組及匹配負載電路;該煞車系統控制電路係包含有控制電路及煞車系統;藉由LED本身使用壽命長之優點,用以做為LED燈具組之發光元件,並利用該LED燈具組並聯有匹配負載電路,增加流經該LED車燈電路之負載電流,而達到該煞車系統控制電路準確偵測到該LED車燈電路之負載電流,以避免該控制電路偵測該 LED車燈電路之負載電流時,產生誤判之情形發生。</t>
  </si>
  <si>
    <t>2007201689</t>
  </si>
  <si>
    <t>2007-01-29</t>
  </si>
  <si>
    <t>M317955</t>
  </si>
  <si>
    <t>2007-09-01</t>
  </si>
  <si>
    <t>TWM317955U</t>
  </si>
  <si>
    <t>7907009004343</t>
  </si>
  <si>
    <t>車燈遠近燈切換裝置改良</t>
  </si>
  <si>
    <t>本創作係為一種車燈遠近燈切換裝置改良,其中該固定擋片設於反射鏡體之前緣,該調整裝置包含有電磁閥及活動擋片,該電磁閥係設有活動桿,用以與該活動擋片連接,該活動擋片係以樞接元件與該固定擋片連接,用以藉該樞接元件做為活動擋片之旋轉軸,該活動擋片係延伸有與該活動擋片本體呈垂直狀之連接臂,用以與該電磁閥之活動桿連接;藉由將該調整裝置之電磁閥設於反射鏡體之側邊,以及由樞接元件做為該活動擋片之轉軸,使該電磁閥可減少耗電量,有助於減少該電磁閥本身所產生之熱能,並降低溫升之幅度。</t>
  </si>
  <si>
    <t>2007205891</t>
  </si>
  <si>
    <t>M317958</t>
  </si>
  <si>
    <t>YANG YUE-SHIUN | HUANG HUEI-JIUAN</t>
  </si>
  <si>
    <t>楊岳勳 | 黃慧娟</t>
  </si>
  <si>
    <t>TWI801231B | TWI332910B | TWI333040B</t>
  </si>
  <si>
    <t>TWM317958U</t>
  </si>
  <si>
    <t>7907009004346</t>
  </si>
  <si>
    <t>本創作係為一種LED車燈控制電路,其包含有LED車燈組,其係包含有若干LED、至少一反射單元及至少一散熱單元;驅動電路,用以控制輸入該LED之驅動電流量,而調整控制該LED維持穩定的亮度及其光之色度或色溫;溫度感測電路,用以感測該LED車燈組某一量測點之溫度達到預設溫度時,即由該溫度感測電路以電子訊號觸發該驅動電路執行輸出驅動電流量修正之動作;藉由該LED本身所具有之順向電壓的溫度係數特性,以其因溫度變化造成LED順向電壓之變化,並將LED順向電壓之變化做為回授控制的因子,使該驅動電路能對輸入該LED之驅動電流量為調整控制,以達到該LED之亮度平均,並可使該LED本身之溫度趨於穩定,以避免發生該LED本身溫度過高而損壞,或避免該LED之亮度及其光之色度或色溫變化後而不符合相關管制車燈法規之規範,甚至可延長LED之使用壽命。</t>
  </si>
  <si>
    <t>2007205188</t>
  </si>
  <si>
    <t>M317961</t>
  </si>
  <si>
    <t>LIN MING-FENG | LIN JIAN-HAU</t>
  </si>
  <si>
    <t>JP1995-162881A | KR10-0136444B1 | TW317961U | TWM317961U | US5488270A</t>
  </si>
  <si>
    <t>7907009004349</t>
  </si>
  <si>
    <t>端子結構改良</t>
  </si>
  <si>
    <t>一種端子結構包括一端子本體、二片形部一凸片結構。端子本體為構成端子結構的主體,可為一長形殼體。二片形部,皆係由端子本體之兩旁側向上延伸而成,且相互對稱。凸片結構,係自端子本體之底部向上延伸而成,而位於等片形部之間,凸片結構具有一延展部、一折曲部以及一觸碰部,係以延展部與端子本體之底部連接,並可以折曲部與外部電性元件接觸。藉由,延展部、拆曲部及觸碰部之設計,便可使端子結構於長期使用時,不至使凸片造成彈性疲乏而導致接觸不良。</t>
  </si>
  <si>
    <t>2007203870</t>
  </si>
  <si>
    <t>2007-03-09</t>
  </si>
  <si>
    <t>M318220</t>
  </si>
  <si>
    <t>H01R-013/02</t>
  </si>
  <si>
    <t>TWM318220U</t>
  </si>
  <si>
    <t>7907009004608</t>
  </si>
  <si>
    <t>一種氣壓棒,包含:一外缸管、一安裝在外缸管內的內缸單元,以及安裝在內缸單元內的一活塞單元及一控制裝置。該內缸單元包括硬質塑膠製成之一內缸座及一導溝形成板,在內缸座上具有一界定出一通道的缸壁,此缸壁具有一與外缸管貼合的外環面、一個自外環面內凹並軸向延伸的組裝凹槽,以及兩個上下間隔並連通組裝凹槽及通道的導氣孔,而該導溝形成板是安裝在該組裝凹槽上,並與組裝凹槽之一槽底面共同界定出一連通該等導氣孔的導溝。藉由內缸座及導溝形成板間的組合,可以輕易的形成導溝,使內缸單元在製造及組裝時更為方便。</t>
  </si>
  <si>
    <t>2006105756</t>
  </si>
  <si>
    <t>2006-02-21</t>
  </si>
  <si>
    <t>TWI395890B</t>
  </si>
  <si>
    <t>TWI265250B</t>
  </si>
  <si>
    <t>7913058015407</t>
  </si>
  <si>
    <t>燈泡座改良構造</t>
  </si>
  <si>
    <t>本創作係為一種燈泡座改良構造,該燈泡座係嚙合部、接合部及凸緣;藉由燈泡座本體以塑膠射出一體成型方式製造,而達到簡易裝配之目的,且同時使該燈泡座具有防水的功能。</t>
  </si>
  <si>
    <t>2006223091</t>
  </si>
  <si>
    <t>M317541</t>
  </si>
  <si>
    <t>SHIE FU-CHIAU</t>
  </si>
  <si>
    <t>謝富喬</t>
  </si>
  <si>
    <t>TWM317541U</t>
  </si>
  <si>
    <t>7907009003930</t>
  </si>
  <si>
    <t>一種端子結構包括一端子本體、一延展部、一卡合部及一接觸部。端子本體為構成端子結構的主體,可為一長形殼體。一延展部,係由端子本體之側緣延伸而成,又且於延展部之側緣延伸設有一凸片部。一卡合部,係自該端子本體之另一側延伸而成,且於一側緣設有一卡合孔,又且係與延展部相對應。一接觸部,係由延展部之前緣延伸至端子本體內,且供給對手件之接觸端觸碰,以達到導通之目的,其中延展部之凸片部係卡合至卡合部之卡合孔內,藉由此設計,便可使該端子本體於長期使用時,不至使延展部及卡合部造成變形。</t>
  </si>
  <si>
    <t>2007205176</t>
  </si>
  <si>
    <t>M317666</t>
  </si>
  <si>
    <t>TWM317666U</t>
  </si>
  <si>
    <t>7907009004055</t>
  </si>
  <si>
    <t>一種液冷式散熱裝置,包含相鄰併接之一液冷座與一儲水箱。該液冷座是用於貼靠在一發熱元件上,並界定出一條密封通道。且該儲水箱亦界定出一個連通該通道的儲水空間。使用時,冷卻液體會進入該液冷座之通道中迴流,用以熱交換發熱元件之熱量後直接流入儲水空間中,而後此高溫液體再由儲水箱流出。故藉上述將液冷座與儲水箱左右相鄰配置之空間設計,能使液冷式散熱裝置達到薄形化之目的,可利於安裝在相距較窄之電子元件間,以具有較佳適用性的功效。</t>
  </si>
  <si>
    <t>2007200664</t>
  </si>
  <si>
    <t>2007-01-12</t>
  </si>
  <si>
    <t>M317147</t>
  </si>
  <si>
    <t>2007-08-11</t>
  </si>
  <si>
    <t>HU JEN-LU | LIN HAU-HUEI | HU SU-JEN</t>
  </si>
  <si>
    <t>胡振祿 | 林浩暉 | 胡素真</t>
  </si>
  <si>
    <t>TWM317147U</t>
  </si>
  <si>
    <t>7907009003536</t>
  </si>
  <si>
    <t>一種液冷式散熱裝置,可供高溫液體通過以散熱成為冷卻液體,並包含:一散熱單元、一第一控制單元、一第二控制單元、一第一閥體、一第二閥體,及至少一水冷座。第一、二控制單元是分別連接在散熱單元與第一、二閥體之間,每一控制單元皆包括有相並聯之一幫浦及一連接管。第一、二閥體皆包括有一對應連接於第一、二控制單元的主匯箱,及複數彼此間隔且分別連通主匯箱的旁通管。該水冷座是連接在第一、二旁通管之間。上述設計不僅可透過水冷座吸收多數發熱元件的熱量,並可藉由幫浦與連接管的並聯設計,達到能持續運轉而不斷散熱之功效。</t>
  </si>
  <si>
    <t>2007203785</t>
  </si>
  <si>
    <t>M317151</t>
  </si>
  <si>
    <t>TWI599310B | TWI595305B | TWI347826B</t>
  </si>
  <si>
    <t>TWM317151U</t>
  </si>
  <si>
    <t>7907009003540</t>
  </si>
  <si>
    <t>可伸縮的拉簾</t>
  </si>
  <si>
    <t>一種可伸縮的拉簾,包含一個簾布、一個用以捲收簾布且長度可彈性伸縮的捲收機構、一個套設于捲收機構外並可供被捲收的簾布往外展開且外周面具有一個沿其長度方向延伸的軌孔的外管,及至少一個可與外管相向位移地套置于外管的一端部上且與該捲收機構的同側端部組接的封蓋,該封蓋包括一個可滑移地嵌卡于軌孔中而使其套設限位于外管上的限位凸部,且當封蓋與外管相向位移而使限位凸部沿軌孔長度方向位移時,該捲收機構會被彈性壓縮而積存一將封蓋與外管相被頂離的彈力。透過該封蓋與外管的簡單結構設計,使該拉簾的組裝簡單方便。</t>
  </si>
  <si>
    <t>2006217712</t>
  </si>
  <si>
    <t>2006-10-04</t>
  </si>
  <si>
    <t>M316185</t>
  </si>
  <si>
    <t>2007-08-01</t>
  </si>
  <si>
    <t>TWM316185U</t>
  </si>
  <si>
    <t>7907009002575</t>
  </si>
  <si>
    <t>立體造形LED車燈模組</t>
  </si>
  <si>
    <t>本創作係為一種立體造型LED車燈模組,其係與汽車本體之電源電路為電性連接,用以作為車燈之發光源,該階梯狀LED模組係包含有一固定座,該固定座係成型有階梯狀構造;若干LED,該LED係定位於該固定座適當處;一驅動電路單元,該驅動電路係與該LED為電性連接,用以控制該LED呈發光狀態或呈關閉狀態;若干導電體,該導電體係電性連接於若干該LED與該驅動電路之間;藉由可供該LED定位之該固定座係成型有階梯狀構造,使該LED模組可適用於不同車燈造型之變化。</t>
  </si>
  <si>
    <t>2007200882</t>
  </si>
  <si>
    <t>2007-01-17</t>
  </si>
  <si>
    <t>M316193</t>
  </si>
  <si>
    <t>TWM316193U</t>
  </si>
  <si>
    <t>7907009002583</t>
  </si>
  <si>
    <t>車燈之反射鏡改良</t>
  </si>
  <si>
    <t>本創作係為一種車燈之反射鏡改良,其包含有反射鏡體及發光元件,其中該反射鏡體於光線反射面設有若干反射曲面,該反射曲面係由若干細小直條光滑面互相連接所形成,且該光滑面係預設旋轉一適當角度;藉由在反射鏡體之光線反射面成型有若干反射曲面,該反射曲面係由若干細小且旋轉有一定角度之光滑面所組成,使該車燈所射出來之光型係由若干光滑面所反射之光線疊加而成,光線的分佈上也較為精確,且光型也較為清晰銳利,可以改善燈絲影像的細緻度,越細緻的燈絲影像分佈,對於道路照射的均勻度越好,更加柔和,以及不會有局部亮點產生。</t>
  </si>
  <si>
    <t>2007203329</t>
  </si>
  <si>
    <t>M316194</t>
  </si>
  <si>
    <t>LIN MING-FENG | JUANG CHING-HUEI</t>
  </si>
  <si>
    <t>林明峰 | 莊清輝</t>
  </si>
  <si>
    <t>TWM316194U</t>
  </si>
  <si>
    <t>7907009002584</t>
  </si>
  <si>
    <t>多功能車用電動輔助機器及其動力主機</t>
  </si>
  <si>
    <t>一種多功能車用電動輔助機器及其動力主機,包含:一動力主機、一打氣裝置、一衝擊機構,以及一千斤頂。該動力主機包括一動力源,以及受該動力源驅動而產生轉速與扭力的一打氣傳動軸、一衝擊傳動軸、一頂撐傳動軸。該打氣裝置包括一界定出一容室的殼座,以及一與該打氣傳動軸動力銜接,並將外界空氣吸入容室後再排出的打氣單元。藉由動力主機之該等傳動軸分別與打氣裝置、衝擊機構及千斤頂連結,使本發明確實具有多功能之優點。</t>
  </si>
  <si>
    <t>2006101594</t>
  </si>
  <si>
    <t>2006-01-16</t>
  </si>
  <si>
    <t>FENG JAN-HUA | WU YU-REN | YANG JUNG-HAU | WANG YOU-REN</t>
  </si>
  <si>
    <t xml:space="preserve">馮展華 | 吳育仁 |  | </t>
  </si>
  <si>
    <t>B60S-005/00 | B60S-005/04 | B60S-009/00</t>
  </si>
  <si>
    <t xml:space="preserve">JP2002-274338A | TWM259679U | TW219558U  |  </t>
  </si>
  <si>
    <t>TWI295649B</t>
  </si>
  <si>
    <t>7913051013943</t>
  </si>
  <si>
    <t>車用調節器</t>
  </si>
  <si>
    <t>一種車用調節器,包括一控制電路、一整流器(rectifier)、一第一訊號線與至少一第二訊號線。其中,控制電路係用以控制交流發電機之運作。整流器係連接交流發電機。此整流器並具有一高壓輸出端連接至一蓄電池,以利用交流發電機之交流輸出對蓄電池充電。第一訊號線與第二訊號線係分別電連接於控制電路與高壓輸出端之間。藉此,控制電路得以偵測高壓輸出端的電壓值。</t>
  </si>
  <si>
    <t>2006222200</t>
  </si>
  <si>
    <t>M315177</t>
  </si>
  <si>
    <t>TWM315177U</t>
  </si>
  <si>
    <t>7907009001568</t>
  </si>
  <si>
    <t>一種氣壓棒,包含一外缸管、一安裝在外缸管中之內缸單元、一安裝在內缸單元中之活塞單元,及一控制單元。該內缸單元包括一內缸座,該內缸座具有一氣壓空間、一連通至氣壓空間之頂端的閥孔,及一自閥孔之一側延伸向氣壓空間之底端的通道。該控制單元包括一閥桿,該閥桿具有一各截面皆相同且可軸向移動地插伸在閥孔中的桿身、一自桿身之底端徑向往外凸伸且能擋止關閉閥孔之底端的擋環,及一凹設在桿身之一側上且當擋環離開閥孔時會連通氣壓空間與通道的缺槽。藉由上述閥桿之設計,確能達到製造簡易之功效。</t>
  </si>
  <si>
    <t>2006222265</t>
  </si>
  <si>
    <t>2006-12-18</t>
  </si>
  <si>
    <t>M315276</t>
  </si>
  <si>
    <t>TWM315276U</t>
  </si>
  <si>
    <t>7907009001667</t>
  </si>
  <si>
    <t>一種視訊控制卡之散熱裝置,該視訊控制卡包含一圖形處理器與至少一記憶體,而該散熱裝置包含;一散熱單元、一液冷單元、一汲打單元,及一氣冷單元。該散熱單元可供昇溫液體單向迴流通過而散熱成為冷卻液體。該液冷單元包括一用於貼靠在圖形處理器上並接受散熱單元之冷卻液體的液冷座,及一連通液冷座的儲水箱。該汲打單元是用於將儲水箱內的昇溫液體汲至散熱單元。該氣冷單元具有一鄰靠在記憶體上的吸熱片,及複數排熱鰭片。藉由散熱裝置之該等單元的構造設計,可分別排散圖形處理器與記憶體的熱量,以達到較佳散熱效果。</t>
  </si>
  <si>
    <t>2007201783</t>
  </si>
  <si>
    <t>2007-01-30</t>
  </si>
  <si>
    <t>M315366</t>
  </si>
  <si>
    <t>TWM315366U</t>
  </si>
  <si>
    <t>7907009001757</t>
  </si>
  <si>
    <t>一種密封元件,係套設於一旋轉軸上,該密封元件具有一抵觸於旋轉軸表面之密封唇,用以隔離空氣與潤滑油,該密封元件於其密封唇面向外部空氣之一側設有複數條凸起形成的迴油溝,該些迴油溝以兩段式轉折設計,可有效阻擋洩漏的潤滑油,並將潤滑油反推回去,以降低潤滑油流失。</t>
  </si>
  <si>
    <t>2005147339</t>
  </si>
  <si>
    <t>2005-12-29</t>
  </si>
  <si>
    <t>WEN ZHI-YONG | YANG AN-SHI | LI YAN-TING | XIAO BANG-JI | CENG JUN-XIANG</t>
  </si>
  <si>
    <t>溫志湧 | 楊安石 | 李彥霆 | 蕭邦佶 | 曾俊翔</t>
  </si>
  <si>
    <t>F16J-015/34</t>
  </si>
  <si>
    <t>TWI275723B | US2007-0152405A1</t>
  </si>
  <si>
    <t>7913055018612</t>
  </si>
  <si>
    <t>馬達轉子</t>
  </si>
  <si>
    <t>本創作係關於一種馬達轉子,其裝設於一馬達的內部,用以供若干線圈進行繞設。【創作特點】 請參閱各圖式,本創作所提供的馬達轉子,其具有一中心軸部以及三繞線部。該中心軸部概呈長直柱狀且具有一軸孔;各該繞線部概呈T形具有一頭段以及一尾段,該頭段的一端連接於該中心軸部,並以該中心軸部為軸心呈輻射狀延伸;該尾段位於該頭段的另一端,該尾段的中段於連接該頭段處係略為收縮且於外側面具有一平面,該尾段的兩端沿水平方向往該頭段的兩相對側延伸而與該頭段概呈垂直,該尾段於靠近端緣方向則逐漸擴張。藉此,本創作得予人一種造型新穎之視覺感受而可營造出獨特之產品形象。</t>
  </si>
  <si>
    <t>2006304170</t>
  </si>
  <si>
    <t>2006-07-26</t>
  </si>
  <si>
    <t>D117932</t>
  </si>
  <si>
    <t>2007-07-01</t>
  </si>
  <si>
    <t>TWD194894S | TWD130612S</t>
  </si>
  <si>
    <t>TWD117932S</t>
  </si>
  <si>
    <t>7913069016822</t>
  </si>
  <si>
    <t>電動打釘機打擊力及反彈力之控制方法</t>
  </si>
  <si>
    <t>本發明是有關一種電動打釘機打擊力及反彈力之控制方法,主要透過電動打釘機內部的線圈及衝桿,配合一控制裝置來控制交流電源之觸發時間點,藉由對衝桿相對於該線圈的不同位置的激磁來控制打擊力及打擊後的反彈力,該控制方法包含了下列步驟:在進行擊釘時,衝桿位於線圈之一端,控制該線圈相對於交流電源的觸發時間點,藉以決定對線圈的激磁電能,從而控制該線圈對該衝桿的激磁吸力,進而控制該衝桿之打擊力 在擊釘後,再控制該線圈相對於交流電源的觸發時間點,藉以決定對線圈的激磁電能,從而在該衝桿復歸時透過該線圈來略為吸住該衝桿,進而控制該衝桿之反彈力。</t>
  </si>
  <si>
    <t>2005143232</t>
  </si>
  <si>
    <t>2005-12-07</t>
  </si>
  <si>
    <t>陳翰清</t>
  </si>
  <si>
    <t>B25C-001/06</t>
  </si>
  <si>
    <t>CN108098695B</t>
  </si>
  <si>
    <t>TW200722242A</t>
  </si>
  <si>
    <t>7913051011809</t>
  </si>
  <si>
    <t>一種水冷式散熱裝置,是使高溫液體散熱成為冷卻液體,並包含兩個間隔相對的中空水箱、一個銜接在水箱間且讓液體單向循環通過的導流體、一個形成在水箱上且供高溫液體進入的入水口,及一個形成在水箱上且讓冷卻液體流出的出水口。其特徵在於:該水冷式散熱裝置還包含一個形成在其中一個水箱上以供外界導入液體的補充口,及一個可開啟地密封塞固該補充口的栓塞。藉由補充口及栓塞設計,可使本新型能隨時補充液體,以達到增加散熱效果以及提高安全性的功效。</t>
  </si>
  <si>
    <t>2006221984</t>
  </si>
  <si>
    <t>2006-12-13</t>
  </si>
  <si>
    <t>M313954</t>
  </si>
  <si>
    <t>2007-06-11</t>
  </si>
  <si>
    <t>HU JEN-LU | LIN HAU-HUEI | SUEN TSUNG-CHING | HU SU-JEN</t>
  </si>
  <si>
    <t>胡振祿 | 林浩暉 | 孫聰慶 | 胡素真</t>
  </si>
  <si>
    <t>TWM313954U</t>
  </si>
  <si>
    <t>7907009000346</t>
  </si>
  <si>
    <t>摺疊式水冷散熱裝置</t>
  </si>
  <si>
    <t>一種摺疊式水冷散熱裝置,是用於供高溫液體單向迴流通過以散熱成為冷卻液體,並包含:一第一散熱單元、一儲水箱,及一第二散熱單元。該儲水箱是固定地安裝在該第一散熱單元之一側,且與該第一散熱單元相連通。該第二散熱單元是可擺動地樞接在該儲水箱上,且與該儲水箱相連通。藉由儲水箱與第二散熱單元的增加設置,以及可視情況令第二散熱單元平行位在第一散熱單元上方,或轉變成與第一散熱單元間形成一夾角,而可達到適用性佳以及能增加散熱效果等功效。</t>
  </si>
  <si>
    <t>2006221987</t>
  </si>
  <si>
    <t>M313955</t>
  </si>
  <si>
    <t>TWM313955U</t>
  </si>
  <si>
    <t>7907009000347</t>
  </si>
  <si>
    <t>鋁擠成型熱管之製造方法</t>
  </si>
  <si>
    <t>一種鋁擠成型熱管之製造方法,其主要係以鋁擠成型的技術形成一塊具有基壁、邊壁、區隔壁及槽道的基材,然後在基材的兩相反端施以破壞加工、而讓區隔壁的兩相反端因破壞而左右相通,最後再以簡單的壓合技術即可將基壁的兩個相反側黏結在一起,並形成一個可以儲存熱交換液之空間的熱管設計。前述製法由於以簡單的鋁擠成型、沖壓及熱壓黏結來成型,故其製造工序簡單,亦可因此降低熱管的製造成本。</t>
  </si>
  <si>
    <t>2005141696</t>
  </si>
  <si>
    <t>2005-11-28</t>
  </si>
  <si>
    <t>JIANG ZHONG-KUN | HU ZHEN-LU</t>
  </si>
  <si>
    <t>江中鯤 | 胡振祿</t>
  </si>
  <si>
    <t>B23P-015/26</t>
  </si>
  <si>
    <t>TWI272153B</t>
  </si>
  <si>
    <t>7913053016583</t>
  </si>
  <si>
    <t>無鏈式自行車之傳動裝置</t>
  </si>
  <si>
    <t>一種無鏈式自行車之傳動裝置,包含:一前驅動單元、一傳動單元,及一後驅動單元。該前驅動單元包括一前殼座,及一可轉動地安裝在前殼座中的轉動件。該傳動單元包括一被前驅動單元之轉動件帶動而繞著自身軸線旋轉的連動件,及一安裝在連動件後端且被連動件連動的後螺旋齒輪。該後驅動單元包括一位在前殼座後方的後殼座,及一安裝在該後殼座中且與後螺旋齒輪相互嚙接而被帶動旋轉的螺旋齒輪,該前驅動單元之動力能經由傳動單元傳遞至後驅動單元。上述設計可適用於架置在多種型式尺寸之車架上,所以具有較廣泛的適用性。</t>
  </si>
  <si>
    <t>2006115073</t>
  </si>
  <si>
    <t>2006-04-27</t>
  </si>
  <si>
    <t>B62M-011/02</t>
  </si>
  <si>
    <t>TW2005140551 | TW200720145A</t>
  </si>
  <si>
    <t>7913053016719</t>
  </si>
  <si>
    <t>一種水冷式散熱裝置,是用於銜接一散熱單元,並包含一水冷座、一儲水箱、一汲打單元、一輸出管,及一輸入管。該水冷座包括相間隔之一進水口與一排水口。該儲水箱包括一固接在該水冷座上的箱壁,該箱壁具有一入箱口,及一安裝部。該汲打單元包括一安裝在安裝部上的幫浦,該幫浦具有一銜接在排水口與儲水箱之其中之一上的汲出端,及一打入端。該輸出管銜接在打入端與散熱單元之間。該輸入管是選擇銜接在散熱單元與入箱口或散熱單元與水冷座之間。藉儲水箱之設置,及幫浦直接安裝在儲水箱上之設計,可達到減少蒸散率及便於組裝等功效。</t>
  </si>
  <si>
    <t>2006218481</t>
  </si>
  <si>
    <t>2006-10-19</t>
  </si>
  <si>
    <t>M312703</t>
  </si>
  <si>
    <t>HU JEN-LU | LIN HAU-HUEI | SUEN TSUNG-CHING</t>
  </si>
  <si>
    <t>胡振祿 | 林浩暉 | 孫聰慶</t>
  </si>
  <si>
    <t>TW2006215362 | TWM312703U</t>
  </si>
  <si>
    <t>7907008004079</t>
  </si>
  <si>
    <t>一種水冷式散熱裝置,包含:一用於貼靠在一發熱元件上的水冷座、一設置在該水冷座遠離發熱元件之一側且讓水液循環通過的散熱單元、一組裝於該散熱單元之一側且能產生氣流的風扇、一安裝在水冷座與散熱單元之其中之一側上的儲水箱,及一銜接在儲水箱上的汲打單元。藉由將汲打單元之幫浦直接安裝在儲水箱上,可減少管路的設置,故可使本新型具有減少蒸散率及便於組裝等功效。</t>
  </si>
  <si>
    <t>2006218482</t>
  </si>
  <si>
    <t>M312704</t>
  </si>
  <si>
    <t>TWI575212B | US10627876B2</t>
  </si>
  <si>
    <t>TW2006215361 | TWM312704U</t>
  </si>
  <si>
    <t>7907008004080</t>
  </si>
  <si>
    <t>數位音樂資料匣</t>
  </si>
  <si>
    <t>一種數位音樂資料匣,此數位音樂資料匣可依據使用者之要求來轉錄數位音樂資訊,首先係利用讀取單元來針對光碟媒體讀取音樂資料,再由緩衝單元暫存後傳送至資訊處理單元來播放此音樂資料,並可同時將此音樂資料轉錄至儲存單元,以期以本創作之數位音樂資料匣於音樂播放時,同步完成音樂轉錄的功能。</t>
  </si>
  <si>
    <t>2006222328</t>
  </si>
  <si>
    <t>2006-12-19</t>
  </si>
  <si>
    <t>M312712</t>
  </si>
  <si>
    <t>G06F-017/00</t>
  </si>
  <si>
    <t>TWM312712U</t>
  </si>
  <si>
    <t>7907008004088</t>
  </si>
  <si>
    <t>自行車之內變速器</t>
  </si>
  <si>
    <t>一種自行車之內變速器,包含一固定件、一輸入件、一輸出件、一被輸入件帶動的第一變速單元、一傳動單元、一被傳動單元帶動的第二變速單元、一被第一變速單元帶動以驅動傳動單元之第一離合器、一與傳動單元連動且能將動力傳至輸出件之第二輸出離合器、一被第二變速單元帶動而將動力傳至輸出件之第三輸出離合器,及一制動控制單元。該第一變速單元包括第一、二太陽齒輪。該第二變速單元包括第三太陽齒輪。該制動控制單元能用於選擇控制使第一、二、三太陽齒輪之其中之一或其中之二位在嚙合固定件,或三者皆不嚙合固定件的狀態。</t>
  </si>
  <si>
    <t>2005138219</t>
  </si>
  <si>
    <t>2005-11-01</t>
  </si>
  <si>
    <t>B62M-011/00</t>
  </si>
  <si>
    <t>TWI618651B | TWI439393B | TWI433436B | TWI323232B</t>
  </si>
  <si>
    <t>TWI277561B</t>
  </si>
  <si>
    <t>7913057017828</t>
  </si>
  <si>
    <t>一種內變速器之調速裝置,是安裝在內變速器之一變速裝置中,該變速裝置具有多數太陽齒輪,而該調速裝置包括:一固定件、一滑塊,及一彈性件。該固定件具有一頂底連通的長形滑槽。該滑塊能被帶動而在固定件之穿孔中滑移,並具有至少一被限位在該滑槽中的離合部。該彈性件安裝在該固定件中,且具有恆使該滑塊移動後復位的彈力。變速使用時,施力帶動該滑塊朝一側移動,會讓離合部依序卡掣不同的太陽齒輪,用以控制變速裝置執行不同檔速,當作用力離開滑塊後即能藉由彈性件之彈力使該滑塊復位。</t>
  </si>
  <si>
    <t>2005138218</t>
  </si>
  <si>
    <t>B62M-011/04</t>
  </si>
  <si>
    <t>TW200718603A</t>
  </si>
  <si>
    <t>7913057017829</t>
  </si>
  <si>
    <t>手提式研磨機</t>
  </si>
  <si>
    <t>一種手提式研磨機,包含有一機殼、一用以提供電源之電池、一馬達、一照明裝置、一控制座及一與該馬達連接之夾具;該機殼,具有二對合連接之半殼體以及一連接於該二半殼體前端之前蓋,該二半殼體內部形成有若干可供該電池、馬達、照明裝置、控制座及夾具所容置之容置槽,該前蓋軸向貫穿有一貫孔及至少一形成於該貫孔周邊之透光區域,該照明裝置具有至少一發光體,該發光體係朝向該透光區域,以由該控制座與該電池、馬達及該發光體電性連接,以控制與該夾具連接之一研磨刀具旋轉、或控制該發光體發射光源,且其光源並由該透光區域所透出者。</t>
  </si>
  <si>
    <t>2006220524</t>
  </si>
  <si>
    <t>2006-11-21</t>
  </si>
  <si>
    <t>M311520</t>
  </si>
  <si>
    <t>2007-05-11</t>
  </si>
  <si>
    <t>DENG JENG-YI | GUO DUNG-CHIN</t>
  </si>
  <si>
    <t>B24B-023/02</t>
  </si>
  <si>
    <t>TWM311520U</t>
  </si>
  <si>
    <t>7907008002896</t>
  </si>
  <si>
    <t>自動變速箱之行星齒輪座</t>
  </si>
  <si>
    <t>一種自動變速箱之行星齒輪座,包含一上平板、一下平板,及多數設於該上、下平板之間的傳動輪與柱體。該上平板具有多數之第一置設槽,且該下平板具有多數之第二置設槽,而每一柱體皆具有一支部,及分別設於該支部二端且對應置設於該第一、第二置設槽中之凸接部。本新型藉由此設計,可使每一柱體與該上、下平板之銲接施工更為容易,且能確保該上、下平板之間達到精確的平行度,同時具有更高的結構強度及穩固的結合效果。</t>
  </si>
  <si>
    <t>2006219728</t>
  </si>
  <si>
    <t>2004-10-01</t>
  </si>
  <si>
    <t>M311802</t>
  </si>
  <si>
    <t>TSANG YOW IND COMPANY LTD</t>
  </si>
  <si>
    <t>倉佑實業股份有限公司</t>
  </si>
  <si>
    <t>DENG HUEI-JE | CHEN GUAN-HUNG | LI YUNG-FU</t>
  </si>
  <si>
    <t>鄧惠哲 | 陳冠宏 | 李永富</t>
  </si>
  <si>
    <t>F16H-037/08 | F16H-001/32</t>
  </si>
  <si>
    <t>TWM311802U</t>
  </si>
  <si>
    <t>7907008003178</t>
  </si>
  <si>
    <t>水冷座</t>
  </si>
  <si>
    <t>一種水冷座,包含一基座、至少一散熱鰭片,及一封蓋。該基座包括一基壁,及二分別自基壁之左、右兩側緣往上延伸的側壁,在基壁與側壁間界定出至少一流道。該散熱鰭片是安裝在流道中,並具有複數直向的鰭片部。該封蓋係與該基座對接蓋合,並包括一位在散熱鰭片上的面壁,及二分別自面壁之前、後兩側緣往下直立延伸至基壁的邊壁。由於本新型是在流道中安裝有薄片化且彎折之散熱鰭片,所以能大幅增加熱交換面積,而可使得本新型達到提升散熱效率之功效。</t>
  </si>
  <si>
    <t>2006213611</t>
  </si>
  <si>
    <t>2006-08-02</t>
  </si>
  <si>
    <t>M311234</t>
  </si>
  <si>
    <t>2007-05-01</t>
  </si>
  <si>
    <t>TWI577270B | US11460036B2 | US11460035B2 | US11474574B2 | US11061450B2 | US11334126B2 | US11320874B2 | US10975876B2 | US10739084B2 | US10409341B2 | US10509446B2 | US10410955B2</t>
  </si>
  <si>
    <t>TWM311234U | US2008-0029260A1</t>
  </si>
  <si>
    <t>7907008002611</t>
  </si>
  <si>
    <t>一種水冷式散熱裝置,是用於銜接在一水冷座之一進水端與一排水端間,並包含一散熱單元、一汲打單元、一輸入管,及一輸出管,該散熱單元可供液體單向迴流地循環通過,並包括相反之一出水口與一入水口。該汲打單元包括一銜接在散熱單元之出水口且能將液體汲出之幫浦。該輸入管是銜接在幫浦與進水端間。該輸出管是銜接在排水端與散熱單元之入水口間。幫浦是直接安裝在散熱單元上,其間並未銜接管路,故可使本新型具有減少蒸散率及便於組裝等功效。</t>
  </si>
  <si>
    <t>2006215360</t>
  </si>
  <si>
    <t>2006-08-30</t>
  </si>
  <si>
    <t>M311235</t>
  </si>
  <si>
    <t>TWM311235U</t>
  </si>
  <si>
    <t>7907008002612</t>
  </si>
  <si>
    <t>一種電動工具,主要包含有一殼體、設於該殼體內之一電動馬達、一變速齒輪組、一扭力控制裝置及一衝擊裝置 其中,扭力控制裝置具有一可因轉動可而於殼體內作一第一位置至一第二位置間往復移動以設定電動工具之最大輸出扭力之調整件,且當調整件位於第二位置時,電動工具之最大輸出扭力最小,同時調整件可阻止衝擊裝置之啓動,而可避免衝擊裝置破壞了電動工具之扭力設定效果。</t>
  </si>
  <si>
    <t>2005137358</t>
  </si>
  <si>
    <t>2005-10-25</t>
  </si>
  <si>
    <t>DENG ZHENG-YI</t>
  </si>
  <si>
    <t>鄧正宜</t>
  </si>
  <si>
    <t>TWM275921U | TWM269163U | US6733414B2</t>
  </si>
  <si>
    <t>TWI658888B | TWI337569B</t>
  </si>
  <si>
    <t>TWI306796B</t>
  </si>
  <si>
    <t>7913058014435</t>
  </si>
  <si>
    <t>內建於鋰電池電動工具的控制器</t>
  </si>
  <si>
    <t>本發明是有關一種內建於鋰電池電動工具的控制器,具有充電和馬達推動控制等功能,包含有:一微處理器 一充電開關迴路,連接於該微處理器,並連接於一可充電電池以及一充電電源,該充電開關迴路係用以控制該可充電電池之充電狀態 一電池電壓偵測迴路,連接於該微處理器,用以偵測該可充電電池之電壓 一馬達驅動迴路,連接於該微處理器,並具有一電控開關連接於前述電動工具內部所預設之一馬達 以及一電源電路,連接於該微處理器以及該充電電源,用以提供該微處理器電源 藉此,可達到電該可充電電池充電時之控制,以及電池在放電使用時之控制,並且具有元件少,體積小之優點。</t>
  </si>
  <si>
    <t>2005137048</t>
  </si>
  <si>
    <t>2005-10-21</t>
  </si>
  <si>
    <t>魏成榖</t>
  </si>
  <si>
    <t>H02J-007/00</t>
  </si>
  <si>
    <t>TWI700154B</t>
  </si>
  <si>
    <t>TW200717964A</t>
  </si>
  <si>
    <t>7913059006079</t>
  </si>
  <si>
    <t>貨物封裝結構</t>
  </si>
  <si>
    <t>本創作係有關於一種貨物封裝結構,其係設一塗佈有背膠之膠膜及一為紙材之底板,該膠膜及底板係大於貨物,並於貨物之突出位置可設置一具彈性之緩衝墊,而膠膜及底板分別置設於貨物之上、下方,使膠膜於熱密封下封壓於貨物之輪廓外形並貼合附著於底板表面而真空封合,使貨物可確實包覆固定於真空空間內以達到防碰撞、防潮、防塵及防氧化之功能,更可改善傳統包裝材之過度使用而大大節省成本者。</t>
  </si>
  <si>
    <t>2006217832</t>
  </si>
  <si>
    <t>M310194</t>
  </si>
  <si>
    <t>2007-04-21</t>
  </si>
  <si>
    <t>CHI MAO SEIMITSU CO., LTD.</t>
  </si>
  <si>
    <t>CHEBG, TSAI YI</t>
  </si>
  <si>
    <t>鄭財益</t>
  </si>
  <si>
    <t>TWM310194U</t>
  </si>
  <si>
    <t>7907008001572</t>
  </si>
  <si>
    <t>本創作係為一種LED車燈散熱裝置,該LED車燈係包含有一車燈組、一散熱模組、若干LED,以及一反射單元,其中該散熱模組係披覆形成有絕緣電路,使絕緣電路與散熱模組可以達成熱電分離之目的,該LED係與該散熱模組之絕緣電路為電性連接,該 LED之主體座係設有一金屬導熱片,用以將該LED所產生之熱能傳導至該散熱模組;該反射單元係設於車燈組內部;藉由該散熱模組,利用冷空氣或冷卻液作為散熱之媒界,而能達到對LED所產生之熱能進行散熱,進而使該LED車燈之LED不會因過熱降低光輸出,甚至於損壞,並延長LED車燈使用壽命。</t>
  </si>
  <si>
    <t>2006220171</t>
  </si>
  <si>
    <t>M309521</t>
  </si>
  <si>
    <t>2007-04-11</t>
  </si>
  <si>
    <t>TWI700543B | TWI544175B | TWI610047B | TWI370776B | TWI327888B | TWI316120B | US10712642B2 | US10591124B2 | US8147109B2</t>
  </si>
  <si>
    <t>TWM309521U</t>
  </si>
  <si>
    <t>7907008000899</t>
  </si>
  <si>
    <t>本創作係為一種改良式室內燈組,該室內燈係包含有一底座;一發光元件;一控制電路,其係與發光元件為電路連接,用以控制發光元件為發光或不發光,或可做發光元件之發光狀態變化;一感應元件,其係與控制電路為電路連接,用以於以手或物體靠近感應元件,由該感應元件產生一電子信號,令控制電路被該電子信號觸發而啟動;藉由感應元件,便於使用人操作該室內燈組呈發光或不發光狀態,且該感應元件係可固設於汽車方盤,或其他便於使用人操作之汽車本體室內適當處,使駕駛人不會因操作改良式室內燈組,而影響行車安全;再者,改良式室內燈組係可設有導光裝置,而該導光裝置係設有若干具任意造型之導光體,於使用時可增加汽車本體室內美感及照明範圍。</t>
  </si>
  <si>
    <t>2006215540</t>
  </si>
  <si>
    <t>M309525</t>
  </si>
  <si>
    <t>B60Q-003/00</t>
  </si>
  <si>
    <t>TWI372410B</t>
  </si>
  <si>
    <t>TWM309525U</t>
  </si>
  <si>
    <t>7907008000903</t>
  </si>
  <si>
    <t>檢測設備之組合結構</t>
  </si>
  <si>
    <t>本創作係提供一種檢測設備之組合結構,其檢測設備至少係由主控結構、檢測結構、感應結構及機箱所構成,藉由檢測結構中之構像器取得載具上所承載之端子影像,並經由主控結構中之控制盒將攝像器所取得之端子影像,與控制盒內預先所設定儲存之影像做一比對處理,若其影像間比對之誤差小於或等於所設定之設定值,則傳動裝置持續帶動載具上之端子位移,以進行下一端子之檢測,其中,若該攝像器所取得之端子影像與控制盒內預先所設定儲存之影像比對後之誤差大於設定值時,該控制盒即透過電子線路驅使傳動裝置停止運轉,並同時於顯示器上顯示出該異常現象相關之訊息影像,且又驅使警示裝置作動,以告知操作人員排除該不良品質之端子,俾使生產出之端子得以達到最佳之品質。</t>
  </si>
  <si>
    <t>2006218613</t>
  </si>
  <si>
    <t>M309694</t>
  </si>
  <si>
    <t>LIAN HUNG-MING</t>
  </si>
  <si>
    <t>連鴻鳴</t>
  </si>
  <si>
    <t>G03B-043/00</t>
  </si>
  <si>
    <t>TWI373687B</t>
  </si>
  <si>
    <t>TWM309694U</t>
  </si>
  <si>
    <t>7907008001072</t>
  </si>
  <si>
    <t>電動起子</t>
  </si>
  <si>
    <t>本創作係關於一種電動起子。【創作持點】 本創作之電動起子於外形上主要具有一身部、以及一與該身部呈稍大於90度連接之柄部。 如前視圖及後視圖所示,該身部具有一概呈凸弧狀之尾段、一外廓較為凸出之中段、以及概呈圓錐狀且以階梯狀漸縮之頭段。其中,該中段靠近該尾段之一側,其輪廓線係呈圓弧形之凸出狀,藉以與與該尾段凸出之形狀相呼應;該中段靠近該頭段之一側,其輪廓線則呈由上而下地向前斜伸狀。該中段之兩側面相對稱位置處各具有一由一凸肋框繞而成之裝飾框。該裝飾框靠近該尾段的一側,其輪廓線呈凸弧狀,藉以與尾段之形狀、以及該中段相對應側之輪廓線相呼應;該裝飾框靠近該頭段之一側,其輪廓線與該中段相對應側之輪廓線約呈平行。 又,如前視圖及左側視圖所示,本創作之電動起子更具有一裝飾凹槽自該身部向該柄部連續彎折延伸且最後呈封閉連接。另外,如前視圖及右側視圖所示,該柄部上具有二概呈橢圓形之凹部。 藉由上述之造形設計,使得本創作之電動起子之外形具有流線之美感。</t>
  </si>
  <si>
    <t>2006301896</t>
  </si>
  <si>
    <t>2006-04-13</t>
  </si>
  <si>
    <t>D116302</t>
  </si>
  <si>
    <t>吳建俊</t>
  </si>
  <si>
    <t>08-04</t>
  </si>
  <si>
    <t>TWD125268S</t>
  </si>
  <si>
    <t>TWD116302S | USD524625S1</t>
  </si>
  <si>
    <t>7913078018774</t>
  </si>
  <si>
    <t>電動工具(五)</t>
  </si>
  <si>
    <t>本創作係關於一種造型獨特、設計新穎的電動工具(五)。【創作特點】 請參閱各圖式,本創作所提供的電動工具(五)主要包含有一作動部、一身部以及一握持部;其中,該作動部概呈圓柱形,且於鄰近一端緣之外周面上形成有若干個概呈長矩形並依等間隔排列之凹槽,該作動部於鄰接該身部的外周面上亦形成有若干個概呈長矩形且依等間隔排列之凹槽,能予人一種層次感;該身部係設於該作動部之一端,並於鄰近一端緣之頂側形成有若干個概呈長條狀且依等間隔排列之刻紋,該身部與該握持部係於相鄰處略為收縮,該握持部可界定出一頭段以及一尾段,該頭段於一側形成有若干個概呈長條狀且依等間隔排列之水平刻紋,該尾段於鄰近該頭段係略為擴張,且於側面亦形成有若干個概呈長條狀之且依等間隔排列之水平刻紋;藉此,本創作得予人一種造型新穎之視覺感受而可營造出獨特之產品形象。</t>
  </si>
  <si>
    <t>2006302189</t>
  </si>
  <si>
    <t>2006-04-26</t>
  </si>
  <si>
    <t>D116303</t>
  </si>
  <si>
    <t>蔡裕慶 | 郭東欽 | 黃祥柏 | 吳富財 | 陳如謙</t>
  </si>
  <si>
    <t>TWD130929S | TWD125713S | TWD121209S</t>
  </si>
  <si>
    <t>TWD116303S</t>
  </si>
  <si>
    <t>7913078018775</t>
  </si>
  <si>
    <t>電動工具(六)</t>
  </si>
  <si>
    <t>本創作係關於一種造型獨特、設計新穎的電動工具(六)。【創作特點】 請參閱各圖式,本創作所提供的電動工具(六)主要係由一作動部、一身部以及一握持部所構成;其中,該作動部概呈圓椎形,且於鄰接該身部的外周面係略為收縮而圍合形成有一概呈圓弧形之階部,其能夠予人一種穩固包覆之感受;該身部係設於該作動部之一端,並於鄰近一端緣之頂側形成有若干個概呈長條狀且依等間隔排列之刻紋,該身部與該握持部係於相鄰處略為收縮,該握持部可界定出一頭段以及一尾段,該頭段於一側形成有若干個概呈長條狀之且依等間隔排列之水平刻紋,該尾段於鄰近該頭段係略為擴張,且於側面亦形成有若干個概呈長條狀且依等間隔排列之水平刻紋,經由該等刻紋能呈現出絕佳的前衛感;藉此,本創作得予人一種造型新穎之視覺感受而可營造出獨特之產品形象。</t>
  </si>
  <si>
    <t>2006302190</t>
  </si>
  <si>
    <t>D116304</t>
  </si>
  <si>
    <t>TWD116304S</t>
  </si>
  <si>
    <t>7913078018776</t>
  </si>
  <si>
    <t>電動工具(一)</t>
  </si>
  <si>
    <t>本創作係關於一種造型獨特、設計新穎的電動工具(一)。【創作特點】 請參閱各圖式,本創作所提供的電動工具(一)主要係由一作動部、一身部以及一握持部所構成;其中,該作動部概呈圓柱形,且於鄰近一端緣之外周面上形成有若干個概呈長矩形並依等間隔平行排列之溝槽,該作動部於鄰近該身部的外周面上形成有若干個概呈矩形且依等間隔排列之凹槽;該身部係設於該作動部之一端,並於鄰近一端緣之頂側形成有若干個概呈新月形之刻紋,該身部與該握持部係於相鄰處略為收縮且形成有一圍合環繞於該身部之蛇紋,該握持部可界定出一頭段以及一尾段,該頭段於外周面形成有若干個概呈新月形之刻紋,其係沿垂直方向且間隔地分佈圍繞於該頭段,該尾段於鄰近該頭段係略為擴張,且於鄰近底側端緣之外周面形成一概呈波浪狀之刻紋係圍合環繞於該尾段;藉此,本創作得予人一種造型前衛之視覺感受而可營造出獨特之產品形象。</t>
  </si>
  <si>
    <t>2006302281</t>
  </si>
  <si>
    <t>2006-05-01</t>
  </si>
  <si>
    <t>D116305</t>
  </si>
  <si>
    <t>TWD127451S | TWD125713S | TWD125714S | TWD121209S</t>
  </si>
  <si>
    <t>TWD116305S</t>
  </si>
  <si>
    <t>7913078018777</t>
  </si>
  <si>
    <t>電動工具(二)</t>
  </si>
  <si>
    <t>本創作係關於一種造型獨特、設計新穎的電動工具(二)。【創作特點】 請參閱各圖式,本創作所提供的電動工具(二)主要係由一作動部、一身部以及一握持部所構成;其中,該作動部概呈圓柱形,且於鄰近一端緣之外周面上形成有若干個概呈放射狀並依等間隔排列之刻紋,該作動部於鄰近該身部的外周面上形成有若干個概呈矩形且依等間隔排列之凹槽;該身部係設於該作動部之一端,並於鄰近一端緣之頂側形成有若干個概呈新月形之刻紋,該身部與該握持部係於相鄰處略為收縮且形成有一圍合環繞於該身部之蛇紋,該握持部可界定出一頭段以及一尾段,該頭段於外周面形成有若干個概呈新月形之刻紋,其係沿垂直方向且間隔地分佈圍繞於該頭段,該尾段於外周面形成一概呈弧形之刻紋係圍合環繞於該尾段,使外觀上具有前衛的視覺感受;藉此,本創作得予人一種造型新奇之視覺感受而可營造出獨特之產品形象。</t>
  </si>
  <si>
    <t>2006302282</t>
  </si>
  <si>
    <t>D116306</t>
  </si>
  <si>
    <t>TWD116306S</t>
  </si>
  <si>
    <t>7913078018778</t>
  </si>
  <si>
    <t>電動工具(三)</t>
  </si>
  <si>
    <t>本創作係關於一種造型獨特、設計新穎的電動工具(三)。【創作特點】 請參閱各圖式,本創作所提供的電動工具(三)主要係由一作動部、一身部以及一握持部所構成;其中,該作動部概呈圓椎形,且於鄰接該身部的外周面係概呈圓弧形並沿該弧面連接該身部,其能夠予人一種穩固包覆之感受,該身部係設於該作動部之一端,並於鄰近一端緣之頂側形成有若干個概呈新月形之刻紋及凸紋,其中一部分的刻紋及凸紋係間隔地排列,該身部與該握持部係於相鄰處略為收縮且形成有一圍合環繞於該身部之蛇紋;該握持部可界定出一頭段以及一尾段,該頭段於外周面形成有若干個概呈新月形之刻紋,其係沿垂直方向且間隔地分佈圍繞於該頭段,該尾段於外周面形成一概呈弧形之刻紋係圍合環繞於該尾段,使外觀上具有流線感以及多層次的視覺感受;藉此,本創作得予人一種造型新穎之視覺感受而可營造出獨特之產品形象。</t>
  </si>
  <si>
    <t>2006302283</t>
  </si>
  <si>
    <t>D116307</t>
  </si>
  <si>
    <t>TWD123933S</t>
  </si>
  <si>
    <t>TWD116307S</t>
  </si>
  <si>
    <t>7913078018779</t>
  </si>
  <si>
    <t>電動工具(四)</t>
  </si>
  <si>
    <t>本創作係關於一種造型獨特、設計新穎的電動工具(四)。【創作特點】 請參閱各圖式,本創作所提供的電動工具(四)主要係由一作動部、一身部以及一握持部所構成;其中,該作動部概呈圓椎形,且於鄰接該握持部的外周面係概呈圓弧形並沿該弧面連接該身部,其能夠予人一種穩固包覆之感受;該身部係設於該作動部之一端,並於鄰近一端緣之頂側形成有若干個概呈新月形之刻紋及凸紋,其中一部分的刻紋以及凸紋係間隔地排列,該身部與該握持部係於相鄰處略為收縮且形成有一圍合環繞於該身部之蛇紋,該握持部可界定出一頭段以及一尾段,該頭段於外周面形成有若干個概呈新月形之刻紋,其係沿垂直方向且間隔地分佈圍繞於該頭段,該尾段於鄰近該頭段係略為擴張,且於鄰近底側端緣之外周面形成一概呈波浪狀之刻紋係圍合環繞於該尾段,使外觀上具有突出新奇的視覺感受;藉此,本創作得予人一種造型新穎之視覺感受而可營造出獨特之產品形象。</t>
  </si>
  <si>
    <t>2006302284</t>
  </si>
  <si>
    <t>D116308</t>
  </si>
  <si>
    <t>TWD116308S</t>
  </si>
  <si>
    <t>7913078018780</t>
  </si>
  <si>
    <t>電動打釘槍(一)</t>
  </si>
  <si>
    <t>本創作係關於一種造型獨特、設計新穎的電動打釘槍(一),且內部係裝設有複數釘子,用以供使用者以握持方式進行使用。【創作特點】 請參閱各圖式,本創作所提供的電動打釘槍(一)主要係由一作動部、一握持部以及一身部所構成;其中,該作動部概呈圓梭形狀且於頂段之一側形成有若干個概呈弧狀之長形紋路以及新月形紋路並依間隔沿垂直方向排列,該握持部設於該作動部之頂段且於相鄰處略為收縮並形成有一圍合環繞於該作動部之蛇紋,該握持部於外周面形成有若干個概呈新月形之刻紋係間隔地分佈圍繞於該握持部,該握持部於鄰近一端緣之外周面形成有一概呈弧形之刻紋係圍合環繞於該端,該身部可界定出一頭段以及一尾段,該頭段係設於該作動部之底段並形成有一帶狀紋路圍合環繞於該頭段與該作動部之相鄰處,該頭段於兩側分別形成有一概呈三角形之圖紋以及若干個相互平行且沿垂直方向排列之水平刻紋,該尾段設於該握持部之一端並於相鄰處略為收縮且形成有一圍合環繞於該握持部之蛇紋,整體觀之,使外觀上具有流線感的視覺感受;藉此,本創作得予人一種造型新穎之視覺感受而可營造出獨特之產品形象。</t>
  </si>
  <si>
    <t>2006302114</t>
  </si>
  <si>
    <t>2006-04-24</t>
  </si>
  <si>
    <t>D116312</t>
  </si>
  <si>
    <t>蔡裕慶</t>
  </si>
  <si>
    <t>08-05</t>
  </si>
  <si>
    <t>TWD142365S | TWD142366S</t>
  </si>
  <si>
    <t>TWD116312S</t>
  </si>
  <si>
    <t>7913078018784</t>
  </si>
  <si>
    <t>電動打釘槍(二)</t>
  </si>
  <si>
    <t>本創作係關於一種造型獨特、設計新穎的電動打釘槍(二),且內部係裝設有複數釘子,用以供使用者以握持方式進行使用。【創作特點】 請參閱各圖式,本創作所提供的電動打釘槍(二)主要係由一作動部、一握持部以及一身部所構成;其中,該作動部概呈圓梭形狀且於頂段之一側形成有若干個略呈弧狀且依間隔垂直排列之長形刻紋,該握持部設於該作動部之頂段且於相鄰處略為收縮,該握持部於鄰近一端緣係略為擴張並於該端之頂側形成有若干個概呈長條狀且依等間隔排列之水平刻紋,該身部可界定出一頭段以及一尾段,該頭段係設於該作動部之底段並於鄰近該頭段之頂側形成有一帶狀紋路,該帶狀紋路係往該作動部之頂段延伸,該頭段於兩側分別形成有若干個概呈長條狀之刻紋係沿水平方向排列,該尾段係設於該握持部之一端並於相鄰處略為收縮,整體觀之,使外觀上具有多層次感的視覺感受;藉此,本創作得予人一種造型新穎之視覺感受而可營造出獨特之產品形象。</t>
  </si>
  <si>
    <t>2006302116</t>
  </si>
  <si>
    <t>D116313</t>
  </si>
  <si>
    <t>TWD116313S</t>
  </si>
  <si>
    <t>7913078018785</t>
  </si>
  <si>
    <t>掌上型衛星導航器</t>
  </si>
  <si>
    <t>本創作係有關一種掌上型衛星導航器,尤指一種體積小可隨身攜帶以提供路況及各種資訊之衛星導航器。【創作特點】 本創作之外型係呈一矩形盒體,其轉折處皆設成圓角造型,於其前表面設有一矩形之螢幕,該螢幕之一側設有呈規則排列之小圓孔,其另一側則具有一略略隆起之圓鈕,在盒體之四周表面設有開關及各式插孔,另於其後表面設有一可掀式蓋體;綜上所述,本創作之造型精緻頗具前衛之美感,爰依法提出專利申請。</t>
  </si>
  <si>
    <t>2005306049</t>
  </si>
  <si>
    <t>2005-10-07</t>
  </si>
  <si>
    <t>D116369</t>
  </si>
  <si>
    <t>陳錫蒼</t>
  </si>
  <si>
    <t>TWD138342S | TWD139830S | TWD136368S | TWD130486S | TWD132787S | TWD125930S | TWD124973S</t>
  </si>
  <si>
    <t>TWD116369S</t>
  </si>
  <si>
    <t>7913078018840</t>
  </si>
  <si>
    <t>車燈轉動裝置</t>
  </si>
  <si>
    <t>本發明係為一種車燈轉動裝置,其係用於車用頭燈裝置,該車燈轉動裝置包含有光源裝置及轉動裝置,其中該光源裝置係包含有燈組及固定裝置 該轉動裝置係包含有馬達、驅動部、減速齒輪、輔助齒輪、電路板、驅動軸,以及盒體 藉由車燈轉動裝置內部各種不同大小之齒輪而造成之轉數比關係,使輔助齒輪與驅動部之扇型齒排之間具有比例對應關係,並於此等比例對應關係使驅動部在小角度之轉動範圍內作動時,使電路板之感應元件可精確的感應輔助齒輪之角度變化,同時由電路運算並精確控制驅動部之扇型齒排到達預定之角度,而使光源裝置也跟隨變換光線投射方向。</t>
  </si>
  <si>
    <t>2005132594</t>
  </si>
  <si>
    <t>2005-09-21</t>
  </si>
  <si>
    <t>CHEN, WEI JEN</t>
  </si>
  <si>
    <t>陳韋任</t>
  </si>
  <si>
    <t>B60Q-001/132</t>
  </si>
  <si>
    <t>JP3493549B2 | TWM268229U | TW309855U</t>
  </si>
  <si>
    <t>CN105172669B | TWI340701B</t>
  </si>
  <si>
    <t>TWI296979B</t>
  </si>
  <si>
    <t>7913054011473</t>
  </si>
  <si>
    <t>後視鏡之玻璃鏡片</t>
  </si>
  <si>
    <t>一種後視鏡玻璃鏡片,包含有:一玻璃基材,為可透光,可界定出一第一面及一與該第一面相背之第二面 一第一鍍膜層,該第一鍍膜層係塗佈於該玻璃基材之第一面上,並於該第一面之預定區域形成一未塗佈該第一鍍膜層之第一透射區域,且該第一鍍膜層之反射率介於10-20%間 一第二鍍膜層,該第二鍍膜層係塗佈滿於該玻璃基材之第二面上,且該第二鍍膜層之反射率介於40-55%間 一背漆層,係塗佈於該第二鍍膜層上,且相對於該第一透射區域之位置上,並形成有一未塗佈該背漆層之第二透射區域。</t>
  </si>
  <si>
    <t>2005130598</t>
  </si>
  <si>
    <t>2005-09-06</t>
  </si>
  <si>
    <t>SHI KAI-CENG</t>
  </si>
  <si>
    <t>石開曾</t>
  </si>
  <si>
    <t>TWI616361B</t>
  </si>
  <si>
    <t>TWI270483B | US7232231B2</t>
  </si>
  <si>
    <t>7913054011479</t>
  </si>
  <si>
    <t>投射式光學系統結構</t>
  </si>
  <si>
    <t>本發明係為一種投射式光學系統結構,該投射式光學系統係用於車用頭燈裝置,其主要含有,光源組,其係包含有固定座、發光二極體及反射鏡體 透鏡體,其係固設於光源組前方 藉由將透鏡體之左右兩側去除而形成切面,以致透鏡體在水平方向的寬度變窄,在以發光二極體作為光源而所組成的多光源系統時,即可將多個透鏡體予以靠緊,而成一更緊密且空間更小的多光源投射系統,以避免光學系統過於龐大之情形產生。</t>
  </si>
  <si>
    <t>2005132593</t>
  </si>
  <si>
    <t>WU XIANG-ZHEN</t>
  </si>
  <si>
    <t>吳享珍</t>
  </si>
  <si>
    <t>F21S-008/10 | F21V-007/10 | F21W-101/10</t>
  </si>
  <si>
    <t>TWI378871B</t>
  </si>
  <si>
    <t>TWI274127B</t>
  </si>
  <si>
    <t>7913054011947</t>
  </si>
  <si>
    <t>電池充電方法</t>
  </si>
  <si>
    <t>本發明是有關一種電池充電方法,包含有下列步驟:A)決定出對電池充電之一低標準電壓V1及一高標準電壓V2 B)持續偵測電池電壓VB,並依下述條件B1)或B2)或B3)充電:B1)VB&lt;=V1:以較小且穩定之電流充電 B2)V1&lt;VB&lt;V2:以較大且穩定之電流,依間隔預定時間的脈衝方式充電,並於充電預定時間後暫停充電,並使電池短暫放電,放電後偵測電壓VB B3)V2&lt;=VB:以較小且穩定之電流充電,依間隔預定時間的脈衝方式充電,並於充電預定時間後停止充電 藉此,可有效的將電池充電充飽,並較不易縮短電池壽命。</t>
  </si>
  <si>
    <t>2005134389</t>
  </si>
  <si>
    <t>2005-09-30</t>
  </si>
  <si>
    <t>H01M-010/44</t>
  </si>
  <si>
    <t>TWI505600B | TWI455390B | TWI343686B | US8803473B2</t>
  </si>
  <si>
    <t>TWI285451B</t>
  </si>
  <si>
    <t>7913054013234</t>
  </si>
  <si>
    <t>具有過電壓保護功能之車用發電控制電路</t>
  </si>
  <si>
    <t>本發明是有關一種具有過電壓保護功能之車用發電控制電路,係配合連接於汽車發電機的激磁線圈上,該車用發電控制電路包含有:一電壓偵測迴路,連接於汽車上的電池電源,用以相對於該電池電源形成一預定之分壓 一驅動元件,具有一閘端連接於該電壓偵測迴路,以及具有二導通端,其中一導通端接地 以及一切斷元件,與前述之激磁線圈相串接,且連接於該驅動元件之另一導通端,用以在該驅動元件被啓動時斷路。藉此,可達到避免車用電池被過度充電的效果,進而防止車上電子裝置被過高電壓燒毀的問題。</t>
  </si>
  <si>
    <t>2005132722</t>
  </si>
  <si>
    <t>H02H-007/09</t>
  </si>
  <si>
    <t>CN106100388B | TWI523359B</t>
  </si>
  <si>
    <t>TWI277265B</t>
  </si>
  <si>
    <t>7913054013296</t>
  </si>
  <si>
    <t>電動工具之衝擊主軸</t>
  </si>
  <si>
    <t>一種電動工具之衝擊主軸,係具有一基部及一軸部,基部具有一第一端面、以及一位於該第一端面相反側之第二端面;軸部係以一端同軸地連接於該基部之第一端面上,其外周面上對稱地設有二個形狀相同的作動槽;其中,該基部之第二端面上對稱地設有至少二個凹槽、以及一同軸孔自該第二端面向內延伸至該軸部內,且該同軸孔之中心線與該主軸之軸心線重疊,藉此可有效減低主軸在轉動時所產生之晃動。</t>
  </si>
  <si>
    <t>2006215037</t>
  </si>
  <si>
    <t>2006-08-24</t>
  </si>
  <si>
    <t>M308153</t>
  </si>
  <si>
    <t>2007-03-21</t>
  </si>
  <si>
    <t>LIU JIN-YI</t>
  </si>
  <si>
    <t>呂進義</t>
  </si>
  <si>
    <t>CN201012483Y | GB002443399B | JP3127403U | TWM308153U | US2008-0073094A1</t>
  </si>
  <si>
    <t>7907007004535</t>
  </si>
  <si>
    <t>車輛燈具結構改良</t>
  </si>
  <si>
    <t>本創作係有關於一種車輛燈具結構改良,係設有可供搭配車輛造型所需顏色的燈罩,並於此燈罩內側設有可發出三原色光的二極體作發光源;藉此設計,即可依警示方向、行車/剎車、倒車、霧燈等功能,將三原色光混光,以發出相應於警示方向、行車/剎車、倒車或做為霧燈時的黃、紅、白色之色度的光源,據此結構設計,俾利於提高產品於其產業之競爭力者。</t>
  </si>
  <si>
    <t>2006217972</t>
  </si>
  <si>
    <t>2006-10-12</t>
  </si>
  <si>
    <t>M308196</t>
  </si>
  <si>
    <t>GUNG JIN-HUA | HUNG MING-TSAN</t>
  </si>
  <si>
    <t>龔錦化 | 洪銘燦</t>
  </si>
  <si>
    <t>TWM308196U</t>
  </si>
  <si>
    <t>7907007004578</t>
  </si>
  <si>
    <t>燈具結構改良</t>
  </si>
  <si>
    <t>本創作係有關於一種燈具結構改良,其主要係具有一燈座,燈座內嵌設一基板,基板上環設一環形電路板垂直於基板之頂端面,環形電路板之外側再分別裝設數發光二極體朝向周圍,再於基板上覆蓋一座體,座體之外圍凹設一環槽,環槽之內側對應於環形電路板外側之發光二極體形成有數多孔槽,孔槽之外側則形成有相對應之反光面,以反射環形電路板外側之發光二極體所產生之光線,再於燈座上蓋設一燈罩以保護基板與座體;藉此,利用反光面反射發光二極體發出的光線而集中於同一方向,使得發光二極體發出的光線較為柔和,不會令其他駕駛人感到刺眼,也不會因此有引發交通意外的疑慮。</t>
  </si>
  <si>
    <t>2006218654</t>
  </si>
  <si>
    <t>2006-10-23</t>
  </si>
  <si>
    <t>M308363</t>
  </si>
  <si>
    <t>HUNG MING-TSAN</t>
  </si>
  <si>
    <t>洪銘燦</t>
  </si>
  <si>
    <t>TWM308363U</t>
  </si>
  <si>
    <t>7907007004741</t>
  </si>
  <si>
    <t>LED燈組結構改良</t>
  </si>
  <si>
    <t>本創作係為一種LED燈組結構改良,該LED燈組係包含有一反射鏡,該反射鏡係設有若干穿孔;一發光裝置,該發光裝置係包含有一固定座體及若干LED模組,該固定座體係設有若干柱狀槽;該LED模組係插設於固定座之柱狀槽中定位,該LED模組係包含有一載體、二金屬導電片體及一LED;藉由該反射鏡體係與該LED模組及該固定座係為可分離狀態,當進行二次加工時,不需要另外製作治具即可進行加工,而增進二次加工之便利性,並可以避免因二次加工而造成LED失效問題產生,而在組裝過程中增進其便利性。</t>
  </si>
  <si>
    <t>2006217391</t>
  </si>
  <si>
    <t>2006-09-29</t>
  </si>
  <si>
    <t>M308368</t>
  </si>
  <si>
    <t>HUANG HUEI-JIUAN | YANG YUE-SHIUN</t>
  </si>
  <si>
    <t>黃慧娟 | 楊岳勳</t>
  </si>
  <si>
    <t>TWI391607B</t>
  </si>
  <si>
    <t>TWM308368U</t>
  </si>
  <si>
    <t>7907007004746</t>
  </si>
  <si>
    <t>壓力感測氣嘴天線</t>
  </si>
  <si>
    <t>一種壓力感測氣嘴天線,包含有一壓力感測件、一氣嘴本體與一天線,該壓力感測件用以偵測壓力並產生訊號,該訊號經由氣嘴本體傳送至天線發送,該天線具有一蓋體、至少一基板與至少一金屬線路,該蓋體接設於該氣嘴本體,該基板呈圓盤狀且具有一套接孔,該基板以其套接孔套設於該蓋體,該金屬線路以該套接孔為中心而呈螺旋狀佈設於基板上,其內部端曝露於套接孔之孔壁,使得金屬線路之內部端電性連接於該蓋體。</t>
  </si>
  <si>
    <t>2006215155</t>
  </si>
  <si>
    <t>2006-08-25</t>
  </si>
  <si>
    <t>M308400</t>
  </si>
  <si>
    <t>HUANG SHIAU-HUA</t>
  </si>
  <si>
    <t>JP3127599U | TWM308400U</t>
  </si>
  <si>
    <t>7907007004778</t>
  </si>
  <si>
    <t>具太陽能集光板之汽車天窗</t>
  </si>
  <si>
    <t>本創作係有關於一種具太陽能集光板之汽車天窗,其係在汽車之天窗處結合設置一太陽能集光板,並將該太陽能集光板與一轉換電路線路連接,再將該轉換電路以線路連接至備用蓄電池,以將在太陽能集光板收集到之光能經轉換電路轉換成電能,且將之儲存於備用蓄電池,藉以供給如音響、冰箱、冷氣……等汽車設備,俾達到不需啟動汽車便可令前述設備作動之目的與功效。</t>
  </si>
  <si>
    <t>2006217324</t>
  </si>
  <si>
    <t>2006-09-28</t>
  </si>
  <si>
    <t>M307537</t>
  </si>
  <si>
    <t>2007-03-11</t>
  </si>
  <si>
    <t>TWI626178B</t>
  </si>
  <si>
    <t>TWM307537U</t>
  </si>
  <si>
    <t>7907007003920</t>
  </si>
  <si>
    <t>汽車天窗改良</t>
  </si>
  <si>
    <t>本創作係有關於一種汽車天窗改良,其主要係以塑膠材質一體成型有天窗本體,該天窗本體於中間位置處具有透光部,且於天窗本體上對應車輛天窗軌道一體凸設有組接部;藉此,使得其不僅於整體結構組成、製造過程上,能更加簡易、快速,且能降低其製作成本、同時減少消費者負擔,而能更增其整體之實用價值性者。</t>
  </si>
  <si>
    <t>2006214989</t>
  </si>
  <si>
    <t>M306945</t>
  </si>
  <si>
    <t>2007-03-01</t>
  </si>
  <si>
    <t>TWI513606B | TWI529078B</t>
  </si>
  <si>
    <t>TWM306945U</t>
  </si>
  <si>
    <t>7907007003328</t>
  </si>
  <si>
    <t>一種無鏈式自行車之傳動裝置,是安裝在一車架下方,並包含一前驅動單元、一後驅動單元,及一傳動單元。該前驅動單元包括一架設在該車架上的前殼體、一可旋轉地軸設在該前殼體中的前軸桿,及一安裝在該前殼體之一側且被該前軸桿帶動的前面齒輪。該後驅動單元包括一架設在該車架上的後軸桿、一可轉動地套接在該後軸桿外圍的後面齒輪,及一固接在該後軸桿上且安裝在該後面齒輪之一側的後殼體。該傳動單元具有一被該前面齒輪帶動的前螺旋齒輪,及一帶動該後面齒輪的後螺旋齒輪。設計上,該傳動裝置能廣泛地適配架設在一般的車架上。</t>
  </si>
  <si>
    <t>2005129090</t>
  </si>
  <si>
    <t>2005-08-25</t>
  </si>
  <si>
    <t>CN104973205B | TWI526363B | US10604203B2</t>
  </si>
  <si>
    <t>TW200708441A</t>
  </si>
  <si>
    <t>7913054009802</t>
  </si>
  <si>
    <t>一種無鏈式自行車之傳動裝置,包含一前驅動單元、一後驅動單元,及一傳動單元。該前驅動單元包括一被帶動而轉動的前面齒輪。該後驅動單元間隔位在前驅動單元後方,並包括一後面齒輪。該傳動單元銜接在前、後驅動單元之間,並包括一位在前端且被該前面齒輪帶動的前螺旋齒輪、一位在後端且帶動該後面齒輪的後螺旋齒輪,及一可微調角度與長度地銜接該前、後螺旋齒輪的銜接件。藉由銜接件可調整角度與長度之設計,能降低製造與組裝精度,有利於車架的安裝。</t>
  </si>
  <si>
    <t>2005129091</t>
  </si>
  <si>
    <t>TW200708442A</t>
  </si>
  <si>
    <t>7913054009803</t>
  </si>
  <si>
    <t>可消除車用發電機所生雜訊的調節器</t>
  </si>
  <si>
    <t>本發明是有關一種可消除車用發電機所生雜訊的調節器,包含有:一前級線路,由複數電子元件組成,用以提供控制訊號 一半導體功率元件,連接於車用發電機之激磁線圈,該半導體功率元件具有一閘極連接於該前級線路,用以接收該前級線路之控制訊號,而可受控制而開/閉 一電阻,串接於該半導體功率元件之閘極與該前級線路之間 一電容,一端連接於該半導體功率元件之閘極,另一端接地 藉此,可達到使半導體功率元件由ON轉為OFF的轉態速率降低之功效,並進而具有元件成本低廉,線路簡單,可達到提昇發電機輸出電壓品質的效果。</t>
  </si>
  <si>
    <t>2005126808</t>
  </si>
  <si>
    <t>2005-08-08</t>
  </si>
  <si>
    <t>JP4224937B2 | JP4310910B2 | TW566482U | TW372025U | US5929619A</t>
  </si>
  <si>
    <t>TWI312321B</t>
  </si>
  <si>
    <t>7913057015938</t>
  </si>
  <si>
    <t>車輛門窗改良</t>
  </si>
  <si>
    <t>本創作係有關於一種車輛門窗改良,採塑膠射出成型車輛門窗,而於此車輛門窗適當位置處即可一體成型具文字、圖案之飾部;藉此設計,俾藉由車輛門窗表面一體呈具之文字、圖案的飾部,除了具有廣告效果,更增添車輛整體造型的新奇、炫麗之視覺效果,達到吸引消費者購買,提昇產業競爭力之實質效益者。</t>
  </si>
  <si>
    <t>2006215061</t>
  </si>
  <si>
    <t>M305127</t>
  </si>
  <si>
    <t>2007-01-21</t>
  </si>
  <si>
    <t>TWM305127U</t>
  </si>
  <si>
    <t>7907007001511</t>
  </si>
  <si>
    <t>電動調整組結構改良</t>
  </si>
  <si>
    <t>本發明係為一種電動調整組結構改良,其包含有,馬達,其具設有內螺桿 調整桿,其於一端設有圓柱,並於另一端設有頂掣部,且於調整桿設有一凹孔 馬達座,其設有通孔槽,並於通孔槽側邊設有卡摯槽 馬達護殼,其固設於馬達座 可變電阻,其係固設於馬達座之卡摯槽 藉由電動調整組設有可變電阻,該可變電阻可與控制電路搭配使用,並利用回授控制電路之設計,使電動調整組可藉由控制電路來驅動,並可自動調整電動調整組之調整桿至適當位置。</t>
  </si>
  <si>
    <t>2005123996</t>
  </si>
  <si>
    <t>2005-07-15</t>
  </si>
  <si>
    <t xml:space="preserve">CHEN, WEI JEN |  | </t>
  </si>
  <si>
    <t>陳韋任 | 郭明山 | 吳享珍</t>
  </si>
  <si>
    <t>B60Q-001/06 | B60Q-001/076</t>
  </si>
  <si>
    <t>JP1992-163244A | TWM265275U | TW557884U | TW458068U</t>
  </si>
  <si>
    <t>TWI296977B</t>
  </si>
  <si>
    <t>7913052013225</t>
  </si>
  <si>
    <t>螺絲自動旋浸機</t>
  </si>
  <si>
    <t>本創作是關於一種螺絲自動旋浸機,其具有一箱體,箱體中設置一浸鍍裝置,於箱體側面設置一昇降裝置,浸鍍裝置具有母子桶,昇降裝置可帶動浸鍍裝置昇降,並且,在箱體頂端設置一旋轉裝置,以及在箱體側端設置一入料裝置,一傾倒裝置、一推拉裝置及一離心裝置,入料裝置上設置一料桶,及傾倒裝置處設置一料桶,藉此設計,可將待浸鍍的螺絲置入入料裝置之料桶中,並且上昇該料桶及用推拉裝置將料桶推入箱體中進行浸鍍作業,於此同時,可將傾倒裝置上的料桶置放在入料裝置及下降裝料,以及可用推拉裝置將浸鍍好的料桶拉出置入傾倒裝置,並以傾倒裝置將其倒入離心裝置中進行旋轉及攪拌動作,使螺絲表面所附著的防銹漆料能均勻的附著在螺絲表面,而能達到良好的浸鍍處理,以提昇產品品質之實用功效。</t>
  </si>
  <si>
    <t>2006211144</t>
  </si>
  <si>
    <t>2006-06-26</t>
  </si>
  <si>
    <t>M304394</t>
  </si>
  <si>
    <t>B23G-009/00</t>
  </si>
  <si>
    <t>TWI348938B</t>
  </si>
  <si>
    <t>TWM304394U</t>
  </si>
  <si>
    <t>7907007000779</t>
  </si>
  <si>
    <t>照明器</t>
  </si>
  <si>
    <t>一種照明器,包含有一主體,其具有一基座以及一頭部;該頭部藉由一樞軸樞設於該基座上,使該頭部可相對於該基座彎曲;一第一光源,設置於該頭部上;一第二光源,設置於該頭部上,其照明方向概略垂直於該第二光源之照明方向;以及一鉤子,設置於該基座上。該第一光源與第二光源可提供較大的照明範圍,且藉由調整該頭部的角度,可使該照明器利用該鉤子吊掛時可改變照明方向。</t>
  </si>
  <si>
    <t>2006212243</t>
  </si>
  <si>
    <t>2006-07-12</t>
  </si>
  <si>
    <t>M304621</t>
  </si>
  <si>
    <t>HUANG YAN-JIE</t>
  </si>
  <si>
    <t>黃彥傑</t>
  </si>
  <si>
    <t>F21L-004/04</t>
  </si>
  <si>
    <t>CN104948929B | US10344951B2</t>
  </si>
  <si>
    <t>TWM304621U | US7401941B2</t>
  </si>
  <si>
    <t>7907007001006</t>
  </si>
  <si>
    <t>電動工具電池包之上蓋</t>
  </si>
  <si>
    <t>本創作係關於一種電動工具電池包之上蓋。【創作特點】 請參閱各圖式,本創作所提供的電動工具電池包之 上蓋主要具有一底部與一頂部;該底部的頂面係向上隆 起一概呈矩形的凸垣,且該底部的頂面於該凸垣的右側 形成二相對應的圓形凹槽,該底部右側的周緣係概呈弧 狀,而該底部左側的周緣與該底部的前、後兩側周緣的 接角處係採弧狀設計並分別形成一弧狀凹槽;該頂部於 外形上可分成左、右兩段,左段頂部的前、後兩側面係 呈曲面狀,左側面則呈平坦狀,且該頂部於左側面開設 二概呈矩形的開槽,另外,該頂部的頂面具有一弧狀紋 路,而右段頂部的周壁係呈平坦狀,並於前、後與右側 面分別開設一概呈矩形的開槽。</t>
  </si>
  <si>
    <t>2006300061</t>
  </si>
  <si>
    <t>2006-01-04</t>
  </si>
  <si>
    <t>D114933</t>
  </si>
  <si>
    <t>鄧正宜 | 李建仁</t>
  </si>
  <si>
    <t>TWD114933S</t>
  </si>
  <si>
    <t>7913080014689</t>
  </si>
  <si>
    <t>電動工具電池包之上蓋(一)</t>
  </si>
  <si>
    <t>本創作係關於一種電動工具電池包之上蓋。【創作特點】 請參閱各圖式,本創作所提供的電動工具電池包之 上蓋主要具有一底部與一頂部;該底部的頂面係向上隆 起一概呈矩形的凸垣,該底部右側的周緣係概呈弧狀, 而該底部左側的周緣與其前、後兩側周緣的接角處係皆 採弧狀設計;該頂部的截面概呈三角形,且該頂部的三 個角係皆採弧狀設計,另外,該頂部於左側面開設二概 呈矩形的開槽,而於其前、後側面則分別開設一概呈矩 形的開槽;該頂部的右側延伸出一概呈矩形的側壁,該 側壁亦開設一概呈矩形的開槽。</t>
  </si>
  <si>
    <t>2006300172</t>
  </si>
  <si>
    <t>2006-01-11</t>
  </si>
  <si>
    <t>D114934</t>
  </si>
  <si>
    <t>蔡裕慶 | 鄧正宜 | 李健仁</t>
  </si>
  <si>
    <t>TWD114934S</t>
  </si>
  <si>
    <t>7913080014690</t>
  </si>
  <si>
    <t>車燈轉動裝置之驅動方法</t>
  </si>
  <si>
    <t>本發明係為一種車燈轉動裝置之驅動方法,其方法係利用偵測電路偵測取得驅動軸之現有位置,並比較現有位置與預設位置是否相同,若不相同,則驅動馬達轉動連帶使驅動部轉動,而使驅動軸轉動返回預設位置,若有偵測不到驅動軸之現有位置,或未能使驅動軸到達預設位置時,則判斷有錯誤發生 藉由該驅動方法中所使用之偵測電路取得驅動軸現有位置 同時,該驅動方法具有偵測錯誤之判斷,可預先得知或於車輛使用中得知車燈之使用狀態,以避免車輛行駛於道路時所可能發生之危險。</t>
  </si>
  <si>
    <t>2005120361</t>
  </si>
  <si>
    <t>2005-06-20</t>
  </si>
  <si>
    <t xml:space="preserve">CHEN, WEI JEN | </t>
  </si>
  <si>
    <t>陳韋任 | 郭明山</t>
  </si>
  <si>
    <t>B60Q-001/12 | B60Q-011/00</t>
  </si>
  <si>
    <t>JP1982-164828A | KR10-2001-0073942A | TW483400U</t>
  </si>
  <si>
    <t>TWI342277B</t>
  </si>
  <si>
    <t>TWI296978B</t>
  </si>
  <si>
    <t>7913050014605</t>
  </si>
  <si>
    <t>分批集料裝置</t>
  </si>
  <si>
    <t>本發明是關於一種分批集料裝置,其係於一機台上設置一旋轉盤,旋轉盤可以減速機帶動旋轉,並於旋轉盤上設置數個收料盒,收料盒前端設置一開口,開口處樞設一門板,並於收料盒底端樞設一鉤桿,鉤桿前端形成鉤部,鉤部扣持在門板邊緣,鉤桿後端位於機台下側所設置的壓缸之缸心上方,以及具有一出料斗定點設置在機台外側,及設置一控制箱,控制箱上設置一警示燈,藉此設計,而可利用數個收集盒對於成型螺絲、螺帽及加工部品進行分批收集容置,使適量的成型螺絲、螺帽的收集容置,能方便進行品管作業,而讓工作人員能迅速查覺不合格成品,且能快速的進行反應處理。</t>
  </si>
  <si>
    <t>2005121750</t>
  </si>
  <si>
    <t>2005-06-29</t>
  </si>
  <si>
    <t>ZHENG SHOU-YI</t>
  </si>
  <si>
    <t>鄭守益</t>
  </si>
  <si>
    <t>林鎰珠</t>
  </si>
  <si>
    <t>B65G-047/74</t>
  </si>
  <si>
    <t>TWI270518B</t>
  </si>
  <si>
    <t>7913050014647</t>
  </si>
  <si>
    <t>一種氣壓棒,包含:一外管、一設置在外管中的內管、安裝在內管中的一活塞單元以及一控制閥。該內管包括一與外管貼合的內管壁、上下設置之一控氣段及一活塞作動段,以及至少二個設置在內管壁中的氣流道,且該等氣流道皆具有一連通控氣段的第一開口,以及一連通活塞作動段鄰近底端處的第二開口,而該控制閥是可以軸向移動而連通或封閉控氣段及活塞作動段之頂端。本新型主要是使用塑膠材料一體成型來製造該內管,並設置至少兩個氣流道來增加氣體流速而使活塞單元的伸縮速度加快,以達到應用廣泛之目的。</t>
  </si>
  <si>
    <t>2006210753</t>
  </si>
  <si>
    <t>2006-06-20</t>
  </si>
  <si>
    <t>M303295</t>
  </si>
  <si>
    <t>2006-12-21</t>
  </si>
  <si>
    <t>TWM303295U | US2007-0290423A1</t>
  </si>
  <si>
    <t>7906004004095</t>
  </si>
  <si>
    <t>發電機碳刷座</t>
  </si>
  <si>
    <t>本創作係關於一種發電機碳刷座,利用在碳刷座之殼體上設一以上之通孔以及碳刷上設一插孔,使用一插鞘經該通孔插入碳刷插孔,令碳刷與碳刷座殼體之間暫時固定,可以方便於焊接導線及將碳刷座固定到發電機上。</t>
  </si>
  <si>
    <t>2006209517</t>
  </si>
  <si>
    <t>M303559</t>
  </si>
  <si>
    <t>CHEN, BEN HO</t>
  </si>
  <si>
    <t>陳本何</t>
  </si>
  <si>
    <t>H02K-005/14</t>
  </si>
  <si>
    <t>TWM303559U</t>
  </si>
  <si>
    <t>7906004004359</t>
  </si>
  <si>
    <t>耳機孔式免持聽筒</t>
  </si>
  <si>
    <t>一種耳機孔式免持聽筒,其係包括有一耳機孔式訊號線及一免持聽筒主機所組成,其中該耳機孔式訊號線一端插接於一行動電話之耳機孔,另端連接一免持聽筒主機,該免持聽筒主機至少包括有一麥克風、一揚聲器、一連接埠、一主控單元及一來電檢知單元,藉由上述元件之組成,特能有效提高免持聽筒之通用性,以及降低製造與庫存成本者。</t>
  </si>
  <si>
    <t>2005119745</t>
  </si>
  <si>
    <t>2005-06-15</t>
  </si>
  <si>
    <t>CHEN XI-CANG</t>
  </si>
  <si>
    <t>H04M-001/03</t>
  </si>
  <si>
    <t>TW200644582A</t>
  </si>
  <si>
    <t>7913053016183</t>
  </si>
  <si>
    <t>電腦用板片水冷式散熱裝置</t>
  </si>
  <si>
    <t>一種電腦用板片水冷式散熱裝置,包含:一散熱座及一隔板單元。該散熱座具有二間隔之端散熱單元,及數個堆疊連接在端散熱單元間的中間散熱單元。該等散熱單元皆由構造及大小相同之二散熱板疊置組成,每個中間散熱單元皆具有沿第一方向間隔之兩水道,而端散熱單元用來封閉水道兩側。該散熱座更具有數條介於相鄰之兩散熱單元間並連通水道的銜接道、一入口及一出口。該隔板單元設置在該等水道內,使冷卻介質在該散熱座內以迂迴方向流動。藉由該等散熱單元皆由構造、大小一致之物件組成,可加快組裝速度及降低製造成本。</t>
  </si>
  <si>
    <t>2005117976</t>
  </si>
  <si>
    <t>2005-06-01</t>
  </si>
  <si>
    <t>YE YUN-YU | HU ZHEN-LU</t>
  </si>
  <si>
    <t>葉雲玉 | 胡振祿</t>
  </si>
  <si>
    <t>CN106449558B</t>
  </si>
  <si>
    <t>TW200644773A</t>
  </si>
  <si>
    <t>7913053016374</t>
  </si>
  <si>
    <t>一種氣壓棒,包含:同軸設置之一外管及一內管,及安裝在內管中的一活塞單元與一防漏環座。該內管包括一條氣流道、一連通該氣流道之一第一開口的控氣段,以及一連通該氣流道之一第二開口的活塞作動段,該防漏環座包括一設置有一緊密抵接內管的外環突段的第一面,以及一與外管壁貼合以防止氣體流出的外環面。本新型主要是較習知氣壓棒設置較少之構件,僅設置該防漏環座即可具有良好的防漏效果。</t>
  </si>
  <si>
    <t>2006210754</t>
  </si>
  <si>
    <t>M302649</t>
  </si>
  <si>
    <t>2006-12-11</t>
  </si>
  <si>
    <t>F16F | F16F-009/02</t>
  </si>
  <si>
    <t>TWM302649U</t>
  </si>
  <si>
    <t>7906004003449</t>
  </si>
  <si>
    <t>軟排線結構改良</t>
  </si>
  <si>
    <t>一種軟排線結構改良,此尤指一種可降低軟排線彎折內應力之結構,其主要係在該軟排線欲彎折之彎折線上設有至少一空口,並在該空口兩側設有一彎折區,以供導線經由該彎折區時,其所需包覆之基層截面積縮減,相對該基層彎折時所產生之內應力亦降低,藉此以避免軟排線在彎折時因內應力作用而造成焊接不良者。</t>
  </si>
  <si>
    <t>2006209117</t>
  </si>
  <si>
    <t>M302786</t>
  </si>
  <si>
    <t>CHEN SHI-TSANG</t>
  </si>
  <si>
    <t>H01R | H01R-012/14</t>
  </si>
  <si>
    <t>TWM302786U</t>
  </si>
  <si>
    <t>7906004003586</t>
  </si>
  <si>
    <t>一種遠端演算路徑之導航系統</t>
  </si>
  <si>
    <t>一種遠端演算路徑之導航系統,此尤指一種使用者不需配備複雜且昂貴之導航配備,便可取得完整且即時之導航訊息,主要係由至少一個資訊中心配合導航需求設備,以提供導航訊息給需求者,該資訊中心包括至少一個以上之資訊主機,其內至少包含有電子地圖及路徑演算之導航軟體,及能傳送/接收語音與數據資訊之通訊設備;導航需求設備則包括有一衛星定位器及一存有資訊中心之電話號碼與數據網路位址之通訊裝置,藉此俾以提供使用者獲得完整之導航資訊。</t>
  </si>
  <si>
    <t>2001124777</t>
  </si>
  <si>
    <t>2000-08-30</t>
  </si>
  <si>
    <t>I268358</t>
  </si>
  <si>
    <t>G01S-003/00</t>
  </si>
  <si>
    <t>TWI310081B</t>
  </si>
  <si>
    <t>TWI268358B</t>
  </si>
  <si>
    <t>7913063013061</t>
  </si>
  <si>
    <t>一電動工具,其具有一調整旋鈕,係一呈圓筒狀之蓋體而具有一圓筒狀之身部及一頂壁,頂壁之內壁面上具有多數呈幅射狀排列之凸錐,且各兩凸錐間形成一定位槽;一定位件,係利用一以金屬材料一體沖壓成形製成,其具有二定位部,各定位部具有一凸部,且分別頂抵於該調整旋鈕上相對應位置處之定位槽中;藉此,定位件具有定位旋鈕位置之效果。</t>
  </si>
  <si>
    <t>2006209769</t>
  </si>
  <si>
    <t>2006-06-05</t>
  </si>
  <si>
    <t>M301736</t>
  </si>
  <si>
    <t>2006-12-01</t>
  </si>
  <si>
    <t>WU FU-TSAI</t>
  </si>
  <si>
    <t>吳富財</t>
  </si>
  <si>
    <t>B25B | B25B-027/00</t>
  </si>
  <si>
    <t>EP2596917A2 | US9434063B2</t>
  </si>
  <si>
    <t>CA2589447C | DE10-2007-021757A1 | GB002438941B | TWM301736U | US7427722B2</t>
  </si>
  <si>
    <t>7906004002539</t>
  </si>
  <si>
    <t>本創作係為一種複合式燈具照明系統,該複合式燈具係包含有一發光單元、一反射單元及一濾光單元;該濾光單元係固設於反射單元前方,而該濾光單元係包含有濾光元件及連動裝置;該濾光元件係可阻擋發光單元所產生光線之紫外線及可見光線,而令光線經由濾光元件投射出紅外線,該連動裝置係與濾光元件連接;藉之,於連動裝置作動時,可使濾光元件連帶作動,以令複合式燈具可單獨以可見光線或紅外線作為照明光源,或同時以可見光線與紅外線作為照明光源,並同時搭配紅外線夜視系統,使車輛駕駛者在夜間行駛時,可便於對前方之路況有明確的掌握,而提高夜間駕駛之安全性。</t>
  </si>
  <si>
    <t>2006210337</t>
  </si>
  <si>
    <t>M301794</t>
  </si>
  <si>
    <t>B60Q | B60Q-001/04</t>
  </si>
  <si>
    <t>TWM301794U</t>
  </si>
  <si>
    <t>7906004002597</t>
  </si>
  <si>
    <t>捲簾</t>
  </si>
  <si>
    <t>一種可架設在兩架設座間的捲簾,包含:兩個不轉動地架設在同側之架設座上的端蓋、一可轉動地架設在該等端蓋間的簾布單元,以及一可使簾布單元之一捲軸具有捲收復位力的捲收機構。本發明的特徵在於:該捲簾更包含一與簾布單元之一捲軸連動地結合的銜接座,此銜接座並位在捲軸之一捲收起始端及一末端間。當捲收機構之捲收力作用在捲軸之捲收起始端時,捲收力在往末端傳遞的過程中,是經過和捲軸連動地結合的銜接座,如此整個扭力的傳遞會在安裝銜接座的位置形成一個中途站,藉此增進大型捲簾捲收時的順暢性。</t>
  </si>
  <si>
    <t>2005116881</t>
  </si>
  <si>
    <t>2005-05-24</t>
  </si>
  <si>
    <t>TW200641237A</t>
  </si>
  <si>
    <t>7913054008260</t>
  </si>
  <si>
    <t>一種散熱裝置,適用於搭配一發熱元件使用,並包含一用以和該發熱元件組接且可將冷卻液吸入與排出之中空水冷座、至少一與該水冷座連通地設置於該水冷座上方之散熱機構,及一組裝於該水冷座上方並可產生流向該散熱機構之氣流的風扇。且該散熱機構與該水冷座相配合構成一用以供冷卻液流動之封閉循環迴路。藉由冷卻液之循環流動,可將發熱元件產生之熱量持續帶至散熱機構而散除於週遭空氣中,並透過風扇產生之氣流而可加速散除,而能夠快速地將發熱元件產生之熱量散除,並降低發熱元件之溫度。</t>
  </si>
  <si>
    <t>2005117801</t>
  </si>
  <si>
    <t>2005-05-31</t>
  </si>
  <si>
    <t>YE YUN-YU</t>
  </si>
  <si>
    <t>葉雲玉</t>
  </si>
  <si>
    <t>TW200641587A</t>
  </si>
  <si>
    <t>7913054008610</t>
  </si>
  <si>
    <t>顯示裝置用扁平狀水冷式散熱裝置</t>
  </si>
  <si>
    <t>一種水冷式散熱裝置,包含:兩間隔之水箱,以及數支橫向架設在該等水箱間,並且連通該等水箱之數水室使其形成一流通水路的引流管。每一引流管皆包括:一管壁,以及一由管壁界定而成的流道,上述管壁具有兩段彼此平行並沿著水箱之長度方向設置的側壁部,以及兩個銜接在該等側壁部間的連壁部,而該流道上介於側壁部間之寬度小於該等連壁部間之寬度。藉前述扁平狀引流管之設計,可以產生較佳之散熱效果,使本發明之散熱裝置適合應用在薄形化之顯示裝置的主機或者顯示器上,同時具有靜音的功效。</t>
  </si>
  <si>
    <t>2005115210</t>
  </si>
  <si>
    <t>2005-05-11</t>
  </si>
  <si>
    <t>TWI267342B</t>
  </si>
  <si>
    <t>7913057015625</t>
  </si>
  <si>
    <t>平板焊接螺帽</t>
  </si>
  <si>
    <t>本創作係一種平板焊接螺帽,其包含一平板件及一螺帽件,該平板件上設有一穿孔,且其底部設有焊接凸部;該螺帽件上段為帽部,下段為結合部,其中央並設有一螺孔軸向貫通該帽部及結合部,且於該帽部與結合部之鄰接處環設有一圓盤,該結合部固設於平板件之穿孔中,且該圓盤底部緊抵於平板件頂部;本創作之螺帽件及平板件係各自選用適當材料製成,且該平板件底部之各焊接凸部間之距離夠大,故將該焊接凸部熔融以將平板件焊固於一工件上時,可避免工件因局部溫度過高而產生淬斷現象。</t>
  </si>
  <si>
    <t>2006203883</t>
  </si>
  <si>
    <t>2006-03-09</t>
  </si>
  <si>
    <t>M300737</t>
  </si>
  <si>
    <t>2006-11-11</t>
  </si>
  <si>
    <t>WANG JR-HUNG</t>
  </si>
  <si>
    <t>王智弘</t>
  </si>
  <si>
    <t>F16B | F16B-039/28</t>
  </si>
  <si>
    <t>TWI460368B</t>
  </si>
  <si>
    <t>TW095203883 U | TWM300737U | US7568869B2</t>
  </si>
  <si>
    <t>7906004001541</t>
  </si>
  <si>
    <t>車輛派遣系統及方法</t>
  </si>
  <si>
    <t>本發明係有關於一種車輛派遣系統及方法,利用本發明之系統及方法以作為車輛與管制中心間之派遣通訊,本系統主要以一管制中心作為至少一台以上車輛之派遣通訊管制,而使每一部車輛配備有一車機,其中該管制中心係包括一管制電腦及一數據傳輸裝置,而車機則包括一廣播接收機、一數據接收發送裝置、一衛星定位接收機及一距離運算單元,並藉由本發明之系統及方法能夠以最少通訊成本達到派遣最近距離的可用車輛,以提供客戶之服務需求者。</t>
  </si>
  <si>
    <t>2001133536</t>
  </si>
  <si>
    <t>2001-12-31</t>
  </si>
  <si>
    <t>I265278</t>
  </si>
  <si>
    <t>2006-11-01</t>
  </si>
  <si>
    <t>G01C | G01C-023/00</t>
  </si>
  <si>
    <t>TWI482116B | TWI401610B | US8469153B2</t>
  </si>
  <si>
    <t>TWI265278B</t>
  </si>
  <si>
    <t>7906008003878</t>
  </si>
  <si>
    <t>電腦用相變化水冷式散熱裝置</t>
  </si>
  <si>
    <t>一種水冷式散熱裝置,包含:與電子零件接觸以傳導熱源的一降溫座、一冷卻單元,以及兩條連接在該降溫座及冷卻單元間的輸送管。其中,該降溫座具有一中空並具有一導熱壁的殼體,此殼體更具有一儲水室及一鄰近該導熱壁的霧化室,該降溫座更具有一將該儲水室內的水霧化並噴向該導熱壁的霧化器。藉由將水分子霧化並使其噴向和電子零件接觸之該導熱壁,可以快速地降低電子零件的熱源。</t>
  </si>
  <si>
    <t>2005112704</t>
  </si>
  <si>
    <t>2005-04-21</t>
  </si>
  <si>
    <t>H05K-007/20 | F28D-015/00 | G06F-001/20</t>
  </si>
  <si>
    <t>TWI513904B</t>
  </si>
  <si>
    <t>TW200638849A</t>
  </si>
  <si>
    <t>7913056013874</t>
  </si>
  <si>
    <t>車燈電動調整組之固定耳結構改良</t>
  </si>
  <si>
    <t>本創作係為一種車燈電動調整組之固定耳結構改良,而該固定耳係具有嵌接座、平板體、擋牆及一對夾持體,該其中一夾持體設有圓弧狀之開口槽;藉之,於電動調整組作動時,可使固定耳為向左或向右擺動而調整反射鏡體為上揚或下傾擺動時,而可避免固定耳發生斷裂及不易使固定耳自反射鏡體脫落。</t>
  </si>
  <si>
    <t>2006204383</t>
  </si>
  <si>
    <t>2006-03-17</t>
  </si>
  <si>
    <t>M299664</t>
  </si>
  <si>
    <t>2006-10-21</t>
  </si>
  <si>
    <t>HUANG HUEI-JIUAN</t>
  </si>
  <si>
    <t>B60Q-001/076 | B60Q-001/076</t>
  </si>
  <si>
    <t>TWM299664U</t>
  </si>
  <si>
    <t>7906004000468</t>
  </si>
  <si>
    <t>可微調之結合座</t>
  </si>
  <si>
    <t>本創作係為一種可微調之結合座,該結合座係包含有,一底座,其係一體成型於一物件,且該底座係於適當處設有凸柱、容置槽、穿孔及擋牆;一調整片體,其係固設於底座,並設有開口槽及插設端;一固定體,其係固設於底座之凸柱,且該固定體係設有凸部,該凸部設有穿孔;藉由調整片體使螺桿可為上、下、左及右之調整,而增加操作人員在組設時便利性之效用。</t>
  </si>
  <si>
    <t>2006204381</t>
  </si>
  <si>
    <t>M299814</t>
  </si>
  <si>
    <t>F16M-011/00 | F16M-011/00</t>
  </si>
  <si>
    <t>TWM299814U</t>
  </si>
  <si>
    <t>7906004000618</t>
  </si>
  <si>
    <t>一種水冷式散熱裝置,包含一組裝於一發熱元件上且內部容裝有冷卻液之水冷座、分別組裝於該水冷座上方的一散熱單元與一風扇,及一中空地形成於該散熱單元中之流道單元。散熱單元包括多數一下一上地由下往上依序間隔疊接於水冷座頂面之第一散熱板與第二散熱板。風扇則可產生流經該等散熱板之氣流。該中空流道單元是彎折地形成於該等散熱板中,且兩相反端開口是分別與該水冷座中之容置空間連通,而分別用以供冷卻液注入與排出容置空間。藉由冷卻液於容置空間與流道單元中之循環流動及風扇的設置,可快速散除發熱元件所產生之熱量。</t>
  </si>
  <si>
    <t>2005111835</t>
  </si>
  <si>
    <t>2005-04-14</t>
  </si>
  <si>
    <t>YE YUN-YU | YE ZHENG-TANG</t>
  </si>
  <si>
    <t>葉雲玉 | 葉政堂</t>
  </si>
  <si>
    <t>H05K-007/20 | G06F-001/20 | H05K-007/20 | G06F-001/20</t>
  </si>
  <si>
    <t>TWI280095B</t>
  </si>
  <si>
    <t>7913051011524</t>
  </si>
  <si>
    <t>車燈燈具自動調整水平之構造</t>
  </si>
  <si>
    <t>本發明係為一種車燈燈具自動調整水平之構造,該構造含有一燈具包含有反射鏡體及發光體,該反射鏡體設有至少二個固定耳,該發光體固設於反射鏡體;一調整馬達設有一推桿,該推桿與燈具之反射鏡體之第二固定耳連結;一控制電路板設有水平偵測單元及回饋單元,該回饋單元與燈具之反射鏡體之第一固定耳連結;一連結單元係與反射鏡體之固定耳連結,作為輔助支撐反射鏡體之用。藉由本發明之構造,於車輛行駛於顛簸之路段時,可使燈具自動調整其投射方向呈偏上方或偏下方之狀態,以達到燈具所投射之光線可清楚地呈現前方路況之效果者。</t>
  </si>
  <si>
    <t>2005108296</t>
  </si>
  <si>
    <t>2005-03-18</t>
  </si>
  <si>
    <t>GUO MING-SHAN</t>
  </si>
  <si>
    <t>郭明山</t>
  </si>
  <si>
    <t>B60Q-001/06 | B60Q-001/06</t>
  </si>
  <si>
    <t>TWI352029B</t>
  </si>
  <si>
    <t>TWI270482B</t>
  </si>
  <si>
    <t>7913056010947</t>
  </si>
  <si>
    <t>感應式機車防盜警報裝置</t>
  </si>
  <si>
    <t>本創作係一種感應式機車防盜警報裝置,係包括一設於機車上的控制主機與一使用者隨身攜帶之辨識器,當控制主機偵測到機車電門被打開或置物廂開關被啟動時,該控制主機持續發出一待確認訊號,如辨識器接收到該訊號,隨即回覆一確認訊號予該控制主機,如此一來即可透過該辨識器與控制主機間資料之交換進行辨識,而控制機車防盜警報之啟動/解除,進而將置物廂打開,使機車防盜警戒裝置之使用更為方便好用。</t>
  </si>
  <si>
    <t>2006206422</t>
  </si>
  <si>
    <t>2006-04-17</t>
  </si>
  <si>
    <t>M297890</t>
  </si>
  <si>
    <t>2006-09-21</t>
  </si>
  <si>
    <t>HU SHENG-FU</t>
  </si>
  <si>
    <t>胡盛福</t>
  </si>
  <si>
    <t>B60R-025/00 | B60R-025/00</t>
  </si>
  <si>
    <t>TWM297890U</t>
  </si>
  <si>
    <t>7906003003694</t>
  </si>
  <si>
    <t>菲涅爾透鏡投射式燈具模組</t>
  </si>
  <si>
    <t>本發明係為一種菲涅爾(Fresnel)透鏡投射式燈具模組,其包含有發光體、反射鏡體,擋片及菲涅爾透鏡。本發明之模組係針對習用投射式車燈中所採用之非球面透鏡改為菲涅爾透鏡,可提高投射式車燈模組之轉向能力;再者,本發明所採用之菲涅爾透鏡可製成扁平化之型態,可使投射式燈具之整體重量減輕而達到模組輕量化之目地;同時,菲涅爾透鏡較扁平,適合於以塑膠成型大量生產,以壓低投射式燈具模組之成本之效果。</t>
  </si>
  <si>
    <t>2005106882</t>
  </si>
  <si>
    <t>2005-03-08</t>
  </si>
  <si>
    <t>WU XIANG-ZHEN | HUANG JING-XIAN</t>
  </si>
  <si>
    <t>吳享珍 | 黃競賢</t>
  </si>
  <si>
    <t>B60Q-001/02 | B60Q-001/02</t>
  </si>
  <si>
    <t>TWI328667B | TWI326752B | TWI312322B</t>
  </si>
  <si>
    <t>TW200631834A</t>
  </si>
  <si>
    <t>7913051007754</t>
  </si>
  <si>
    <t>輕量化投射式透鏡模組</t>
  </si>
  <si>
    <t>本發明係為一種輕量化投射式透鏡模組,該透鏡模組主要包含一反射體、一光源、一支撐體及一透鏡體,其特徵在於:該透鏡體係為一聚光之透光體,係採光學塑膠材質,可耐熱、耐黃變,並於該透鏡體鍍上一無機氧化物薄膜之鍍層,以阻絕紅外線及紫外線;藉由光學塑膠材質之透鏡體,以射出成型不僅可免研磨,更可達到容易大量生產、輕量化、環保可回收及有效降低成本之功效;又射出成型製作塑膠透鏡體,使透鏡體之多元化設計,包括非球面鏡、菲涅爾透鏡,皆能輕易成型;更進一步降低透鏡體重量,以調節透鏡模組重心,減低透鏡模組外掛時之電動調整機構負荷,有效降低透鏡模組整體重量及體積者。</t>
  </si>
  <si>
    <t>2005106884</t>
  </si>
  <si>
    <t>HUANG JING-XIAN | WU XIANG-ZHEN</t>
  </si>
  <si>
    <t>黃競賢 | 吳享珍</t>
  </si>
  <si>
    <t>G02B-003/00 | G02B-001/10 | G02B-027/18 | G02B-003/00 | G02B-001/10 | G02B-027/18</t>
  </si>
  <si>
    <t>TW200632377A</t>
  </si>
  <si>
    <t>7913051008293</t>
  </si>
  <si>
    <t>感應按鍵的輸入方法</t>
  </si>
  <si>
    <t>本發明係有關於一種感應按鍵的輸入方法,此尤指一種利用感應按鍵以提高輸入準確性之方法,其至少包括以下步驟:感應按鍵的作動對應螢幕中至少一個以上的字元表;根據不同的狀態,手指接觸到感應按鍵表面時,螢幕將顯示該狀態的字元表;手指接觸感應按鍵上指定位置所代表的字元,在字元表中以不同的區別標記顯示該字元,藉由以上步驟,特能達到提高輸入之準確性,以及減少觀看按鍵之次數者。</t>
  </si>
  <si>
    <t>2006102279</t>
  </si>
  <si>
    <t>2006-01-20</t>
  </si>
  <si>
    <t>G06F-003/02 | G06F-003/02</t>
  </si>
  <si>
    <t>TWI271640B | TW591503B | US7659885B2</t>
  </si>
  <si>
    <t>BRPI0605624A | TWI303376B</t>
  </si>
  <si>
    <t>7913057013500</t>
  </si>
  <si>
    <t>頭燈照射位置調整裝置</t>
  </si>
  <si>
    <t>本發明係為一種頭燈照射位置調整裝置,該調整裝置主要包括一調整桿、一馬達座、一馬達及一調整輪,其中:該調整桿設有內螺紋段,係由一外螺桿於一端上設有頂掣部;該馬達座中央適當處內設一容置空間;該馬達之軸心固設於內螺桿內,於內螺桿一端適當處設有與調整桿內螺紋段相對應之外螺紋段;該調整輪之接設孔係與馬達軸心相接設,並於另一端面設有調整孔;藉此,可利用電動或手動驅動以達到一平移反覆作動之頭燈照射位置調整裝置者。</t>
  </si>
  <si>
    <t>2005102977</t>
  </si>
  <si>
    <t>2005-02-01</t>
  </si>
  <si>
    <t>郭明山 | 陳韋任</t>
  </si>
  <si>
    <t>CN002559096Y | TW458068U | US5321589A | US4893219A</t>
  </si>
  <si>
    <t>TWI297643B</t>
  </si>
  <si>
    <t>7913052011924</t>
  </si>
  <si>
    <t>車燈遠近燈切換構造</t>
  </si>
  <si>
    <t>本發明係為一種車燈遠近燈切換構造,其係運用在多橢圓面系統(Poly–Ellipsoid System,PES)上,即為車燈製造業者所稱之『投射式頭燈』。本發明係包含有發光部、擋片、作動部及透鏡體。其中,該發光部係由曲面反射體及燈體所組成;該作動部係由電磁閥、連動部及電磁閥座所組成;該連動部係由銜接部與連動片所組成。藉由本發明之結構,於頭燈切換遠、近燈光源時,係利用對電磁閥輸入電能連帶使連動部之連動片作動。之後,於連動片位移至定位時,即對電磁閥停止輸入電能,該電磁閥及連動部之連動片仍能維持遠、近燈光源之狀態,以達節省電能;再者,於頭燈切換為近燈光源時,不會使頭燈產生眩光,且能使光源集中投射出產生清楚之明暗截止線之效果。</t>
  </si>
  <si>
    <t>2005102976</t>
  </si>
  <si>
    <t>F21V-014/08 | F21S-008/10 | H01J-061/00 | F21V-014/08 | F21S-008/10 | H01J-061/00</t>
  </si>
  <si>
    <t>TWI259886B</t>
  </si>
  <si>
    <t>7913052012234</t>
  </si>
  <si>
    <t>整流器之散熱結構的製造方法</t>
  </si>
  <si>
    <t>一種整流器之散熱結構的製造方法乃結合熱管(heat pipe)於整流器之散熱結構內以提高整流器之散熱效率。包括下列步驟:提供熱管的金屬管體;在該金屬管體內形成毛細結構;將該金屬管體的入口封住;將該金屬管體置放於整流器之散熱殼體的模具內;在該模具內澆鑄熔融的金屬;冷卻後取出該散熱殼體;將該散熱殼體內該金屬管體的入口切開;將工作流體灌注於該金屬管體內;最後將該金屬管體的入口封住。</t>
  </si>
  <si>
    <t>2005104028</t>
  </si>
  <si>
    <t>2005-02-05</t>
  </si>
  <si>
    <t>SHEN CHANG-GENG</t>
  </si>
  <si>
    <t>沈長庚</t>
  </si>
  <si>
    <t>謝宗穎 | 王雲平</t>
  </si>
  <si>
    <t>H05K-007/20 | H05K-007/20</t>
  </si>
  <si>
    <t>TW200630024A</t>
  </si>
  <si>
    <t>7913053014233</t>
  </si>
  <si>
    <t>車輛診斷器之語音模組</t>
  </si>
  <si>
    <t>本創作為有關一種車輛診斷器之語音模組,該車輛診斷器係內建或外接有語音模組,當車輛診斷器透過傳輸介面與監控單元連接時,其監控單元可將檢測後之故障代碼透過傳輸介面傳至車輛診斷器之微控制器內,而語音模組為設有可供與微控制器相連接之語音晶片,且語音晶片為接收微控制器所接收之檢測訊號後轉換為對應之語音訊號並播放,透過增設之語音模組來告知使用者目前車輛的狀況,即可讓車主得知車輛哪裡發生故障或須保養、維修的部份,並不需再翻閱故障代碼的對照技術手冊,且語音模組可依不同國家語言而予以更換語音晶片,以此適用於任何國家之語言。</t>
  </si>
  <si>
    <t>2005220152</t>
  </si>
  <si>
    <t>2005-11-21</t>
  </si>
  <si>
    <t>M295064</t>
  </si>
  <si>
    <t>2006-08-01</t>
  </si>
  <si>
    <t>HUANG, HSIN HAO</t>
  </si>
  <si>
    <t>黃信豪</t>
  </si>
  <si>
    <t>江明志 | 張朝坤</t>
  </si>
  <si>
    <t>B60R-027/00 | B60R-099/00</t>
  </si>
  <si>
    <t>TWI343333B</t>
  </si>
  <si>
    <t>TWM295064U</t>
  </si>
  <si>
    <t>7906003000870</t>
  </si>
  <si>
    <t>汽機車門鎖控制器</t>
  </si>
  <si>
    <t>本創作係關於一種控制器,尤指一種用以控制汽機車門鎖的控制器,除可利用按紐方式控制汽機車之中控鎖外,更可由中控鎖發出一辨識訊號與本創作之控制器進行身份確認,令中控鎖自動控制汽機車門鎖啟閉。 本創作係一種汽機車門鎖控制器,其具有一矩形狀之片狀本體,以圓滑之外型增加其美感,係於本體之邊與邊的接角間均以圓弧角連接,且兩長邊並向內凹形成圓弧狀;而本體之表面形成有一以垂直於表面之方向向本體內側凹陷之矩形凹部,該矩形凹部之長邊與短邊間亦以圓弧角連接,並於該矩形凹部兩長邊上之相對處分別設有一對稱的三角形按鍵,且於一角落處設一圓形按鈕,其中該三角形按鍵之邊與邊的接角處亦以圓弧角連接;使整個控制器的設計極具現代感與流線型,誠為一極佳之產品設計。</t>
  </si>
  <si>
    <t>2005304191</t>
  </si>
  <si>
    <t>2005-07-12</t>
  </si>
  <si>
    <t>D112284</t>
  </si>
  <si>
    <t>陳易伶</t>
  </si>
  <si>
    <t>TWD112284S</t>
  </si>
  <si>
    <t>7913064015450</t>
  </si>
  <si>
    <t>具有匹配電阻的發光裝置</t>
  </si>
  <si>
    <t>一種具有匹配電阻的發光裝置,適合用於受一具預定頻率方波的電源驅動,所述電源之每一週期波具有一高電位時段與一低電位時段。該發光裝置包含二電源輸入端、一連接該二電源輸入端間之發光單元,及串聯在該二電源輸入端間之一匹配電阻與一脈波調變單元。該二電源輸入端可供所述電源連接輸入。該發光單元具有至少一連接於該二電源輸入端間之發光元件。該脈波調變單元在所述電源之每一高電位時段受驅動,而將所述電源之高電位加以切割成為一具預定頻率之脈波串後,供應至該匹配電阻。</t>
  </si>
  <si>
    <t>2005100477</t>
  </si>
  <si>
    <t>2005-01-07</t>
  </si>
  <si>
    <t>WU XIANG-ZHEN | GUO MING-SHAN</t>
  </si>
  <si>
    <t>吳享珍 | 郭明山</t>
  </si>
  <si>
    <t>B60Q-001/00 | B60Q-001/26 | B60Q-001/46 | B60Q-001/00 | B60Q-001/26 | B60Q-001/46</t>
  </si>
  <si>
    <t>TWI311110B</t>
  </si>
  <si>
    <t>TWI255780B</t>
  </si>
  <si>
    <t>7913055015903</t>
  </si>
  <si>
    <t>電腦用水冷式散熱裝置</t>
  </si>
  <si>
    <t>一種水冷式散熱裝置,主要係利用單一循環系統及一致冷晶片的配合,來驅散電腦零件運轉時產生的高溫,該散熱裝置包含:與電腦零件抵靠的降溫座、散熱單元、儲水容器、三條連通前述元件的連通管、致冷晶片以及使水沿著設定方向循環的幫浦,其中致冷晶片具有一與儲水容器抵接的致冷面及一致熱面,該致熱面可選擇地和該等連通管中的其中之一抵接,或者和一散熱座抵接以協助散熱。由於本發明之致冷晶片未和高溫的電腦零件接觸,且整個系統只運用到單一循環系統,故本發明該項設計可以在防止水氣凝結之同時,降低製造成本並縮小體積。</t>
  </si>
  <si>
    <t>2005100258</t>
  </si>
  <si>
    <t>2005-01-05</t>
  </si>
  <si>
    <t>WAN ZHENG-FENG | YE YUN-YU</t>
  </si>
  <si>
    <t>萬正豐 | 葉雲玉</t>
  </si>
  <si>
    <t>G06F-001/20 | G06F-001/20</t>
  </si>
  <si>
    <t>TW200625064A</t>
  </si>
  <si>
    <t>7913055016656</t>
  </si>
  <si>
    <t>穩定拉桿之構造改良</t>
  </si>
  <si>
    <t>本創作係有關一種穩定拉桿之構造改良,係包括一平衡支桿及設置於該平衡支桿兩端的球形接頭,其中該球形接頭主要包括:一外承座、一內承座、一連接桿及一防塵蓋;藉由此些構件的組固,使本創作與習用之球形接頭構造相較下,具有節省構件數量及降低成本等多重效益。</t>
  </si>
  <si>
    <t>2006202429</t>
  </si>
  <si>
    <t>2006-02-13</t>
  </si>
  <si>
    <t>M293858</t>
  </si>
  <si>
    <t>2006-07-11</t>
  </si>
  <si>
    <t>RIGHT WAY IND CO LTD</t>
  </si>
  <si>
    <t>正道工業股份有限公司</t>
  </si>
  <si>
    <t>CHEN GUO-SHIUNG</t>
  </si>
  <si>
    <t>陳國雄</t>
  </si>
  <si>
    <t>盧信智</t>
  </si>
  <si>
    <t>B60G-011/12 | B60G-011/12</t>
  </si>
  <si>
    <t>TWM293858U</t>
  </si>
  <si>
    <t>7906002004659</t>
  </si>
  <si>
    <t>手推車</t>
  </si>
  <si>
    <t>一種手推車,包含:一載台、至少三分別安裝在該載台底部的車輪、一放置在該載台頂部的置物座,及至少一將置物座可拆離地樞接在該載台上的卡接裝置。該載台包括一具有一軸桿的基架,及一安裝在該基架後側之手把。該卡接裝置包括一固接在該置物座底部且搭架在該軸桿上側的卡塊、一固接在該卡塊上的凸柱,及一樞接在該卡塊上且能繞過該軸桿下側並扣接在凸柱上的卡鉤。軸桿是樞設在卡塊與卡鉤之間,故將置物座向前拉離基架,以軸桿為中心向前掀推,即能使置物座旋轉翻傾以卸離貨物,且將卡鉤扳離凸柱時,就能使置物座脫離卡掣而抬離基架。</t>
  </si>
  <si>
    <t>2005221105</t>
  </si>
  <si>
    <t>2005-12-05</t>
  </si>
  <si>
    <t>M293874</t>
  </si>
  <si>
    <t>B62B-001/06 | B62B-001/06</t>
  </si>
  <si>
    <t>TWM293874U</t>
  </si>
  <si>
    <t>7906002004675</t>
  </si>
  <si>
    <t>遮簾用拉把</t>
  </si>
  <si>
    <t>一種遮簾用拉把,其係組裝在遮簾的一個展開端上,並且和該展開端上的一支定位桿結合,上述拉把包含:一個結合座、一支將結合座固定地安裝在定位桿上的結合件,以及一個和該結合座嵌卡套合的拉柄座,在拉柄座上具有一個供結合座伸入卡嵌的結合槽。藉將結合座嵌裝在拉柄座之結合槽內,除了具有創新之結構外,亦可避免結合件顯露在外,使拉把在組裝上更為精緻、美觀。</t>
  </si>
  <si>
    <t>2005218147</t>
  </si>
  <si>
    <t>2005-10-20</t>
  </si>
  <si>
    <t>M292988</t>
  </si>
  <si>
    <t>2006-07-01</t>
  </si>
  <si>
    <t>A47H-001/13 | A47H-001/13</t>
  </si>
  <si>
    <t>TWM292988U</t>
  </si>
  <si>
    <t>7906002003789</t>
  </si>
  <si>
    <t>捲動裝置</t>
  </si>
  <si>
    <t>一種捲動裝置,是架置在兩間隔相對之固定座間,且用於捲收一可向外伸展之簾布,並包含一捲收單元,及一定位單元。該捲收單元包括一可樞轉地架設在固定座間且供簾布銜接捲繞之中空捲軸、兩各別套置在捲軸兩端的端塞、一插伸在該捲軸中的心桿,及一賦予捲軸自動捲收力之彈簧。該心桿具有一插固在所對應之固定座中的插固端,及一伸入捲軸中之懸空端。該定位單元安裝在心桿與捲軸之間,並包括一銜接在懸空端上的內定件,及一可轉動地被限位套置在內定件外且與捲軸銜接連動的外定件。藉上述設計,能達到避免元件震動及產生噪音之功效。</t>
  </si>
  <si>
    <t>2005218149</t>
  </si>
  <si>
    <t>M292991</t>
  </si>
  <si>
    <t>A47H-005/09 | A47H-005/09</t>
  </si>
  <si>
    <t>TWI314191B</t>
  </si>
  <si>
    <t>TWM292991U</t>
  </si>
  <si>
    <t>7906002003792</t>
  </si>
  <si>
    <t>車用物件之支撐裝置</t>
  </si>
  <si>
    <t>一種車用物件之支撐裝置,係包含有一連結座及一連結在連結座上之支撐桿;連結座具有一座體及一連接板體,連接板體具有可撓性,且以一預定之間距地固設於該座體上;又,連接板體具有一第一側面及一位於該第一側面的相反側的第二側面,且該第一側面朝向該座體者;藉此,連接板體之第二側面被可緊密地黏貼在車內之平面或弧面上,而支撐桿之一端則可用以供設置一預定之物件。</t>
  </si>
  <si>
    <t>2006201290</t>
  </si>
  <si>
    <t>M293189</t>
  </si>
  <si>
    <t>YE JIUN-LIN | LIN SHIUE-YA</t>
  </si>
  <si>
    <t>葉俊麟 | 林雪雅</t>
  </si>
  <si>
    <t>B60R-007/06 | B60R-007/06</t>
  </si>
  <si>
    <t>TWM293189U | US2007-0170330A1</t>
  </si>
  <si>
    <t>7906002003990</t>
  </si>
  <si>
    <t>燈座結構改良</t>
  </si>
  <si>
    <t>本創作係提供一種燈座結構改良,其燈座係由座體及數端子所構成,該座體於插槽內之開孔中,對應插設有數端子,該數端子於前體上具有一個或一個以上之彈片,藉此,於發光元件插置於該座體之插槽中時,透過數端子所設之彈片緊夾於發光元件之導腳,以達到緊固與電性連接,俾使其發光元件得以經由數端子所設之數導接片進行多點導通之控制目的。</t>
  </si>
  <si>
    <t>2006200844</t>
  </si>
  <si>
    <t>2006-01-13</t>
  </si>
  <si>
    <t>M293392</t>
  </si>
  <si>
    <t>F21V-021/00 | F21V-021/00</t>
  </si>
  <si>
    <t>TWM293392U</t>
  </si>
  <si>
    <t>7906002004193</t>
  </si>
  <si>
    <t>端子結構改良(十四)</t>
  </si>
  <si>
    <t>本創作係提供一種端子結構改良(十四),其端子主要係由前體、導電壓合片、壓合片及保護蓋體所構成,該前體外套設有一保護蓋體,該保護蓋體一端延伸有複數壓制片,並壓制於前體所設之複數彈片,該複數壓制片使該彈片得以增加其夾合時之緊密性,且又增強其彈片之強度,以有效防止複數彈片產生彈性疲乏之現象,其中,該前體及保護蓋體之對稱表面分別開設有一相對應之開孔,該開孔係供該端子與對手件做配合連接時,得以達到緊固卡合之目的者。</t>
  </si>
  <si>
    <t>2006202746</t>
  </si>
  <si>
    <t>2006-02-17</t>
  </si>
  <si>
    <t>M293574</t>
  </si>
  <si>
    <t>H01R-013/62 | H01R-013/62</t>
  </si>
  <si>
    <t>TWI707504B</t>
  </si>
  <si>
    <t>TWM293574U</t>
  </si>
  <si>
    <t>7906002004375</t>
  </si>
  <si>
    <t>端子結構改良(十六)</t>
  </si>
  <si>
    <t>本創作係提供一種端子結構改良(十六),其端子係由前體、導電壓合片及壓合片所構成,該前體上延伸設置有複數彈片及對稱之片體,藉由對稱之片體供該端子得以導正插入端子座時之位置,再透過複數彈片之彈力特性,俾使燈座所設之端子導接片得以插置於該夾口中,以達到緊密夾合之目的者。</t>
  </si>
  <si>
    <t>2006202747</t>
  </si>
  <si>
    <t>M293575</t>
  </si>
  <si>
    <t>TWM293575U</t>
  </si>
  <si>
    <t>7906002004376</t>
  </si>
  <si>
    <t>電動工具組</t>
  </si>
  <si>
    <t>一種電動工具組,包含有一電動工具與一充電座。該電動工具包含有一殼體與一設於該殼體內之第一充電端子,其中該殼體具有一插置部;該充電座包含有一座體與一設於該座體內之第二充電端子,其中該座體具有一插置槽,該插置槽的槽形係與該插置部的外形相配合,使該電動工具的插置部係可穩固地插置於該充電座的插置槽中,並使該第一充電端子與該第二充電端子呈電性連接。</t>
  </si>
  <si>
    <t>2006200891</t>
  </si>
  <si>
    <t>M292451</t>
  </si>
  <si>
    <t>2006-06-21</t>
  </si>
  <si>
    <t>HUANG WEN-HAI</t>
  </si>
  <si>
    <t>黃文海</t>
  </si>
  <si>
    <t>B25B-027/00 | B25B-027/00</t>
  </si>
  <si>
    <t>TWI589234B | TWI327947B | US9854844B2</t>
  </si>
  <si>
    <t>TWM292451U</t>
  </si>
  <si>
    <t>7906002003252</t>
  </si>
  <si>
    <t>端子結構改良(十五)</t>
  </si>
  <si>
    <t>本創作係提供一種端子結構改良(十五),其端子主要係由前體、凹部、導電壓合片及壓合片所構成,該前體上延伸設有凸端、彈片及片體,該片體係供防止該端子與端子座做配合連接時造成誤差之情形,而該凹部則係供配合端子座之保險裝置做一壓制動作,俾使該端子與端子座間達到緊固卡合之功效。</t>
  </si>
  <si>
    <t>2006200843</t>
  </si>
  <si>
    <t>M292808</t>
  </si>
  <si>
    <t>H01R-012/38 | H01R-012/38</t>
  </si>
  <si>
    <t>TWM292808U</t>
  </si>
  <si>
    <t>7906002003609</t>
  </si>
  <si>
    <t>一種電動工具,其具有一殼體、一設於殼體內之驅動裝置,一與驅動裝置連結且可受驅動裝置驅動而轉動之工具夾持裝置、以及一設於殼體上之光投射裝置;其中,光投射裝置可在電動工具前方一工作平面上投射一線形之光投影,且光投射裝置之光投射方向係朝向工具夾持裝置所夾持之一工具的指向;藉此,使用者可沿光投影進行工作。</t>
  </si>
  <si>
    <t>2004138169</t>
  </si>
  <si>
    <t>2004-12-09</t>
  </si>
  <si>
    <t>CAI YU-QING | WU JIAN-JUN</t>
  </si>
  <si>
    <t>蔡裕慶 | 吳建俊</t>
  </si>
  <si>
    <t>B25B-021/00 | B25B-023/18 | B25B-021/00 | B25B-023/18</t>
  </si>
  <si>
    <t>TW200618948A</t>
  </si>
  <si>
    <t>7913050013981</t>
  </si>
  <si>
    <t>高爾夫球桿</t>
  </si>
  <si>
    <t>一種高爾夫球桿,包含一球桿單元,及一設置於該球桿單元上之調節單元。該球桿單元包括一內部呈中空狀之桿頭,及一自該桿頭往上直立延伸而內部界定出一上下延伸且與該桿頭內部連通之容置空間的中空桿狀桿身。該調節單元包括一可上下位移地氣密塞裝於該桿身之容置空間內的活塞,及一可連動該活塞上下位移地組裝在該桿身之延伸末端的調節件,且該活塞將該容置空間區隔出一位於其下方並充填有高壓氣體之調節氣室,而該調節件則可用以調整該活塞之位置而改變該調節氣室之大小。</t>
  </si>
  <si>
    <t>2004137616</t>
  </si>
  <si>
    <t>2004-12-06</t>
  </si>
  <si>
    <t>A63B-053/00 | A63B-053/00</t>
  </si>
  <si>
    <t>TWI249418B</t>
  </si>
  <si>
    <t>7913051003550</t>
  </si>
  <si>
    <t>背負式輸入裝置</t>
  </si>
  <si>
    <t>一種背負式輸入裝置,此尤指一種電子裝置所使用之輸入裝置,其至少包含一機體、一設於機體背面之操作介面,以及由一螢幕顯示與該操作介面相對位置之鍵盤表,藉以提供使用者執行輸入操作時之參考,進而達到快速便捷之輸入操作,且有效縮減電子裝置之體積者。</t>
  </si>
  <si>
    <t>2006102277</t>
  </si>
  <si>
    <t>G06F-003/03 | G06F-003/033</t>
  </si>
  <si>
    <t>TW570878B | US5515305A | US4042777A</t>
  </si>
  <si>
    <t>TWI557634B | TWI596537B</t>
  </si>
  <si>
    <t>BRPI0605626A | TWI311271B</t>
  </si>
  <si>
    <t>7913051004348</t>
  </si>
  <si>
    <t>結合汽車影音之多媒體中繼裝置</t>
  </si>
  <si>
    <t>一種結合汽車影音之多媒體中繼裝置,其主要係連接一汽車影音輸出設備,而供外部多媒體設備作為輸出之中繼裝置,其包括有一運算單元、一記憶單元及一無線傳輸模組,藉由上述元件之組成,以提供外部多媒體設備可利用汽車音響之影音輸出設備,作為影音輸出之用,以避免無謂的連線,並提昇汽車音響內影音輸出設備之附加價值者。</t>
  </si>
  <si>
    <t>2005220247</t>
  </si>
  <si>
    <t>2005-11-23</t>
  </si>
  <si>
    <t>M291384</t>
  </si>
  <si>
    <t>H04S-003/00 | B60R-011/02 | H04S-003/00 | B60R-011/02</t>
  </si>
  <si>
    <t>TWI294847B</t>
  </si>
  <si>
    <t>TWM291384U</t>
  </si>
  <si>
    <t>7906002002186</t>
  </si>
  <si>
    <t>端子結構改良(十一)</t>
  </si>
  <si>
    <t>本創作係提供一種端子結構改良(十一),其係由前體、導電壓合片及壓合片所構成,藉由前體一端所設之抵止片,俾使端子與對手件做配合連接時,避免對手件不致突出前體外,以利於前體內所設之彈片得以有效緊壓對手件,並透過前體側邊所設之對稱透孔做彈片之觀察,俾利於彈片產生彈性疲乏時予以得知。</t>
  </si>
  <si>
    <t>2005221490</t>
  </si>
  <si>
    <t>2005-12-09</t>
  </si>
  <si>
    <t>M291619</t>
  </si>
  <si>
    <t>H01R-012/30 | H01R-012/30</t>
  </si>
  <si>
    <t>TWM291619U</t>
  </si>
  <si>
    <t>7906002002421</t>
  </si>
  <si>
    <t>端子結構改良(十二)</t>
  </si>
  <si>
    <t>本創作係提供一種端子結構改良(十二),其係由前體、導電壓合片及壓合片所構成,該前體一側表面所設之凹片及內部之彈片,於端子與對手件做配合連接時,得以使對手件緊壓於該前體內,俾使連接時更為緊固,並透過前體側邊所設之凸片與對手件做卡合連接,俾利於該端子穩固結合於對手件。</t>
  </si>
  <si>
    <t>2005221491</t>
  </si>
  <si>
    <t>M291620</t>
  </si>
  <si>
    <t>TWM291620U</t>
  </si>
  <si>
    <t>7906002002422</t>
  </si>
  <si>
    <t>端子結構改良(十三)</t>
  </si>
  <si>
    <t>本創作係提供一種端子結構改良(十三),其係由前體、導電壓合片及壓合片所構成,藉由前體一側對稱邊所延伸之片體,將端子導正進入連接器時之位置,並透過卡合孔與連接器之卡扣做固定,且再經由保險裝置插入連接器並壓制於端子,俾使端子得以緊固連接於連接器中。</t>
  </si>
  <si>
    <t>2005221493</t>
  </si>
  <si>
    <t>M291621</t>
  </si>
  <si>
    <t>TWM291621U</t>
  </si>
  <si>
    <t>7906002002423</t>
  </si>
  <si>
    <t>電動刀鋸機之刀鋸接頭</t>
  </si>
  <si>
    <t>一種電動刀鋸機之刀鋸接頭,其包含有:一主體,其具相對之第一端面及一第二端面、以及一容置槽;其中,該容置槽具有一槽口形成於該第一端面上,且該容置槽更具有二容置部,係分別於該主體之周壁上兩相對位置處形成一開口;二鋼珠,係分別容置於該二容置部中,且各該鋼珠可於各容置部中作一第一位置至一第二位置間之滾動,當各該鋼珠位於各該第一位置時,其較遠離於該其所在容置部之開口,而當各該鋼珠位於該第二位置時,其部份珠體係自其所在容置部之開口顯露於該主體外部者;一套筒,係套設於該主體上,且可於該主體上沿該主體之軸向作一第三位置至一第四位置間之往復滑移;該套筒具有一掣動部,係在該套筒由該第四位置往該第三位置移動時,可推動該二鋼珠由該第二位置往該第一位置移動者;一彈性件,係設於該主體與該套筒間,用以維持該套筒位於該第三位置。</t>
  </si>
  <si>
    <t>2004135322</t>
  </si>
  <si>
    <t>2004-11-17</t>
  </si>
  <si>
    <t>B23D-051/08 | B27B-011/06 | B23D-051/08 | B27B-011/06</t>
  </si>
  <si>
    <t>CN101204751B | TWI314089B | US8117757B2(FE)</t>
  </si>
  <si>
    <t>TWI276488B</t>
  </si>
  <si>
    <t>7913053013281</t>
  </si>
  <si>
    <t>具有調整衝擊力道功能之電動釘槍</t>
  </si>
  <si>
    <t>本發明是有關一種具有調整衝擊力道功能之電動釘槍,包含有:一槍體;一衝擊件,係設於該槍體中;一驅動裝置,係設於該槍體中;一彈簧,係設於該槍體中,其一端頂抵該衝擊件;一彈力調整裝置,係包含有一旋鈕及一作動件,其中,該旋鈕樞設於該槍體而可旋轉,該作動件設於該槍體內且其一端頂抵於該彈簧之另一端,且該旋鈕與該作動件係彼此套接,該旋鈕與該作動件二者其中之一具有一掣動部,而另一則具有一凸塊,該掣動部具有彼此相連之若干階部,該凸塊係作用於其中一階部;該作動件之至少一側具有一止旋件,樞接於該槍體內部預設之軌道上。</t>
  </si>
  <si>
    <t>2004135323</t>
  </si>
  <si>
    <t>HE GUO-XIONG</t>
  </si>
  <si>
    <t>何國雄</t>
  </si>
  <si>
    <t>B25C-001/06 | B25C-001/06</t>
  </si>
  <si>
    <t>TWI659811B | TWI411499B</t>
  </si>
  <si>
    <t>TWI263566B</t>
  </si>
  <si>
    <t>7913053013307</t>
  </si>
  <si>
    <t>複合式游標輸入裝置及其輸入方法</t>
  </si>
  <si>
    <t>一種複合式游標輸入裝置及其輸入方法,係於一基座上至少包含有一第一游標控制面板及一第二游標控制面板,利用該第一、二游標控制面板複合輸入作動,以控制一螢幕上其游標之位移,藉以達到快速操控游標之移動者。</t>
  </si>
  <si>
    <t>2006102274</t>
  </si>
  <si>
    <t>G06F-003/03 | G06F-003/03</t>
  </si>
  <si>
    <t>TW489275B | TW340207B | US7699705B2</t>
  </si>
  <si>
    <t>TWI401569B | US11604578B2</t>
  </si>
  <si>
    <t>TWI308712B</t>
  </si>
  <si>
    <t>7913054006406</t>
  </si>
  <si>
    <t>具有導軌的遮陽裝置</t>
  </si>
  <si>
    <t>一種具有導軌的遮陽裝置包含:一捲軸的捲收單元、二間隔位在捲收單元之兩側的導軌,及一銜接在該捲軸上的捲簾。該捲軸具有一中軸段,及二分別自該中軸段之兩端同體向外縮束延伸的側束段。每一導軌具有一朝向另一導軌開口之導槽。該捲簾包括二分別位在兩側的側導件。該捲簾可在一展開位置及一捲收位置間轉換,當位在展開位置時,該捲簾會被拉出捲收單元且讓側導件分別嵌入導槽中,用以導引展開捲簾,而當位在捲收位置時,該捲簾會被捲入捲收單元且繞在捲軸外,而所述側導件會對應捲繞在側束段上,上述設計能縮減捲收後之體積。</t>
  </si>
  <si>
    <t>2005215822</t>
  </si>
  <si>
    <t>2005-09-14</t>
  </si>
  <si>
    <t>M290724</t>
  </si>
  <si>
    <t>2006-05-21</t>
  </si>
  <si>
    <t>A47H-001/00 | A47H-001/00</t>
  </si>
  <si>
    <t>TWM290724U</t>
  </si>
  <si>
    <t>7906002001526</t>
  </si>
  <si>
    <t>簾布可弧形展開之遮陽裝置</t>
  </si>
  <si>
    <t>一種簾布可弧形展開之遮陽裝置包含:一捲收器、一簾布,及至少一彈性拱條。該捲收器具有一橫向延伸的長形開口。該簾布被彈性捲收在該捲收器中,並具有二相反且直向延伸的側緣。該彈性拱條是沿著捲收器之開口長向延伸且固接在該簾布上,並具有二分別鄰近該簾布之側緣的側低端,及一自所述側低端逐漸向中央彎弧高起的中高部。當捲收器捲收時,彈性拱條會隨同簾布一起被壓平收入捲收器中,而當簾布由該開口被拉出捲收器時,即能藉由彈性拱條之復位彈力,使得伸出捲收器外的簾布部位呈弧形展開狀態,能配合汽車車頂的弧度以增進價值感。</t>
  </si>
  <si>
    <t>2005215141</t>
  </si>
  <si>
    <t>2005-09-02</t>
  </si>
  <si>
    <t>M290824</t>
  </si>
  <si>
    <t>B60J-003/00 | B60J-001/20 | B60J-003/00 | B60J-001/20</t>
  </si>
  <si>
    <t>CN111086528B</t>
  </si>
  <si>
    <t>TWM290824U</t>
  </si>
  <si>
    <t>7906002001626</t>
  </si>
  <si>
    <t>具有下翻式衛星接收器之導航裝置</t>
  </si>
  <si>
    <t>本創作係有關一種具有下翻式衛星接收器之導航裝置,其係在一導航裝置之基座背面設有一凹槽,以容納一衛星接收器,利用一轉軸機構之連接,可提供該衛星接收器作一預設角度之旋轉,而使其在收納及翻出時,皆能保持衛星天線正面朝上,藉以有利接收衛星信號者。</t>
  </si>
  <si>
    <t>2005220912</t>
  </si>
  <si>
    <t>2005-12-02</t>
  </si>
  <si>
    <t>M291143</t>
  </si>
  <si>
    <t>H04B-001/08 | H04B-001/08</t>
  </si>
  <si>
    <t>TWM291143U</t>
  </si>
  <si>
    <t>7906002001945</t>
  </si>
  <si>
    <t>手持電動工具之輸出轉接器</t>
  </si>
  <si>
    <t>一種手持電動工具之輸出轉接器,其包含有一主體及一握持筒;其中,主體具有分別可連結一可輸出旋轉動力之電動工具、及一可輸入旋轉動力產生作功動作之裝置的二連結部,握持筒則套設於主體上而可供人手握持且使主體可於握持筒上轉動。</t>
  </si>
  <si>
    <t>2004134178</t>
  </si>
  <si>
    <t>2004-11-09</t>
  </si>
  <si>
    <t>WU JIAN-JUN</t>
  </si>
  <si>
    <t>B25F-003/00 | B25B-013/48 | B25B-021/00 | B25B-023/00 | B25F-003/00 | B66F-003/12 | B66F-003/44</t>
  </si>
  <si>
    <t>DE20-2004-019717U1 | GB002421453B | TWI264350B | US2006-0097235A1</t>
  </si>
  <si>
    <t>7913057011239</t>
  </si>
  <si>
    <t>可變換外形電動工具</t>
  </si>
  <si>
    <t>一種可變換外形電動工具,其包含有一殼體、一驅動裝置及一電組件;殼體包含有一主殼體及一次殼體,主殼體係用以容置一驅動裝置,次殼體用以連接一電池,且次殼體可以至少二種朝向固設於該主殼體上,藉此,電動工具之外形可作至少二種變換,以適合於不同工作空間之需求。</t>
  </si>
  <si>
    <t>2004133272</t>
  </si>
  <si>
    <t>2004-11-01</t>
  </si>
  <si>
    <t>B25F-005/02 | B25F-005/02</t>
  </si>
  <si>
    <t>TWI742069B</t>
  </si>
  <si>
    <t>TWI259794B</t>
  </si>
  <si>
    <t>7913057011241</t>
  </si>
  <si>
    <t>車速偵測方法</t>
  </si>
  <si>
    <t>一種車速偵測方法,其方法主要是利用偵測汽車電源既有雜訊頻率以及汽車加速值,經由交互運算比對後,以估測該汽車之最終車速,其方法包括:(一)偵測電源雜訊頻率換算引擎轉速、(二)偵測加速值、(三)轉速/車速比對、(四)選擇最終車速,藉由以上之步驟,以提供汽車導航裝置在GPS訊號失聯的空窗期,仍可求得車速繼續執行導航。</t>
  </si>
  <si>
    <t>2004134691</t>
  </si>
  <si>
    <t>2004-11-12</t>
  </si>
  <si>
    <t>G08G-001/09 | G08G-001/0967</t>
  </si>
  <si>
    <t>TWI240899B</t>
  </si>
  <si>
    <t>7913057012008</t>
  </si>
  <si>
    <t>汽車衛星導航目的地設定之輔助方法</t>
  </si>
  <si>
    <t>一種汽車衛星導航目的地設定之輔助方法,係利用網站之網頁中的電子地圖資料,來點選建構一目的地檔案,而該目的地檔案資料的來源,更可進一步透過電子郵件的傳遞方式來取得;上述之目的地檔案資料係以無線傳輸或經由記憶卡下傳載入到導航主機的記憶單元,藉此提供及輔助導航主機執行路徑規劃,以解決習式路徑資料不足或不適用之問題者。</t>
  </si>
  <si>
    <t>2004134693</t>
  </si>
  <si>
    <t>H04L-029/00 | H04L-029/00</t>
  </si>
  <si>
    <t>TWI456537B</t>
  </si>
  <si>
    <t>TWI274496B</t>
  </si>
  <si>
    <t>7913057012538</t>
  </si>
  <si>
    <t>具動力傳輸離合功效之電動工具</t>
  </si>
  <si>
    <t>一種具動力傳輸離合功效之電動工具,包含有:一殼體;一電動馬達,係設於該殼體中,其具有一輸出軸;一變速齒輪組,係設於該殼體中,其包含有一輸入齒輪,係設於該輸出軸上;一輸出齒輪,係直接或間接地被該輪入齒輪傳動;一第一動力傳輸件,係連結該輸出齒輪,其具有一結合孔;一彈簧,係置設於該結合孔中;一第二動力傳輸件,係設以可轉動之方式於該殼體中,且可於該殼體中沿其轉動軸心作一第一位置至一第二位置間之直線往復運動;該第二動力傳輸件之一端形成有一結合部朝向該結合孔,另端則位於該殼體外部且具有一工具頭收容孔,用以收容一工具頭之基端;又,當該第二動力傳輸件位於該第二位置時,其結合部係結合於該結合孔中。</t>
  </si>
  <si>
    <t>2005219791</t>
  </si>
  <si>
    <t>2005-11-15</t>
  </si>
  <si>
    <t>M290440</t>
  </si>
  <si>
    <t>2006-05-11</t>
  </si>
  <si>
    <t>B23B-045/02 | B23B-045/02</t>
  </si>
  <si>
    <t>TWI746290B</t>
  </si>
  <si>
    <t>TWM290440U</t>
  </si>
  <si>
    <t>7906002001242</t>
  </si>
  <si>
    <t>電動工具電池之車用充電座</t>
  </si>
  <si>
    <t>一種電動工具電池之車用充電座,包含有:一第一座體,其內部係可容置一電動工具電池;一樞設於該第一座體之第二座體,係可相對於一轉動中心偏擺,並具有一車用接頭,用以接設汽車之一電源插座;一設於該第一座體或該第二座體內之充電裝置,係與該電動工具電池導接;一設於該第一座體之定位件,係可沿該第二座體之轉動中心作一第一位置與一第二位置之間的往復運動;一設於該第一座體與該定位件之間之彈性件,用以維持該定位件於該第一位置;藉此,當該定位件於該第一位置時,該第二座體無法相對該轉動中心偏擺,而當該定位件於該第二位置時,該第二座體係可相對該轉動中心偏擺。</t>
  </si>
  <si>
    <t>2005219865</t>
  </si>
  <si>
    <t>2005-11-16</t>
  </si>
  <si>
    <t>M290341</t>
  </si>
  <si>
    <t>WU JIAN-JIUN | DENG JENG-YI | LI JIAN-REN</t>
  </si>
  <si>
    <t>吳建俊 | 鄧正宜 | 李建仁</t>
  </si>
  <si>
    <t>H02J-007/02 | H02J-007/02</t>
  </si>
  <si>
    <t>TWM290341U</t>
  </si>
  <si>
    <t>7906002001143</t>
  </si>
  <si>
    <t>椅座</t>
  </si>
  <si>
    <t>一種椅座,用於組接在一椅腳上,並包含:一基架,及一墊體。該基架是由熱固性塑膠材料一體成型,並具有一承置部,及一由該承置部同體向下延伸且供椅腳組接的銜接部。該墊體結合在該基架之承置部上方。上述構造簡單,而且在製造及組裝上亦較容易。</t>
  </si>
  <si>
    <t>2004131815</t>
  </si>
  <si>
    <t>2004-10-20</t>
  </si>
  <si>
    <t>A47C-007/02 | A47C-007/02</t>
  </si>
  <si>
    <t>TW200612851A</t>
  </si>
  <si>
    <t>7913057009000</t>
  </si>
  <si>
    <t>加速導航路徑重新演算之方法</t>
  </si>
  <si>
    <t>一種加速導航路徑重新演算之方法,其主要係在提供一種可加速導航路徑更新速度之方法,其步驟包括有(一)重新演算之啟動、(二)路徑節點比對、(三)整合導航路徑及(四)更新導航路徑,藉由上述方法之步驟可有效解決習式導航系統在路徑更新時,必需全部且重覆演算的缺點,而能快速完成更新導航路徑者。</t>
  </si>
  <si>
    <t>2004132847</t>
  </si>
  <si>
    <t>2004-10-29</t>
  </si>
  <si>
    <t>G08G-001/09 | G08G-001/969</t>
  </si>
  <si>
    <t>TWI299478B</t>
  </si>
  <si>
    <t>TWI259416B</t>
  </si>
  <si>
    <t>7913057010246</t>
  </si>
  <si>
    <t>具有定向裝置之輪座</t>
  </si>
  <si>
    <t>一種具有定向裝置之輪座,包含:一用於銜接在一車架底部的頂盤、一樞接在該頂盤下方的底盤、一樞接在該底盤下方並會隨同底盤轉向的車輪,及一用於定位頂、底盤的定向裝置。該頂盤具有一缺口。該底盤具有一對應該缺口的卡槽。該定向裝置具有一樞接在頂盤上的卡掣件。該定向裝置可被控制而在一定向位置與一轉向位置之間移動,當位於定向位置時,該卡掣件會嵌卡在該缺口與卡槽中,使得底盤不能相對於頂盤旋轉,藉以限定車輪的滾動方向,當移至轉向位置時,該卡掣件會離開缺口及卡槽,使得底盤脫離卡掣,而能連同車輪相對於頂盤自由轉向。</t>
  </si>
  <si>
    <t>2005213489</t>
  </si>
  <si>
    <t>M289713</t>
  </si>
  <si>
    <t>2006-04-21</t>
  </si>
  <si>
    <t>B60B-033/02 | B60B-033/02</t>
  </si>
  <si>
    <t>TWM289713U</t>
  </si>
  <si>
    <t>7906002000515</t>
  </si>
  <si>
    <t>汽車防側撞監視系統</t>
  </si>
  <si>
    <t>本創作係一種汽車防側撞監視系統,包括有數組分設於汽車外部特定位置的影像擷取元件、與前述各影像擷取元件連接且設於車內的處理單元及一連接處理單元且具有分割畫面之顯示器;其中:該處理單元係與左右方向燈連動,且前述影像擷取元件係至少分設於汽車左右側的後視鏡上,並使取景角度朝向外側,藉此可彌補左右後視鏡的視線死角,當汽車變換車道時,可充分掌握欲轉進車道的狀況,有效避免側撞意外發生。</t>
  </si>
  <si>
    <t>2005220341</t>
  </si>
  <si>
    <t>2005-11-24</t>
  </si>
  <si>
    <t>M289727</t>
  </si>
  <si>
    <t>TUNG THIH ENTPR CO LTD</t>
  </si>
  <si>
    <t>CHEN SHIN-JUNG</t>
  </si>
  <si>
    <t>林鎰珠 | 桂齊恒</t>
  </si>
  <si>
    <t>B60Q-011/00 | B60Q-011/00</t>
  </si>
  <si>
    <t>TWI310745B</t>
  </si>
  <si>
    <t>TWM289727U</t>
  </si>
  <si>
    <t>7906002000529</t>
  </si>
  <si>
    <t>自動變速箱行星齒輪座之平板與柱體的接合方法</t>
  </si>
  <si>
    <t>一種自動變速箱行星齒輪座之平板與柱體的接合方法,該自動變速箱行星齒輪座包括有一上平板與一下平板,以及一界於上、下平板用以接合上、下平板之多數柱體,該接合方法依序包含備製有上、下平板及多數柱體之備製步驟,以及將上平板、下平板及多數柱體相對位置定位後,用高能密度銲接法予以接合,並於銲道區域以適當熱處理加以退火後,實施後續加工之高能密度銲接步驟,以有效增加銲道滲透深度,而提高接合強度。</t>
  </si>
  <si>
    <t>2004129830</t>
  </si>
  <si>
    <t>DENG HUI-ZHE | CHEN GUAN-HONG | LI YONG-FU</t>
  </si>
  <si>
    <t>F16H-037/08 | F16H-001/32 | F16H-037/08 | F16H-057/08 | F16H-001/32</t>
  </si>
  <si>
    <t>TW200612051A</t>
  </si>
  <si>
    <t>7913054004733</t>
  </si>
  <si>
    <t>微型化鍵盤</t>
  </si>
  <si>
    <t>本發明係有關於一種微型化鍵盤,此尤指一種將鍵盤中同一手指可操作之字元輸入群彙整為一整合式單鍵之微型化鍵盤,其主要係在一鍵盤基座上設有一個以上之整合式單鍵,該整合式單鍵上設有一觸摸感應板,且區分成一個以上之區格,每一區格設定有其所對應之字元,藉此將同一手指可操作的字元輸入群彙整為一整合式單鍵,特能提供該整合式單鍵會因手指所在位置之不同,而對應產生不同的字元輸入,進而達到縮減鍵盤體積與降低輸入之錯誤率者。</t>
  </si>
  <si>
    <t>2005143145</t>
  </si>
  <si>
    <t>TW502269B | TW452725B | US7047343B2 | US6738049B2</t>
  </si>
  <si>
    <t>BRPI0605603A | JP2007-157105A | KR10-2007-0059831A | TWI297448B</t>
  </si>
  <si>
    <t>7913054004999</t>
  </si>
  <si>
    <t>具有導軌的遮陽簾</t>
  </si>
  <si>
    <t>一種具有導軌的遮陽簾,包含:一捲收裝置、兩左右間隔地位在捲收裝置旁的導軌、一受到捲收裝置作用的簾布以及一導引單元,其中該簾布具有兩個可在同側導軌之一導槽內移動的導引側緣。本新型為了減少遮陽簾捲收後的體積,該等導引單元包括兩支左右間隔的導引軌條,當導引軌條呈固定式地安裝在導槽內時,在簾布的該等導引側緣上各別具有一供其穿設的穿槽,而當導引軌條固定地安裝在簾布之該等導引側緣上時,其係為一扁平具撓性的片體,故具有一段可扁平地捲收在捲軸上的平收合段、一抵撐在導槽內的直撐立段,以及一介於兩者間的轉折段。</t>
  </si>
  <si>
    <t>2005212345</t>
  </si>
  <si>
    <t>2005-07-21</t>
  </si>
  <si>
    <t>M289440</t>
  </si>
  <si>
    <t>2006-04-11</t>
  </si>
  <si>
    <t>E06B-009/42 | E06B-009/42</t>
  </si>
  <si>
    <t>TWM289440U</t>
  </si>
  <si>
    <t>7906002000243</t>
  </si>
  <si>
    <t>車用導光結構</t>
  </si>
  <si>
    <t>本創作係為一種車用導光結構,該導光裝置係固設於車用燈具上,其主要包含有,一管體,該管體係具有可透光性,且於管體一側邊設有連續鋸齒狀結構,並於管體另一側邊設有一反射層,該管體係以其鋸齒結構朝向前方而固設於車用燈具上;一發光體,該發光體係與管體固設,用以作為導光裝置之光源;藉由鋸齒狀結構可將一部份光線沿著管體向前傳遞,一部份光則經由全反射導向反射層,且再藉由管體之反射層可將來自於發光體所投射之直接光線,以及來自於經管體之鋸齒狀結構全反射後之光線再為反射,而使導光裝置之整體光分佈更為均勻。</t>
  </si>
  <si>
    <t>2005217195</t>
  </si>
  <si>
    <t>2005-10-05</t>
  </si>
  <si>
    <t>M289188</t>
  </si>
  <si>
    <t>2006-04-01</t>
  </si>
  <si>
    <t>WU SHIANG-JEN</t>
  </si>
  <si>
    <t>F21S-008/10 | F21V-008/00 | F21S-008/10 | F21V-008/00</t>
  </si>
  <si>
    <t>TWI413747B</t>
  </si>
  <si>
    <t>TWM289188U</t>
  </si>
  <si>
    <t>7906001004987</t>
  </si>
  <si>
    <t>具輸入判斷邏輯之發光裝置</t>
  </si>
  <si>
    <t>一種具輸入判斷邏輯之發光裝置,適合用於分別受一具預定閃爍頻率之第一電源驅動及一持續高電位之第二電源驅動,並包含:二供所述第一與第二電源連接輸入之電源輸入端、並聯在該二電源輸入端間之一發光單元與一控制單元,及串聯在該二電源輸入端間之一匹配電阻與一開關單元。該發光單元具有至少一發光元件。該開關單元可受控而選擇性將該匹配電阻連接至該二電源輸入端間。該控制單元是連接於該二電源輸入端間,並在分別受所述第一、第二電源驅動時,分別控制該開關單元將該匹配電阻接通與不接通於該二電源輸入端間。</t>
  </si>
  <si>
    <t>2004126857</t>
  </si>
  <si>
    <t>2004-09-06</t>
  </si>
  <si>
    <t>B60Q-001/26 | B60Q-001/26</t>
  </si>
  <si>
    <t>TWI249483B</t>
  </si>
  <si>
    <t>7913050012470</t>
  </si>
  <si>
    <t>可單手操作之導航裝置</t>
  </si>
  <si>
    <t>本發明係有關於一種可單手操作之導航裝置,此尤指一種可單手操作且具有快速瀏覽選項、確認之導航裝置,其主要包含一基座、一螢幕、一轉盤及一個以上之按鈕,其中該基座內含一導航主機及一GPS衛星接收器;該螢幕係提供導航資訊的顯示;該轉盤可重複順時針式逆時針旋轉,以供快速瀏覽及選項操作者;該按鈕至少包含一選項確認鈕及一選項開啟鈕;藉由上述元件之組成,特能提供吾人單手操作及快速完成導航設定者。</t>
  </si>
  <si>
    <t>2005140505</t>
  </si>
  <si>
    <t>2005-11-18</t>
  </si>
  <si>
    <t>G01S-001/04 | G01S-001/04</t>
  </si>
  <si>
    <t>TWI335422B | TWI333161B | TWI321746B</t>
  </si>
  <si>
    <t>TWI286219B</t>
  </si>
  <si>
    <t>7913050012856</t>
  </si>
  <si>
    <t>電池充電裝置或直流電源供應電路</t>
  </si>
  <si>
    <t>本發明是有關一種電池充電裝置或直流電源供應電路,主要是以一控制電路透過一SCR驅動電路以及一MOS驅動電路來控制一半導體開關單元的啟/閉時間,並使該半導體開關單元在每個正半波的啟始段及結束段低於預定準位時開啟,藉以在AC電源的每個正半波取得頭尾各一切角做為充電電源;當應用於充電時,本發明所提供之電池充電裝置或直流電源供應電路具有質輕、體積小,且可延長電池壽命等特性。用於直流電源供應器具有體積小、效率高、和成本低等特性。</t>
  </si>
  <si>
    <t>2004126814</t>
  </si>
  <si>
    <t>2004-09-03</t>
  </si>
  <si>
    <t>H01M-010/46 | H02J-007/00 | H01M-010/46 | H02J-007/00 | H02J-007/02 | H02J-007/04 | H02M-007/217</t>
  </si>
  <si>
    <t>TWI463722B | TWI462376B | TWI356558B | TWI351779B | US9276431B2</t>
  </si>
  <si>
    <t>TWI289369B | US6977485B1</t>
  </si>
  <si>
    <t>7913050013544</t>
  </si>
  <si>
    <t>迴流式水冷座</t>
  </si>
  <si>
    <t>一種迴流式水冷座,可和一發熱元件貼靠,並且和一水冷系統連結,以便將發熱元件的熱源帶出,該水冷座包含:一外殼及一散熱區隔單元,上述外殼包括:兩個間隔之基壁、一連結在該等基壁間的圍繞壁,以及一由基壁及圍繞壁界定而成的水室;而該散熱區隔單元是設在外殼之水室內,包括數片間隔並由該等基壁的其中之一之往另一基壁延伸的散熱片,前述散熱片並構成一條迂迴水道。 藉該散熱片往水室內突出,可以快速將基壁的熱源導入水室,以便使發熱元件產生的熱源更易於由水冷系統帶出水冷座,而產生較佳的散熱效果。</t>
  </si>
  <si>
    <t>2005214073</t>
  </si>
  <si>
    <t>2005-08-17</t>
  </si>
  <si>
    <t>M288699</t>
  </si>
  <si>
    <t>2006-03-11</t>
  </si>
  <si>
    <t>YE JENG-TANG | HU JEN-LU</t>
  </si>
  <si>
    <t>葉政堂 | 胡振祿</t>
  </si>
  <si>
    <t>G06F-001/20 | H05K-007/20 | G06F-001/20 | H05K-007/20</t>
  </si>
  <si>
    <t>TWM288699U | US2007-0039716A1</t>
  </si>
  <si>
    <t>7906001004500</t>
  </si>
  <si>
    <t>2005208975</t>
  </si>
  <si>
    <t>M288762</t>
  </si>
  <si>
    <t>TWI323403B | TWI298833B</t>
  </si>
  <si>
    <t>TWM288762U</t>
  </si>
  <si>
    <t>7906001004562</t>
  </si>
  <si>
    <t>中、高碳鋼與不銹鋼之焊接方法</t>
  </si>
  <si>
    <t>本發明係有關於一種中、高碳鋼與不銹鋼之焊接方法,係先以熱處理脫碳方式將中、高碳鋼表面脫碳,再以電子束焊接方式將其與不銹鋼焊接熔合,使其焊接後不致產生麻田散鐵組織,不會有硬度變高產生應力集中造成焊接裂痕之情況發生。</t>
  </si>
  <si>
    <t>2004124752</t>
  </si>
  <si>
    <t>2004-08-18</t>
  </si>
  <si>
    <t>CHANG, CHEN YU</t>
  </si>
  <si>
    <t>張仁佑</t>
  </si>
  <si>
    <t>B23K-015/00 | B23K-035/22 | B23K-015/00 | B23K-035/22</t>
  </si>
  <si>
    <t>TWI291391B</t>
  </si>
  <si>
    <t>7913052010380</t>
  </si>
  <si>
    <t>具接觸感應之按鍵</t>
  </si>
  <si>
    <t>本發明係有關於一種具接觸感應之按鍵,此尤指一種可感應手指觸摸時產生一回應提示之按鍵,該按鍵係為一壓動式按鍵,其包含有一按鍵本體,以及在該按鍵本體上方表面設有一觸壓感應面板,並連接一回應系統,藉以提供使用者在手指觸摸到該觸壓感應面板的同時,即可經由該回應系統的回應提示,得知手指下方之按鍵為何字元,進而提高輸入之準確性與減少觀看按鍵之次數者。</t>
  </si>
  <si>
    <t>2005138339</t>
  </si>
  <si>
    <t>2005-11-02</t>
  </si>
  <si>
    <t>TWM279933U | TWM256540U | TW527559B | US6198474B1 | US6388660B1 | US6107997A | US5982302A</t>
  </si>
  <si>
    <t>TWI303375B</t>
  </si>
  <si>
    <t>7913058011479</t>
  </si>
  <si>
    <t>微型鍵盤模擬器</t>
  </si>
  <si>
    <t>本發明係有關於一種微型鍵盤模擬器,此尤指一種輸入指令的操作表面具有兩段按壓感應之微型鍵盤模擬器,其係包含有一第一按壓感應裝置及一第二按壓感應裝置,其中該第一按壓感應裝置具有偵測感應手指觸摸及座標分析能力,並與一主機連接,經由其螢幕可顯示至少一個以上之符號表,且該符號表的符號係與該微型鍵盤模擬器的表面座標形成相互對應關係;而該第二按壓感應裝置係具有偵測確認手指下壓動作,藉由上述組合,俾以大幅縮小各式鍵盤之體積,且可預先得知按下後之字元,有效提高輸入之準確性及減少使用者觀看按鍵之次數者。</t>
  </si>
  <si>
    <t>2005138338</t>
  </si>
  <si>
    <t>G06K-011/12 | G06F-003/041</t>
  </si>
  <si>
    <t>JP2007-128487A | KR10-0810455B1 | TWI297451B</t>
  </si>
  <si>
    <t>7913058011506</t>
  </si>
  <si>
    <t>感應式汽車門鎖控制裝置</t>
  </si>
  <si>
    <t>本創作係關於一種感應式汽車門鎖控制裝置,係包括一控制主機與一辨識器,藉由控制主機持續發送訊號,嘗試與辨識器溝通,如辨識器有回應,即可透過該辨識器與控制主機間資料之交換,無須做出任何動作即可對車門開鎖或上鎖,或是將行李廂打開,亦或是設定/解除防盜系統,對於駕駛人而言可增加許多便利性。</t>
  </si>
  <si>
    <t>2005219684</t>
  </si>
  <si>
    <t>2005-11-14</t>
  </si>
  <si>
    <t>M287259</t>
  </si>
  <si>
    <t>2006-02-11</t>
  </si>
  <si>
    <t>HU SHENG-FU | JOU CHUNG-WEN | JUO SHIUN-DAU</t>
  </si>
  <si>
    <t>胡盛福 | 周崇文 | 卓訓導</t>
  </si>
  <si>
    <t>TWI392604B | TWI503743B</t>
  </si>
  <si>
    <t>TWM287259U</t>
  </si>
  <si>
    <t>7906001003062</t>
  </si>
  <si>
    <t>電動起子工具與螺釘自動餵給機構間之快速組拆裝置</t>
  </si>
  <si>
    <t>一種電動起子工具與螺釘自動餵給機構間之快速組拆裝置,包含有:一連接主體,可依序界定出一相互連接之第一連接部、一卡掣部、一第二連接部,及貫通該第一連接部、卡掣部及該第二連接部之一穿置孔;該第一連接部,係與該螺釘自動餵給機構套接,該卡掣部之外側二相對位置上分別形成有一連通該穿置孔之卡掣孔,該第二連接部之內壁上形成有二卡接塊;一套接件,內部形成有一套接孔,係與該電動起子工具套接,外側上形成有二呈預定形態之卡合區域及二卡掣槽,該各卡合區域,係可分別與該各卡接塊進行卡接;二卡接組件,係分別樞接於該卡掣部之相對外側預定位置上,使該各卡接組件可藉由外力之作用而於一卡固位置及一鬆放位置間進行往復樞擺,使當該卡接組件位在卡固位置時,該各卡接組件之一端係分別由該卡掣孔伸入而與該卡掣槽卡接,使該套接件與連接主體間形成固定連接,當該卡接組件置在鬆放位置時,該各卡接組件則與該卡掣槽分離,使該套接件可與該連接主體分離。</t>
  </si>
  <si>
    <t>2005215338</t>
  </si>
  <si>
    <t>M286750</t>
  </si>
  <si>
    <t>2006-02-01</t>
  </si>
  <si>
    <t>B25B-021/00 | B25B-023/147 | B25B-021/00 | B25B-023/147</t>
  </si>
  <si>
    <t>TWI328496B</t>
  </si>
  <si>
    <t>AU2006100407A4 | CA2547071C | DE20-2006-007811U1 | GB002429671B | JP3124236U | TWM286750U</t>
  </si>
  <si>
    <t>7906001002554</t>
  </si>
  <si>
    <t>車尾攝影機之固定架</t>
  </si>
  <si>
    <t>一種車尾攝影機之固定架,其具有:一長片狀主體具有至少一長形穿孔;一固定片自長片狀主體之一長邊依一預定角度延伸而出,用以供設置一車尾攝影機;藉此,可以一螺栓分別穿入一車牌之螺栓穿孔及該主體之長形穿孔中,並鎖入一車輛後車面之一車牌鎖設螺孔中,使主體被夾置於車牌與車輛之後車面間,並使固定片露於車牌與後車面外,而使車尾攝影機被固設在車輛上。</t>
  </si>
  <si>
    <t>2005217731</t>
  </si>
  <si>
    <t>2005-10-13</t>
  </si>
  <si>
    <t>M286794</t>
  </si>
  <si>
    <t>HE JAU-TING</t>
  </si>
  <si>
    <t>何昭霆</t>
  </si>
  <si>
    <t>TWM286794U</t>
  </si>
  <si>
    <t>7906001002597</t>
  </si>
  <si>
    <t>2005209088</t>
  </si>
  <si>
    <t>M286951</t>
  </si>
  <si>
    <t>YE YUN-YU | HU JEN-LU</t>
  </si>
  <si>
    <t>TWM286951U</t>
  </si>
  <si>
    <t>7906001002754</t>
  </si>
  <si>
    <t>後霧燈之光學系統</t>
  </si>
  <si>
    <t>本創作係為一種後霧燈之光學系統,其係用於汽車後霧燈裝置,該光學系統包含有電路基板及若干發光二極體;藉由霧燈之光學系統採多光源系統設計,而將具有相同特定輻射角度之發光二極體所投射出之光線所疊成符合法規針對後霧燈規範之光型;再者,以若干具相同輻射角度之發光二極體,直接排列固設於電路基板上,於製造過程中可便組設且可大量生產,進而可減少生產成本。</t>
  </si>
  <si>
    <t>2005217696</t>
  </si>
  <si>
    <t>M285488</t>
  </si>
  <si>
    <t>B60Q-001/24 | B60Q-001/24</t>
  </si>
  <si>
    <t>TWM285488U</t>
  </si>
  <si>
    <t>7906001001295</t>
  </si>
  <si>
    <t>頭燈外部式調整機構</t>
  </si>
  <si>
    <t>本創作係為一種頭燈外部式調整機構,該調整機構係與汽車之頭燈裝置固設,其特徵在於,該調整裝置包含有座體、第一調整桿及第二調整桿;該座體可供第一調整桿及第二調整桿固設,且第一調整桿與第二調整桿相互嚙合;藉由調整機構之零件構造成形簡單及組裝容易;再者,可驅動第二調整桿旋轉作為傳動的動力來源,並藉由第二調整桿之垂直改變方向,同時帶動第一調整桿旋轉使傳動元件作直線運動;亦可直接驅動第一調整桿作水平分力的動作,而帶動傳動元件作直線運動。</t>
  </si>
  <si>
    <t>2005214668</t>
  </si>
  <si>
    <t>2005-08-26</t>
  </si>
  <si>
    <t>M284564</t>
  </si>
  <si>
    <t>2006-01-01</t>
  </si>
  <si>
    <t>黃慧娟 | 陳韋任</t>
  </si>
  <si>
    <t>TWM284564U</t>
  </si>
  <si>
    <t>7906001000376</t>
  </si>
  <si>
    <t>水箱測漏蓋之結構改良</t>
  </si>
  <si>
    <t>本創作為有關一種水箱測漏蓋之結構改良,其主要將水箱蓋鎖緊於水箱之開口上,並於水箱蓋之基部上表面中央為向下彎折有轉折部,且轉折部之間形成有通道,而水箱蓋之基部上、下表面則分別設置有泵浦接頭及水箱接頭,並使水箱接頭抵貼於水箱之進水口,而後穿過通道與泵浦接頭鎖固對接,於過程中,可穩定接頭穿過通道而不會產生偏移晃動,使二接頭對接的過程更順暢,並透過水箱蓋之轉折部與基部之彎折處來防止高壓氣體溢出,並於轉折部處嵌設O型環來使水箱蓋整體的氣密效果更加良好,以達到量測數據更精準、降低整體的生產製作成本及加工成本之目的。</t>
  </si>
  <si>
    <t>2005217660</t>
  </si>
  <si>
    <t>2005-10-12</t>
  </si>
  <si>
    <t>M284587</t>
  </si>
  <si>
    <t>LIU, HSU MING</t>
  </si>
  <si>
    <t>劉旭明</t>
  </si>
  <si>
    <t>B60S-005/00 | G01M-003/32 | B60S-005/00 | G01M-003/32</t>
  </si>
  <si>
    <t>TWM284587U</t>
  </si>
  <si>
    <t>7906001000399</t>
  </si>
  <si>
    <t>一種手推車,包含:一車架、複數分別安裝在該車架底部的車輪、複數分別可拆離地間隔安裝在車架周緣且向上延伸的軌框,及複數分別可拆離地安裝在該等軌框之間的側板。每一軌框具有二分別形成在兩相反側的導槽。每一側板之兩側分別嵌插入相鄰軌框之相向導槽中。藉由軌框與側板之組裝與否,能使得本新型之手推車具有兩種使用型態。</t>
  </si>
  <si>
    <t>2005213248</t>
  </si>
  <si>
    <t>2005-08-03</t>
  </si>
  <si>
    <t>M284593</t>
  </si>
  <si>
    <t>B62B-003/12 | B62B-003/12</t>
  </si>
  <si>
    <t>TWI337589B</t>
  </si>
  <si>
    <t>TWM284593U</t>
  </si>
  <si>
    <t>7906001000405</t>
  </si>
  <si>
    <t>LED固定座結構改良</t>
  </si>
  <si>
    <t>本創作係提供一種LED固定座結構改良,該LED固定座係插設於LED載具背面之柱狀槽中定位,且柱狀槽槽底設有透孔而可供LED穿設,該LED固定座包含一本體及一對導電片,其中,本體頂面設有一對供LED插腳插設之縱向插槽,本體兩側則分別開設一與同側縱向插槽相連通之橫向插槽,橫向插槽中分別插設一L型導電片,每一導電片前端開設一供LED插腳插設且形成觸接之夾持凹槽,片體底端則開設一供電線嵌掛之嵌卡槽;藉以上設置,俾達致簡化組裝過程及縮減工時,同時兼具節省電路板成本等優點及功效者。</t>
  </si>
  <si>
    <t>2005212016</t>
  </si>
  <si>
    <t>M284825</t>
  </si>
  <si>
    <t>F21V-019/00 | F21S-002/00 | F21V-019/00 | F21S-002/00</t>
  </si>
  <si>
    <t>TWM284825U</t>
  </si>
  <si>
    <t>7906001000636</t>
  </si>
  <si>
    <t>端子結構改良(九)</t>
  </si>
  <si>
    <t>本創作係提供一種端子結構改良(九),其係由接合部、導電壓合片、壓合片、容置管、彈片及套管所構成,藉由導電壓合片及壓合片壓合於導線,俾使導線得以固定接合於端子一端,再藉由數彈片之彈性壓縮特性,俾使穿入做連接之外接端子,得以緊固結合。</t>
  </si>
  <si>
    <t>2005215561</t>
  </si>
  <si>
    <t>2005-09-09</t>
  </si>
  <si>
    <t>M285070</t>
  </si>
  <si>
    <t>TWM285070U</t>
  </si>
  <si>
    <t>7906001000880</t>
  </si>
  <si>
    <t>端子結構改良(十)</t>
  </si>
  <si>
    <t>本創作係提供一種端子結構改良(十),其係由前體、彈片、導電壓合片、壓合片及引導片所構成,藉由導電壓合片及壓合片壓合於導線,俾使接合之導線得以固定於端子一端,再藉由前體上所設之開孔與連接器之卡合條做扣合連接,且透過引導片將連接器之導桿導入端子之前體內,並受彈片之彈力特性抵觸而緊固於其中,俾使端子與連接器得以緊固結合並達到導通電流之功效,其中又可透過前體一側之數凹槽供觀察彈片之位置,以利於當彈片產生彈性疲乏時予以得知。</t>
  </si>
  <si>
    <t>2005215563</t>
  </si>
  <si>
    <t>M285071</t>
  </si>
  <si>
    <t>TWM285071U</t>
  </si>
  <si>
    <t>7906001000881</t>
  </si>
  <si>
    <t>一種氣壓棒,包含一直立延伸之中空管狀外缸、一同軸固結於該外缸中且其內部界定出一氣室之中空管狀內缸、一埋設於該內缸中之中空導管、一可上下移動地氣密塞裝於該氣室內之活塞、一自該活塞向下延伸出該外缸之活塞桿,及一氣密地裝設在該氣室上端部內之控制閥。該內缸是由硬質塑膠材料製成,且其外周面是固結於該外缸的內周面,而該導管底端是與該內缸之氣室底端連通,該控制裝置則是可選擇地連通與阻隔於該氣室上端部與該導管頂端開口間。</t>
  </si>
  <si>
    <t>2004118763</t>
  </si>
  <si>
    <t>2004-06-28</t>
  </si>
  <si>
    <t>F16F-009/02 | F16F-009/02</t>
  </si>
  <si>
    <t>TWI670428B | TWI297066B</t>
  </si>
  <si>
    <t>TWI241387B</t>
  </si>
  <si>
    <t>7913052008973</t>
  </si>
  <si>
    <t>非定向掃瞄器</t>
  </si>
  <si>
    <t>本發明為有關一種非定向掃瞄器,其係該掃瞄器於其記憶體中建立一資料庫,俾該掃瞄器進行掃瞄一文件上之圖文影像時,可將該等影像儲存於該資料庫中,再將任意掃瞄方向之角度,計算出該等角度之座標值,嗣,再利用該等座標值比對該資料庫中之影像的最清晰之部份,以篩選、重整及補照方式重新建立該影像之最佳化,進而能擷取出較完整之影像。</t>
  </si>
  <si>
    <t>2004119771</t>
  </si>
  <si>
    <t>2004-06-30</t>
  </si>
  <si>
    <t>LIN, YIN TIEN</t>
  </si>
  <si>
    <t>林銀田</t>
  </si>
  <si>
    <t>江明志</t>
  </si>
  <si>
    <t>H04N-001/04 | H04N-001/04</t>
  </si>
  <si>
    <t>TW200601810A</t>
  </si>
  <si>
    <t>7913052010083</t>
  </si>
  <si>
    <t>功率二極體製成方法及其裝置</t>
  </si>
  <si>
    <t>一種功率二極體製成方法及其裝置,特別是指一種用以清除半導體元件(尤指功率二極體)之P–N接面暴露於外之部分的製成方法及其裝置。其中,該裝置係包括:一反應室,其係具有一氣體噴入口,而該反應室之內部係形成一封閉之空間,該功率二極體係設置於該反應室中;一電漿產生器,其係用以將一蝕刻氣體離子化,以產生自由基及離子,該電漿產生器係與該反應室的氣體噴入口連接,以將離子化之蝕刻氣體噴入該反應室;及一遮蔽鈑,其係設於該反應室內,且面對於該氣體噴入口,以於該反應室內形成一蝕刻氣體之濃度分佈及一氣體流向,以蝕刻該P–N接面之側向暴露面。</t>
  </si>
  <si>
    <t>2004116221</t>
  </si>
  <si>
    <t>2004-06-04</t>
  </si>
  <si>
    <t>H01L-021/32 | H01L-021/328</t>
  </si>
  <si>
    <t>TWI231546B</t>
  </si>
  <si>
    <t>7913058010103</t>
  </si>
  <si>
    <t>起子工具螺釘自動餵給裝置之鎖釘深度調整裝置</t>
  </si>
  <si>
    <t>一種起子工具螺釘自動餵給裝置之鎖釘深度調整裝置,主要係利用一壓制件壓制一基座於該螺釘自動餵給裝置之固定座上,該壓制件及該基座上各具有一長形槽孔,並各對準該固定座之長形槽孔,且該壓制件及該基座間具有一預定間距;該鎖釘深度調整裝置之螺桿係具有一頭部、一身部及一螺桿部,係穿入該等長槽孔中,使該螺桿部位於該固定座內而連結該鎖釘深度調整裝置之擋塊;又,該螺桿之身部上設一結合溝,並結合一扣環於其上,且該扣環係位於該基座與該壓制件之間距中,藉以該螺桿可被限制於該基座與該壓制件上,不會因任何程度之旋轉而與該擋塊脫離。</t>
  </si>
  <si>
    <t>2005212136</t>
  </si>
  <si>
    <t>M282792</t>
  </si>
  <si>
    <t>2005-12-11</t>
  </si>
  <si>
    <t>B25B-023/02 | B25B-023/02</t>
  </si>
  <si>
    <t>TWI340070B | TWI339606B</t>
  </si>
  <si>
    <t>TWM282792U</t>
  </si>
  <si>
    <t>7905008003594</t>
  </si>
  <si>
    <t>端子結構改良(六)</t>
  </si>
  <si>
    <t>本創作係提供一種端子結構改良(六),其結構特徵為其前體一側延設有相互對應之彈片,且前體另一側並延伸有導電壓合片及壓合片,又該前體外包覆一保護蓋體,且保護蓋體上延伸數卡合片及數壓合片體。</t>
  </si>
  <si>
    <t>2005211107</t>
  </si>
  <si>
    <t>2005-07-01</t>
  </si>
  <si>
    <t>M283411</t>
  </si>
  <si>
    <t>H01R-009/03 | H01R-009/03</t>
  </si>
  <si>
    <t>TWM283411U</t>
  </si>
  <si>
    <t>7905008004213</t>
  </si>
  <si>
    <t>端子結構改良(七)</t>
  </si>
  <si>
    <t>本創係提供一種端子結構改良(七),其結構特徵為由前體一側延伸凸出一卡合片,其內部並有一彈片,又前體另一側延伸有壓合片及導電壓合片。</t>
  </si>
  <si>
    <t>2005211108</t>
  </si>
  <si>
    <t>M283412</t>
  </si>
  <si>
    <t>TWM283412U</t>
  </si>
  <si>
    <t>7905008004214</t>
  </si>
  <si>
    <t>端子結構改良(八)</t>
  </si>
  <si>
    <t>本創作係提供一種端子結構改良(八),其結構特徵為其前體內部延設有相互對應之彈片,且前體邊緣側延伸有數片體,又前體另一側延伸有導電壓合片,相鄰導電壓合片並延伸壓合片。</t>
  </si>
  <si>
    <t>2005211109</t>
  </si>
  <si>
    <t>M283414</t>
  </si>
  <si>
    <t>H01R-009/05 | H01R-009/05</t>
  </si>
  <si>
    <t>TWM283414U</t>
  </si>
  <si>
    <t>7905008004216</t>
  </si>
  <si>
    <t>無線胎壓偵測器天線結構改良</t>
  </si>
  <si>
    <t>一種無線胎壓偵測器天線結構改良,其主要之改良特徵在於該無線胎壓偵測器之盒體本體內部崁入一天線,令其天線與盒體結合成為一體,且該天線係配合盒體本體之扁平形狀以及中段隆起拱型之樣式製成長方形框狀,中段設為相對應之拱狀,其中一段拱狀係外露於盒體本體與氣嘴結合孔之外圍,據此,此天線可與氣嘴結合成一體,得以增強發射強度者。</t>
  </si>
  <si>
    <t>2005208295</t>
  </si>
  <si>
    <t>2005-05-20</t>
  </si>
  <si>
    <t>M281810</t>
  </si>
  <si>
    <t>2005-12-01</t>
  </si>
  <si>
    <t>SHIU CHIN-YAU</t>
  </si>
  <si>
    <t>許欽堯</t>
  </si>
  <si>
    <t>B60C-023/00 | B60C-023/00</t>
  </si>
  <si>
    <t>CN106660415B | CN101863200B | CN101863201B</t>
  </si>
  <si>
    <t>TWM281810U</t>
  </si>
  <si>
    <t>7905008002672</t>
  </si>
  <si>
    <t>車燈光圈結構改良</t>
  </si>
  <si>
    <t>(所欲解決之技術問題、解決問題之技術手段及主要用途) 本創作主要係提供一種車燈光圈結構改良,其主要係由一光環反射鏡槽、設於其內之至少一光源組、以及設於該光環反射鏡槽前方之一光環,其特徵在於:至少一遮蔽件,設於該光源組前方與光環之間,係由該光環反射鏡槽側緣延伸之片體狀,其中各該遮蔽件與光環反射鏡槽離有一預定間距以供光線射出;藉由上述構件,當光線由該光源組發出,受該遮蔽而折射由各該遮蔽件與光環反射鏡槽兩者間之間隙投射至光環反射鏡槽後,直接投設於光環,阻隔該光源組之直射光線,可避免直接投射於對向來車駕駛人眼睛,提升行車安全,同時可增加車燈光圈之亮度。</t>
  </si>
  <si>
    <t>2005211940</t>
  </si>
  <si>
    <t>2005-07-14</t>
  </si>
  <si>
    <t>M281835</t>
  </si>
  <si>
    <t>CHEN, KUAN YU</t>
  </si>
  <si>
    <t>陳冠宇</t>
  </si>
  <si>
    <t>許錫津</t>
  </si>
  <si>
    <t>TWI687627B</t>
  </si>
  <si>
    <t>TWM281835U</t>
  </si>
  <si>
    <t>7905013000089</t>
  </si>
  <si>
    <t>轉向照明車燈結構</t>
  </si>
  <si>
    <t>本創作主要係提供一種轉向照明車燈結構,其係於車燈照明裝置內裝設至少一轉向燈,該轉向燈係以一座體樞設於該車燈照明裝置,並可於其上作旋轉,該轉向燈係以至少一電磁式致動器驅動,利用該電磁式致動器之傳動軸,可驅動產生線性運動,且接設於該座體預定部位,以控制該座體作旋轉位移,同時驅動該座體及設於其上之該轉向燈作預定角度之旋轉,搭配適當之感應及電路控制以控制該轉向燈能與汽車之行進方向配合轉向,達到減少汽車行進中轉向照明死角之功效。</t>
  </si>
  <si>
    <t>2005210940</t>
  </si>
  <si>
    <t>M281840</t>
  </si>
  <si>
    <t>B60Q-001/12 | B60Q-001/12</t>
  </si>
  <si>
    <t>TWI577585B | TWI316910B | TWI298686B | TWI298687B | TWI298685B | TWI298684B</t>
  </si>
  <si>
    <t>TWM281840U</t>
  </si>
  <si>
    <t>7905013000094</t>
  </si>
  <si>
    <t>椅具管座</t>
  </si>
  <si>
    <t>一種椅具管座,包含:一套筒,及一軸管。該套筒由金屬材料一體製成,並具有一水平的環形底壁,及一同體由該底壁之一周緣向上延伸的周壁,該底壁與周壁共同界定出一容裝空間。該軸管由塑膠材料一體成型,並具有一位於下方且緊配合地插固在該套筒之容裝空間中的銜接段。上述構造在製造及組裝上較為簡單,成本亦較低廉。</t>
  </si>
  <si>
    <t>2004115334</t>
  </si>
  <si>
    <t>2004-05-28</t>
  </si>
  <si>
    <t>A47C-003/24 | A47C-003/24</t>
  </si>
  <si>
    <t>TWI230592B</t>
  </si>
  <si>
    <t>7913057004693</t>
  </si>
  <si>
    <t>電動工具之電池盒(一)</t>
  </si>
  <si>
    <t>本創作係提供一種造形新穎美觀之電動工具之電池盒,係用以裝設於電動工具上以供應電動工具電源者。【創作特點】 本創作之電動工具之電池盒,其外形上主要分有上段用以接合於電動工具上之接合部、以及下段用以容置電池之容置部;該接合部頂面及兩面與兩側面接角處係採曲弧形設計,而容置部之周壁則具有由上而下之兩層次視覺效果,另外,位於容置部上之釋放按鈕則採彎月形設計。此等之外形設計使得該電池盒之外觀新穎而美觀,係明顯地有別於習用者,可吸引消費者之注意。</t>
  </si>
  <si>
    <t>2004306523</t>
  </si>
  <si>
    <t>2004-11-03</t>
  </si>
  <si>
    <t>D108057</t>
  </si>
  <si>
    <t>賴瑩徽 | 徐宏銘</t>
  </si>
  <si>
    <t>TWD108057S</t>
  </si>
  <si>
    <t>7913072009635</t>
  </si>
  <si>
    <t>登山杖</t>
  </si>
  <si>
    <t>一種登山杖,包含一伸縮管單元、一組裝於該伸縮管單元頂端之緩衝件,及一組裝於該緩衝件上之握把單元。該伸縮管單元包括一上下延伸之中空第一管體,及一直立插裝於該第一管體中並可調整穿出該第一管體底端之長度的第二管體。該緩衝件包括一組裝於該第一管體頂端之缸體,及一可緩慢地上下伸縮穿出該缸體頂端之缸軸。該握把單元是套接固定於該緩衝件外並可驅動該缸軸緩慢伸縮而可相對該第一管體緩慢地上下位移。藉由該緩衝件、第一管體與該握把單元之組接結構設計,可使該登山杖除了可調整長度外,更具有緩衝消抵震力之緩衝功能。</t>
  </si>
  <si>
    <t>2005204660</t>
  </si>
  <si>
    <t>2005-03-25</t>
  </si>
  <si>
    <t>M280688</t>
  </si>
  <si>
    <t>A45B-001/00 | A63B-029/08 | A63C-011/22 | A45B-001/00 | A63B-029/08 | A63C-011/22</t>
  </si>
  <si>
    <t>TWM280688U</t>
  </si>
  <si>
    <t>7905012004000</t>
  </si>
  <si>
    <t>電動捲簾</t>
  </si>
  <si>
    <t>一種電動捲簾,包含二軌條、一固定單元、一遮陽單元及一捲收單元。該遮陽單元包括一套設於固定單元之一軸桿上的捲軸、一使捲軸與軸桿可連動地結合之連結座及一捲繞於捲軸外之簾布。該捲收單元包括二可轉動地套置於該軸桿上之捲線座、二分別與該等捲線座相間隔之導線座、二分別自該等捲線座延伸繞經導線座而分別固定於簾布之拉繩、二分別與該等相鄰之連結座與捲線座組接的扭轉件,及一驅動軸桿轉動之驅動件。藉由該驅動件驅動該軸桿轉動之設計,可使該捲簾易於自動化控制,而更方便使用。</t>
  </si>
  <si>
    <t>2005211530</t>
  </si>
  <si>
    <t>2005-07-07</t>
  </si>
  <si>
    <t>M280934</t>
  </si>
  <si>
    <t>B60J-003/00 | B60J-003/00</t>
  </si>
  <si>
    <t>TWI293277B</t>
  </si>
  <si>
    <t>TWM280934U</t>
  </si>
  <si>
    <t>7905012004246</t>
  </si>
  <si>
    <t>具極性防呆作用之LED固定裝置</t>
  </si>
  <si>
    <t>本創作主要係提供一種具極性防呆作用之LED固定裝置,主要係包含電路板、若干LED及若干介於電路板與LED之間的固定座;其中,固定座座體於對應LED接腳位置處係成型至少一對貫穿導孔,該對導孔底端開口適分別對準電路板之穿孔,且固定座頂面係成型有防呆結構;LED具有一對應固定座頂面之底座,底座一側亦成型有防呆結構,且固定座與LED二者之防呆結構係形成互補狀態;藉以上設置,俾達致方便LED組裝,以及可快速辨識LED接腳極性之優點及功效者。</t>
  </si>
  <si>
    <t>2005208698</t>
  </si>
  <si>
    <t>2005-05-27</t>
  </si>
  <si>
    <t>M280942</t>
  </si>
  <si>
    <t>B60Q-001/02 | F21S-008/10 | H01R-013/642 | B60Q-001/02 | F21S-008/10 | H01R-013/642</t>
  </si>
  <si>
    <t>TWM280942U</t>
  </si>
  <si>
    <t>7905012004254</t>
  </si>
  <si>
    <t>LED燈組構造</t>
  </si>
  <si>
    <t>本創作係為一種LED燈組構造,其係固設於車輛燈具,該LED燈組包含有:底座,其設有第一導槽及第二導槽,並於第一導槽及第二導槽係分別固設有導線,且於第一導槽及第二導槽設有第一穿孔及第二穿孔,並於第一導槽及第二導槽之相對外側分別設有第一容置空間及第二容置空間;第一卡摯件及第二卡摯件,皆於本體向下延伸設有一對具矢狀之卡摯,並於二個卡摯之間設有一個開口;電路板,其設有第一電路及第二電路,於第一電路及第二電路皆設有插孔及穿孔;LED,係固設於電路板;藉由本創作使LED燈組之組設可進行自動化生產方式進行大量生產;再者,滅少導線材料之使用進而減少製造之成本;同時,可隨著車輛燈具之造型作設計,以整組LED燈組一次組裝於車輛燈具中,便於工作人員快速組設而增進工作效率。</t>
  </si>
  <si>
    <t>2005208699</t>
  </si>
  <si>
    <t>M280943</t>
  </si>
  <si>
    <t>B60Q-001/02 | F21S-008/10 | B60Q-001/02 | F21S-008/10</t>
  </si>
  <si>
    <t>TWM280943U</t>
  </si>
  <si>
    <t>7905012004255</t>
  </si>
  <si>
    <t>一種水冷式散熱裝置,包含:兩間隔之水箱,以及數支橫向架設在該等水箱間,並且連通該等水箱之數水室使其形成一流通水路的引流管。每一引流管皆包括:一管壁,以及一由管壁界定而成的流道,上述管壁具有兩段彼此平行並沿著水箱之長度方向設置的側壁部,以及兩個銜接在該等側壁部間的連壁部,而該流道上介於側壁部間之寬度小於該等連壁部間之寬度。 藉前述扁平狀引流管之設計,可以產生較佳之散熱效果,使本新型之散熱裝置適合應用在薄形化之顯示裝置的主機或者顯示器上,同時具有靜音的功效。</t>
  </si>
  <si>
    <t>2005207581</t>
  </si>
  <si>
    <t>M281392</t>
  </si>
  <si>
    <t>H05K-007/20 | G06F-001/20 | G06F-001/20 | H05K-007/20</t>
  </si>
  <si>
    <t>US9406586B2</t>
  </si>
  <si>
    <t>TWM281392U</t>
  </si>
  <si>
    <t>7905012004700</t>
  </si>
  <si>
    <t>一種水冷式散熱裝置,包含一銅製導熱板、一蓋設於該導熱板上之殼蓋,及多數間隔突設於該導熱板頂面之鋁製散熱鰭片。該殼蓋包括一蓋設於該導熱板上的蓋體,且該蓋體與該導熱板相配合界定出一可用以容裝冷卻液並具有二朝外開口之水室,該等散熱鰭片便是位於該水室中。藉由該導熱板與該等散熱鰭片之材質設計,可大幅減輕散熱裝置之重量,並降低散熱裝置之製造成本。</t>
  </si>
  <si>
    <t>2005209095</t>
  </si>
  <si>
    <t>M281393</t>
  </si>
  <si>
    <t>TWI300174B | US7537047B2</t>
  </si>
  <si>
    <t>TWM281393U</t>
  </si>
  <si>
    <t>7905012004701</t>
  </si>
  <si>
    <t>電容儲能輔助擊發之電動釘鎗驅動電路</t>
  </si>
  <si>
    <t>本發明係有關於一種電容儲能輔助擊發之電動釘鎗驅動電路,包含有:一種電容儲能輔助擊發之電動釘鎗驅動電路,包含有:一電容充放電單元,由一第一電阻、一第一二極體、以及一電容相串接所形成,其中,該電容充放電單元之兩端係用以連接於交流電源之兩端必一激磁單元,由一第一線圈與一第一電控開關所串接形成,該激磁單元係以其兩端並聯於該電容;一控制電路,連接於該第一電控開關,用以控制該第一電控開關之觸發;藉由該電容充放電單元來提供額外的線圈加速力道,填補了傳統設計中,線圈加速時間點的空隙。</t>
  </si>
  <si>
    <t>2004113509</t>
  </si>
  <si>
    <t>2004-05-13</t>
  </si>
  <si>
    <t>TWI244964B</t>
  </si>
  <si>
    <t>7913054002855</t>
  </si>
  <si>
    <t>車用閃爍頻率匹配裝置</t>
  </si>
  <si>
    <t>一種車用閃爍頻率匹配裝置,適合用於組裝在一車體上,所述車體包含一具有二電源輸出端之電源繼電然,及至少一電連接於兩輸出端間而可受該電源繼電器驅動閃爍之方向燈。一具有至少一連接於電源繼電器之兩輸出端間之發光二極體的發光單元、一在該發光單元之發光二極體通電時受激發而輸出一控制信號之感應單元,及一受控於該感應單元而適時提供電阻匹配作用之匹配單元。該匹配單元包括串聯於所述電源繼電器之該二輸出端間的一匹配電阻與一開關元件,該開關元件可受該感應單元輸出之控制信號激發,而將該匹配電阻電連接於該二輸出端間。</t>
  </si>
  <si>
    <t>2004112771</t>
  </si>
  <si>
    <t>2004-05-06</t>
  </si>
  <si>
    <t>B60Q-001/00 | B60Q-001/00</t>
  </si>
  <si>
    <t>TWI243766B</t>
  </si>
  <si>
    <t>7913054002902</t>
  </si>
  <si>
    <t>無線胎壓接收器天線結構改良</t>
  </si>
  <si>
    <t>一種無線胎壓接收器天線結構改良,其主要之改良特徵在於該接收器盒體內之天線延伸連結至盒體所設之插座上,而該電源線內部係包覆一條天線,藉此,使該盒體內部之天線與盒體外部相插接之電源線內之天線,形成一相連接增長長度之天線,據此,使接收信號強度增強,接收信號更準確者。</t>
  </si>
  <si>
    <t>2005208297</t>
  </si>
  <si>
    <t>M280309</t>
  </si>
  <si>
    <t>2005-11-11</t>
  </si>
  <si>
    <t>TWM280309U</t>
  </si>
  <si>
    <t>7905012003622</t>
  </si>
  <si>
    <t>本創作是關於一種裝設在汽車上的車燈。【創作特點】 本創作之特點在於該車燈包含一造型奇特的殼座,以及一罩蓋在該殼座前方的透明殼罩,該殼座前側設有一婀娜多姿的葫蘆形凹槽,在該凹槽之上、下側分別具有一弧度優美的燈罩,於燈罩之相鄰側上各設有一深邃的安裝部,而在凹槽右側更斜突裝設有一反射板,該等凹槽、燈罩、安裝部與反射板,乃彼此搭配以展現出圓融協調的新奇視感,此外,該燈罩對應該反射片處更向外拱凸形成一稜凸部,可增添空間變化的立體視感,使得車燈整體流露出一股絢麗穎異的視覺感受。</t>
  </si>
  <si>
    <t>2004305674</t>
  </si>
  <si>
    <t>2004-09-24</t>
  </si>
  <si>
    <t>D107758</t>
  </si>
  <si>
    <t>洪啓崇</t>
  </si>
  <si>
    <t>TWD170924S | TWD123612S</t>
  </si>
  <si>
    <t>TWD107758S</t>
  </si>
  <si>
    <t>7913059016802</t>
  </si>
  <si>
    <t>鏡面式吸頂型螢幕</t>
  </si>
  <si>
    <t>本創作係有關一種鏡面式吸頂型螢幕,此尤指一種可裝設於車輛內之車頂,具有顯示及鏡面功能之鏡面式吸頂型螢幕,其包括一基座、一面板、一螢幕及一透光反射鏡,其中該基座設有一容置槽,可供該面板置設,該面板具有一容置空間可供該螢幕及該透光反射鏡之置設,其一端並與該基座相互樞設,而該透光反射鏡係設於該面板之表面,當電源開啟時為一顯示器,關閉電源時則為一鏡面,藉以達成於同一表面即可進行顯示及反射影像之功能轉換者。</t>
  </si>
  <si>
    <t>2005206135</t>
  </si>
  <si>
    <t>2005-04-20</t>
  </si>
  <si>
    <t>M279543</t>
  </si>
  <si>
    <t>B60R-011/02 | B60R-011/02</t>
  </si>
  <si>
    <t>TWM279543U</t>
  </si>
  <si>
    <t>7905012002859</t>
  </si>
  <si>
    <t>高爾夫球頭恆溫鍛造方法</t>
  </si>
  <si>
    <t>本發明係一種高爾夫球頭恆溫鍛造方法,其係為改善鍛造的尺寸不易控制而產生額外的加工流程,本發明主要係在取用預鍛材料之後,進行恆溫鍛造成型,其方式係預鍛材料與成型模具的加熱溫度是相同,因此進行鍛造之後所產生的廢料較少、成型模具受磨損的情形降低,只要再經過外形加工處理,以修整至外形輪廓、噴砂的表面處理即成型。</t>
  </si>
  <si>
    <t>2004111730</t>
  </si>
  <si>
    <t>2004-04-27</t>
  </si>
  <si>
    <t>ZHUI JUN-MING | WU ZHI-QING</t>
  </si>
  <si>
    <t>墜俊明 | 吳志慶</t>
  </si>
  <si>
    <t>B21K-017/00 | A63B-053/04 | B21K-017/00 | A63B-053/04</t>
  </si>
  <si>
    <t>TWI678246B | TWI566813B | TWI462765B | TWI535477B | TWI517876B</t>
  </si>
  <si>
    <t>TWI270421B</t>
  </si>
  <si>
    <t>7913052006867</t>
  </si>
  <si>
    <t>電動工具之電池盒(二)</t>
  </si>
  <si>
    <t>本創作係提供一種造形新穎美觀之電動工具之電池盒,係用以裝設於電動工具上以供應電動工具電源者。【創作特點〕 本創作之電動工具之電池盒,其外形上主要分有上段用以接合於電動工具上之接合部、以及下段用以容置電池之容置部;該接合部頂面及兩面與兩側面接角處係採曲弧形設計,而容置部之前段周壁則採由上而下之三階式設計;另外,位於容置部上之釋放按鈕則採倒梯形設計。此等之外形設計使得該電池盒之外觀新穎而美觀,係明顯地有別於習用者,可吸引消費者之注意。</t>
  </si>
  <si>
    <t>2004306524</t>
  </si>
  <si>
    <t>D107395</t>
  </si>
  <si>
    <t>TWD153873S</t>
  </si>
  <si>
    <t>TWD107395S</t>
  </si>
  <si>
    <t>7913067015517</t>
  </si>
  <si>
    <t>儀表之結構改良</t>
  </si>
  <si>
    <t>本創作為有關一種儀表之結構改良,尤指儀表上成型有刻度並具亮光顯示功能之儀表,該儀表為於基座之容置空間內利用複數支柱頂持有一個或一個以上之電路板,並於電路板上設有複數發光元件,且電路板上亦設有導光體,該導光體上為一體成型有複數凸起之刻度,而導光體上方係設有頂蓋,俾於頂蓋上設置有連設於馬達之指針,再於頂蓋上罩覆有可透光之蓋體,即組成可顯示刻度之儀表,則可利用電路板上發光元件投射燈光於導光體內,以供導光體上一體成型之複數刻度亮光顯示,並達到更清晰顯現儀表刻度之功效。</t>
  </si>
  <si>
    <t>2005211747</t>
  </si>
  <si>
    <t>2005-07-11</t>
  </si>
  <si>
    <t>M278881</t>
  </si>
  <si>
    <t>TRIISCO TECHNOLOGY CORP.</t>
  </si>
  <si>
    <t>G01D-009/28 | G01R-001/00 | G01D-009/28 | G01R-001/00</t>
  </si>
  <si>
    <t>TWM278881U</t>
  </si>
  <si>
    <t>7905012002202</t>
  </si>
  <si>
    <t>多方位雷達發光二極體顯示器</t>
  </si>
  <si>
    <t>本創作係為一種可供汽車駕駛人易於辨別四周障礙物之方位與距離之發光二極體顯示(LED Display)。【創作特點】 本創作之特徵在於其顯示器面板設計,如圖面所示,裝設於駕駛座前儀表板上之顯示器面板有一汽車俯視圖樣,造型簡潔例落,為整體車身外型之意象;另,該圖樣左斜上方、右斜上方、正下方、左斜下方、以及右斜下方均分別有複數條同心弧線組合,對應其車身各個方位之雷達感測器,並且同一組同心弧線由外向內逐漸收斂,對應其偵測距離遠近,使得整體面板造型成一明顯清晰對比,視覺效果格外出色美觀。 又,該等同心弧線組合中,同一組弧線若再佐以不同顏色,例如由遠至近而以綠黃紅搭配變化,更可增添儀表板上多重色彩變化之視覺感受與鮮明光亮美感,十足具有裝飾汽車儀表板之效果。</t>
  </si>
  <si>
    <t>2004305940</t>
  </si>
  <si>
    <t>2004-10-08</t>
  </si>
  <si>
    <t>D107259</t>
  </si>
  <si>
    <t>吳冠賜 | 楊慶隆 | 林志鴻</t>
  </si>
  <si>
    <t>TWD107259S</t>
  </si>
  <si>
    <t>7913085016515</t>
  </si>
  <si>
    <t>車用吸頂式顯示器</t>
  </si>
  <si>
    <t>本發明係有關於一種車用吸頂式顯示器,此尤指一種可有效提高顯示面板高度之車用吸頂式顯示器,其至少包括一機座、一轉軸機構、一顯示面板及一固定勾結機構,其中該顯示面板之螢幕上緣係高出於該轉軸機構其軸心,且位於其上方位處,藉此使該顯示面板其螢幕所在位置,具有向上提高之空間,以令該顯示面板的高度相對更貼近於車頂蓬平面,因而當該顯示面板於下翻觀賞時,則可避開後視鏡之視線區,以確保行車安全者。</t>
  </si>
  <si>
    <t>2005119743</t>
  </si>
  <si>
    <t>TWI688498B | TWI688497B | TWI366521B | TWI303609B</t>
  </si>
  <si>
    <t>TWI254677B</t>
  </si>
  <si>
    <t>7913055011503</t>
  </si>
  <si>
    <t>氣、電動衝擊旋動工具之轉接套筒(一)</t>
  </si>
  <si>
    <t>一種氣、電動衝擊旋動工具之轉接套筒(一),其具有位於同一軸心線上且皆呈圓柱形之一第一部及一第二部;其中,第一部具有一正方形套接孔,藉以可用以套接於一電動或氣動衝擊旋動工具之方柱形輸出端上;第二部具有一螺孔及一外螺紋,外螺紋係位於第二部之外周面上,其螺紋旋向與螺孔內之蝠紋旋向相反,藉以使第二部可結合一工具夾者。</t>
  </si>
  <si>
    <t>2005200284</t>
  </si>
  <si>
    <t>2005-01-06</t>
  </si>
  <si>
    <t>M277571</t>
  </si>
  <si>
    <t>2005-10-11</t>
  </si>
  <si>
    <t>TSAI YU-CHING | DENG JENG-YI</t>
  </si>
  <si>
    <t>B25D-017/08 | B25D-017/08</t>
  </si>
  <si>
    <t>DE10-2019-135590A1</t>
  </si>
  <si>
    <t>JP3110115U | TWM277571U | US2006-0225540A1</t>
  </si>
  <si>
    <t>7905012000897</t>
  </si>
  <si>
    <t>一種刀鋸機之刀鋸夾持裝置,係由一夾持座、一球體、一滑塊、一彈性件及一掣動鈕等構件組而成,其中,夾持座係由一主體及一限制件所組成,並藉由此二構件之組合形成夾持座上用以設置滑塊及彈性件之一滑槽、以及供一刀鋸之基端置入之一容置槽,而降低夾持座之加工難度;又藉由掣動鈕自夾持座外部伸入該滑槽中連接滑塊,而能直接自外部按壓掣動鈕以推動滑塊,以達成鎖掣或鬆離刀鋸之效果,並藉此減少整個刀鋸夾持裝置之組成構件數量。</t>
  </si>
  <si>
    <t>2005207680</t>
  </si>
  <si>
    <t>2005-05-12</t>
  </si>
  <si>
    <t>M277581</t>
  </si>
  <si>
    <t>GUO DUNG-CHIN</t>
  </si>
  <si>
    <t>B27B-021/02 | B27B-021/02</t>
  </si>
  <si>
    <t>AU2006201868A1 | CA2546135A1 | CN002832390Y | DE20-2005-019070U1 | GB002425984B | JP2006-315171A | RU2006116253A | TWM277581U | US7210232B2</t>
  </si>
  <si>
    <t>7905012000907</t>
  </si>
  <si>
    <t>車輛燈具調整裝置</t>
  </si>
  <si>
    <t>一種車輛燈具調整裝置,其中,該調整裝置係包含有調整螺桿及驅動部;該調整螺桿於朝向燈座設有球柱,用以嵌入卡摯於蓋體之固定座;該驅動部係於朝向調整螺桿之一端內設有內螺紋段,同時於同一端並凸設有凸環,且於驅動部之另一端設有驅動頭,並於凸環與驅動頭之間凸設有齒環部,同時齒環部朝向調整螺桿之側邊凸設有抵摯部;該發光體係固設於燈座。藉由車輛燈具之調整裝置所設有之球柱與蓋體之固定座平切面之設計,可使球柱嵌入卡摯於固定座內,不易脫出於固定座外;再者,驅動部之凸環其外徑係略大於燈座之固定座之穿孔內徑,可使凸環卡摯於固定座之內側端,而使驅動部固定限位;同時,本創作具有組裝方便、組裝效率高等效果者。</t>
  </si>
  <si>
    <t>2005206571</t>
  </si>
  <si>
    <t>2005-04-27</t>
  </si>
  <si>
    <t>M277639</t>
  </si>
  <si>
    <t>B60Q-001/06 | B60Q-001/20 | B60Q-001/06 | B60Q-001/20</t>
  </si>
  <si>
    <t>TWM277639U</t>
  </si>
  <si>
    <t>7905012000965</t>
  </si>
  <si>
    <t>隱藏式行車監視器結構</t>
  </si>
  <si>
    <t>本創作係有關一種隱藏式行車監視器結構,此尤指一種可提供行車監視器隱藏於一邊條內之安裝結構,其主要係由一第一構件及一第二構件對合而成一邊條,且該第一、二構件內可供一監視器組容設,藉以達到監視器可隱藏於邊條內,藉以避免破壞車體外觀美感,又可兼顧收訊效果者。</t>
  </si>
  <si>
    <t>2005210515</t>
  </si>
  <si>
    <t>2005-06-22</t>
  </si>
  <si>
    <t>M277643</t>
  </si>
  <si>
    <t>YANG JENG-JI</t>
  </si>
  <si>
    <t>TWM277643U</t>
  </si>
  <si>
    <t>7905012000969</t>
  </si>
  <si>
    <t>可固定於汽車天窗之多媒體顯示器</t>
  </si>
  <si>
    <t>本創作係有關一種可固定於汽車天窗之多媒體顯示器,此尤指一種多媒體顯示器具有快速安裝、拆卸及防止被偷竊功能,其係設置於汽車天窗之底面,而具有較佳之觀賞位置,以提供後座乘客觀賞者,其包括一定位底座及一可攜式顯示器,該定位底座更包含有一嵌入機構及一固定機構,其中該定位底座係可固定於汽車天窗之底面,其上具有一容置槽可容設該可攜式顯示器,利用該嵌入機構提供該可攜式顯示器其一端嵌入後,再以該固定機構加以固定,藉以提供該可攜式顯示器可於該定位底座上做上、下翻轉之作動,下車時又可將該可攜式顯示器自該定位底座上取下,以達成將多媒體顯示器安裝於天窗上,以提供使用者觀賞,且不影響原天窗之操作功能者。</t>
  </si>
  <si>
    <t>2005209213</t>
  </si>
  <si>
    <t>2005-06-03</t>
  </si>
  <si>
    <t>M277653</t>
  </si>
  <si>
    <t>TWM277653U</t>
  </si>
  <si>
    <t>7905012000979</t>
  </si>
  <si>
    <t>複合式遙控接收器</t>
  </si>
  <si>
    <t>一種複合式遙控接收器,此尤指一種供車用主機控制使用之複合式遙控接收器,其主要係藉由一訊號線連接一台以上車用主機,其中該複合式遙控接收器具有一中央處理器,並在該複合式遙控接收器上設有一無線接收器、一個以上之控制鍵及一個以上之顯示燈號,藉由上述構件之組成,以提供吾人於車內可依使用需求選擇遙控或手控的方式,來控制車用主機之運作,以免除找不到遙控器而無法操作之困擾者。</t>
  </si>
  <si>
    <t>2005209214</t>
  </si>
  <si>
    <t>M277654</t>
  </si>
  <si>
    <t>B60R-011/02 | H04B-001/38 | B60R-011/02 | H04B-001/38</t>
  </si>
  <si>
    <t>TWM277654U</t>
  </si>
  <si>
    <t>7905012000980</t>
  </si>
  <si>
    <t>隱藏式汽車天線安裝結構</t>
  </si>
  <si>
    <t>本創作係有關一種隱藏式汽車天線安裝結構,此尤指一種可提供汽車天線隱藏於保險桿內之安裝結構,其係包括一固定裝置及一組以上之天線組,其中該固定裝置,係設於一保險桿之內側,其係可供該一組以上之天線組之安裝固定,以提供車內各種訊號之接收,藉以達到汽車天線隱藏於保險桿內,以避免破壞車體外觀美感,又可兼顧收訊效果者。</t>
  </si>
  <si>
    <t>2005209071</t>
  </si>
  <si>
    <t>M278078</t>
  </si>
  <si>
    <t>H01Q-001/32 | B60R-011/02 | H01Q-001/12 | B60R-011/02 | H01Q-001/12 | H01Q-001/32</t>
  </si>
  <si>
    <t>TWM278078U</t>
  </si>
  <si>
    <t>7905012001400</t>
  </si>
  <si>
    <t>本創作是一種汽車之車燈的形狀。【創作特點】 本式樣之車燈大致上包含:一左右弧彎之三角形燈座,及一設置於該燈座前方之透明燈罩。該燈座之左、右轉角處分別設置有一往內逐漸變寬且相向側邊分別往外弧凹彎曲之三角形反光部,且該燈座位於該等反光部間則設置有三左右依序相連之燈泡裝設部,由前視圖觀之,該等燈泡裝設部是概呈圓形且呈局部疊置狀,而最右側燈泡裝設部與右側反光部間,則由左至右間隔設置有三逐漸變小且往右凹弧彎曲之反光凸條。 藉由上述該等反光部、燈泡安裝部,及反光凸條之外形設計,使得該燈座呈現出一種立體之新奇動態視覺美感。</t>
  </si>
  <si>
    <t>2004305075</t>
  </si>
  <si>
    <t>2004-08-26</t>
  </si>
  <si>
    <t>D107083</t>
  </si>
  <si>
    <t>TWD164611S | TWD123352S | TWD123353S | TWD121296S</t>
  </si>
  <si>
    <t>TWD107083S</t>
  </si>
  <si>
    <t>7913084017195</t>
  </si>
  <si>
    <t>一種電動工具,包含有:一工具本體,其具有一殼體,殼體具有一握部,握部底端具有一第一下接部以及一第一下導接端子;一連結裝置,其具有一第一構件,第一構件頂端具有一第一上接部用以接設第一下接部,以及一第一上導接端子用與第一下導接端子電性連結;一第二構件底端具有一第二下接部以及一第二下導接端子,且第一上導接端子並以一電線與第二下導接端子電性連結;以及一電池組件,其具有一電池殼體,電池殼體頂端具有一第二上接部用以接設連結裝置之第二下接部,以及一第二上導接端子用與第二下導接端子電性連結。</t>
  </si>
  <si>
    <t>2005207165</t>
  </si>
  <si>
    <t>2005-05-04</t>
  </si>
  <si>
    <t>M276639</t>
  </si>
  <si>
    <t>2005-10-01</t>
  </si>
  <si>
    <t>WU JIAN-JIUN</t>
  </si>
  <si>
    <t>TWM276639U</t>
  </si>
  <si>
    <t>7905011004969</t>
  </si>
  <si>
    <t>車燈手動調整裝置</t>
  </si>
  <si>
    <t>本創作係提供一種車燈手動調整裝置,主要包含一固定座,座體中央凹設形成一容置空間,容置空間底面中央復成型一球窩,容置空間兩側分別設有一鎖接孔;一卡掣片,係一對應固定座頂面形狀且貼靠於該頂面上之片體,卡掣片中央設具一穿孔,該穿孔孔緣凸伸至少二片下傾伸入結合座之容置空間中之固定耳,穿孔兩側亦分別設一透孔,俾供螺栓穿過該透孔後鎖固於結合座之鎖接孔形成固設;及一調整桿,桿體一端為球形端,該球形端係穿過卡掣片之穿孔並容置於結合座之球窩,而卡掣片之固定耳則卡抵球形端之圓弧面形成結合者。</t>
  </si>
  <si>
    <t>2005205357</t>
  </si>
  <si>
    <t>2005-04-07</t>
  </si>
  <si>
    <t>M276733</t>
  </si>
  <si>
    <t>陳韋任 | 江信雄</t>
  </si>
  <si>
    <t>TWI310073B</t>
  </si>
  <si>
    <t>TWM276733U</t>
  </si>
  <si>
    <t>7905012000062</t>
  </si>
  <si>
    <t>一種耳機孔式訊號線</t>
  </si>
  <si>
    <t>一種耳機孔式訊號線,其係在一訊號線之導線二端分別設一第一接頭及一第二接頭,其中該第一接頭係用以插接於一行動電話之耳機孔,而該第二接頭係用以插接於一免持聽筒,且該訊號線內至少包含有一耳機線路及一麥克風線路,又該耳機孔式訊號線內設有一來電檢知單元,係用以觸發免持聽筒作動,藉由上述元件之組成,可有效增加訊號線之通用性及降低製造成本者。</t>
  </si>
  <si>
    <t>2005119744</t>
  </si>
  <si>
    <t>H04R-001/06 | H04R-001/06</t>
  </si>
  <si>
    <t>TWI268114B</t>
  </si>
  <si>
    <t>7913050012148</t>
  </si>
  <si>
    <t>高强度放電燈之安定器</t>
  </si>
  <si>
    <t>本發明係有關於一種高強度放電燈之安定器,包含有:一電源單元;一換流單元,主要具有四開關,連接於該電源單元;一抗壓電控開關,至少由一高壓二極體並聯一電控開關組成,該電控開關之殼體內部灌設耐高壓絕緣油,藉此該抗壓電控開關即具有抗高壓且能使交流電通過之特性,該抗壓電控開關連接於該換流單元;一高壓點火單元,連接於該抗壓電控開關;一電流感測元件,連接於該換流單元;一控制線路,連接於該換流單元、該電源單元、該高壓點火單元、以及該抗壓電控開關,用以控制各單元/開關之動作,成為高壓並聯線路架構。</t>
  </si>
  <si>
    <t>2004108198</t>
  </si>
  <si>
    <t>2004-03-25</t>
  </si>
  <si>
    <t>H05B-041/00 | G05F-001/00 | H05B-041/288</t>
  </si>
  <si>
    <t>TW200533244A | US7015657B2</t>
  </si>
  <si>
    <t>7913050012175</t>
  </si>
  <si>
    <t>整流器之散熱結構</t>
  </si>
  <si>
    <t>一種整流器之散熱結構,其內部結合有熱管(heat pipe)以提高整流器之散熱效率,包括有一散熱殼體、複數二極體整流端子、及至少一熱管。該散熱殼體具有複數收容槽、至少一熱管槽、及複數散熱鰭片,其中該熱管槽具有兩端,其一端鄰近該收容槽,另一端則鄰近該散熱鰭片;該二極體整流端子係各自設置於該收容槽內;該熱管係各自設於該散熱殼體的該熱管槽內。</t>
  </si>
  <si>
    <t>2005202466</t>
  </si>
  <si>
    <t>M276386</t>
  </si>
  <si>
    <t>H02M-001/00 | H02M-001/00</t>
  </si>
  <si>
    <t>TWI306938B | TWI295839B</t>
  </si>
  <si>
    <t>TWM276386U</t>
  </si>
  <si>
    <t>7905011004716</t>
  </si>
  <si>
    <t>汽車變色儀表板</t>
  </si>
  <si>
    <t>本創作係有關於一種汽車變色儀表板,係包括有一外殼體、一刻度面板、及一多色發光二極體,其中之外殼體並包括有一內部容室、及一前開口,而刻度面板係蓋設於外殼體之前開口上,多色發光二極體係容設於外殼體之內部容室中、並對應位設於刻度面板後方一預設距離處,此多色發光二極體係能發出至少二種顏色光線、並穿透過刻度面板進而透光至外部,因此,本創作係利用光源直接透光投射的原理,並將多色發光二極體運用於汽車儀表板之燈光上,藉此可避免傳統光源衰退之問題,並且可獲得亮度均勻及選擇性光線之汽車變色儀表板。</t>
  </si>
  <si>
    <t>2004218781</t>
  </si>
  <si>
    <t>2004-11-23</t>
  </si>
  <si>
    <t>M275118</t>
  </si>
  <si>
    <t>2005-09-11</t>
  </si>
  <si>
    <t>B60K-037/00 | B60K-037/00</t>
  </si>
  <si>
    <t>TWM275118U</t>
  </si>
  <si>
    <t>7905011003452</t>
  </si>
  <si>
    <t>可提供低熱的假負載電路</t>
  </si>
  <si>
    <t>本創作係為一種可提供低熱的假負載電路,該電路包含有電源、偵測電路、發光二極體及假負載電路。該假負載電路包含有若干個二極體及一個電阻,該若干個二極體相互串聯連結,並再與一個電阻串聯連結;該假負載電路係與發光二極體並聯連結;該發光二極體係與偵測電路連結。藉由此一電路可降低假負載電路之電阻作為消耗功率之用時所產生之熱量,進而呈現低溫狀態;再者,可由此電路將原先需要功率大且體積大之電阻更換為功率小且體積較小之電阻,而縮小整體電路之體積;同時,由此電路可降低整體電路之成本。</t>
  </si>
  <si>
    <t>2005204182</t>
  </si>
  <si>
    <t>M275122</t>
  </si>
  <si>
    <t>TWM275122U</t>
  </si>
  <si>
    <t>7905011003456</t>
  </si>
  <si>
    <t>車燈電動調整組之固定耳</t>
  </si>
  <si>
    <t>本創作係為一種車燈電動調整組之固定耳,其乃係與車燈電動調整組對應嵌設之固定耳。該固定耳係以一體成型方式製成,其包含有嵌接部、基座。其特徵在於,該嵌接部與基座固設;該基座上設有補強肋及凸起部,該凸起部設置於弧狀補強肋之間,並設有抵摯部;該補強肋係為一弧狀之態樣,並以補強肋相對應方式成型而形成一容置空間及開口,並設有緩衝部,該緩衝部係為一片狀體,以T字型之態樣與補強肋固設,並設有抵摯部。藉由本創作之固定耳設有補強肋之設計,可避免車燈電動調整組之調整桿之圓頭部,因作動時或於外力拉扯時,而脫出於固定耳之外;再者,固定耳設有補強肋及凸起部之設計,其可增加固定耳之強度,以避免固定耳與車燈電動調整組對應嵌設後,於作動時或有外力拉扯時造成固定耳變形。</t>
  </si>
  <si>
    <t>2005202955</t>
  </si>
  <si>
    <t>2005-02-25</t>
  </si>
  <si>
    <t>M275126</t>
  </si>
  <si>
    <t>B60Q-001/06 | B60Q-001/076 | B60Q-001/06 | B60Q-001/076</t>
  </si>
  <si>
    <t>TWM275126U</t>
  </si>
  <si>
    <t>7905011003460</t>
  </si>
  <si>
    <t>本創作係為一種頭燈外部式調整機構,該機構包括有本體、滑塊、圓柱螺桿、驅動桿、作動桿及墊圈;其中,該本體於兩側設有相對應之包覆片,其包覆片朝下之內側面凹設有滑槽,且該包覆片向下延伸設有具弧型之夾摯部;於本體之一端設有一封閉面,該封閉面與包覆片形成本體之中空部,且於本體頂部之封閉面端設有束管,該束管與封面端之間設有固定片,該固定片設有二個穿孔;該滑塊之頂部設有貫穿孔,且於滑塊頂部之兩邊外側面凸設有滑軌,於滑塊底部之兩邊外側面凸設有倒U型滑軌,且於滑塊底部向下凸設有齒排;該圓柱螺桿於外側設有螺旋狀之滑軌,且於圓柱螺桿之兩端向外凸設有凸環部,該圓柱螺桿設有貫穿孔;該驅動桿於向外凸設抵摯部,且於驅動桿朝向圓柱螺桿之一端設有外螺紋段,且驅動桿之另一端設有驅動頭;該作動桿於朝向本體之一端設有外螺紋段,且該作動桿之另一端設有球柱;該墊圈係穿套於作動桿。藉由本創作之零件構造成型簡單,可減少模具之開發時程;再者,本創作之零件構造成型簡單,對於模具開發之費用可大幅降低;同時,本創作係可容易組裝,而提高工作效率之效果。</t>
  </si>
  <si>
    <t>2005205356</t>
  </si>
  <si>
    <t>M275127</t>
  </si>
  <si>
    <t>B60Q-001/068 | B60Q-001/068</t>
  </si>
  <si>
    <t>TWM275127U</t>
  </si>
  <si>
    <t>7905011003461</t>
  </si>
  <si>
    <t>具有音樂播放模組之汽車後視鏡</t>
  </si>
  <si>
    <t>本創作之具有音樂播放模組之汽車後視鏡,包括有外殼體、資料儲存裝置、及音樂播放模組。其中,外殼體凹設有一容置槽;資料儲存裝置儲存有MP3格式之數位格式音樂檔案;音樂播放模組容設於外殼體之容置槽內,其包括有一MP3數位音樂解碼單元及一調頻發射器。MP3數位音樂解碼單元分別電連接至資料儲存裝置與調頻發射器, MP3數位音樂解碼單元並讀取資料儲存裝置內之MP3格式之數位格式音樂檔案加以解碼,並透過調頻發射器無線傳送出去。</t>
  </si>
  <si>
    <t>2005206621</t>
  </si>
  <si>
    <t>M275130</t>
  </si>
  <si>
    <t>B60R-001/04 | B60R-001/12 | B60R-001/04 | B60R-001/12</t>
  </si>
  <si>
    <t>TWM275130U | US2006-0247812A1</t>
  </si>
  <si>
    <t>7905011003464</t>
  </si>
  <si>
    <t>具有緩衝功能的門型鉸鏈</t>
  </si>
  <si>
    <t>一種安裝在一門板及一門框間的門型鉸鏈,所述門板及門框皆具有一安裝面,而該門型鉸鏈包含:一固定在其中一安裝面上的門板固定座、一安裝在另一安裝面上的門框安裝座、一連結在該等門板固定座及門框安裝座間的連結機構,以及一緩衝單元。本新型的特徵在於:該緩衝單元係選擇地安裝在該等安裝面中的其中之一上,並具有一可提供緩衝作用力地頂抵在該等安裝面之另一個上的受壓端。藉將緩衝單元直接安裝在該等安裝面的其中之一上,可以使緩衝單元的大小、形式不受其他元件的限制,使該門型鉸鏈在製造及組裝上更為方便、容易。</t>
  </si>
  <si>
    <t>2005206504</t>
  </si>
  <si>
    <t>2005-04-26</t>
  </si>
  <si>
    <t>M275275</t>
  </si>
  <si>
    <t>E05D-007/086 | E05D-007/086</t>
  </si>
  <si>
    <t>TWI476318B</t>
  </si>
  <si>
    <t>TWM275275U</t>
  </si>
  <si>
    <t>7905011003609</t>
  </si>
  <si>
    <t>頭燈反射鏡調整裝置</t>
  </si>
  <si>
    <t>一種頭燈反射鏡調整裝置係包含有調整桿、橡膠墊圈、扣環、螺桿體。其中,該調整桿係以一體成型方式製成,內設有內螺紋段,外設有收束部、環型凹槽、凸環部及驅動部;該螺桿體設有外螺紋段,其前端係固接於頭燈反射鏡之適當處。藉由此一結構,可利用手動或工具驅動調整桿連帶使螺桿體以定軸向反覆位移方式作動,以便利調整頭燈反射鏡位置之效果者。</t>
  </si>
  <si>
    <t>2005202831</t>
  </si>
  <si>
    <t>2005-02-23</t>
  </si>
  <si>
    <t>M275349</t>
  </si>
  <si>
    <t>F21V-017/02 | B60Q-001/06 | F21S-008/10 | B60Q-001/06 | F21S-008/10 | F21V-017/02</t>
  </si>
  <si>
    <t>TWM275349U</t>
  </si>
  <si>
    <t>7905011003683</t>
  </si>
  <si>
    <t>衛星定位系統之主機</t>
  </si>
  <si>
    <t>定位、導航、通訊。【創作特點】 本創作係一種「衛星定位系統之主機」之新式樣設計,其係一種造型 高雅大方且富於美感之新穎創作。 請參照附圖所示,本創作具有一造型高雅別緻之主機,該主機之前端 具有一圓弧形之前緣,該主機之頂面前端一側邊設有複數個排列整齊之功 能選擇按鍵,該等按鍵一側邊設有一喇叭孔,該頂面後端並設有一與眾不 同之蓋子,該主機之二側邊分別設有複數個等間距排列之散熱孔,該主機 之後面則具有電源開關、複數個插座、及音量調整旋鈕,此外,該主機之 下方設有一穩固有力之矩形底座,整體觀之,本創作之造型優美大方且新 穎獨特,完全合乎新式樣專利要件。</t>
  </si>
  <si>
    <t>2004305479</t>
  </si>
  <si>
    <t>2004-09-14</t>
  </si>
  <si>
    <t>D106452</t>
  </si>
  <si>
    <t>林榮渠</t>
  </si>
  <si>
    <t>TWD106452S</t>
  </si>
  <si>
    <t>7913062015662</t>
  </si>
  <si>
    <t>車燈之接點結構(一)</t>
  </si>
  <si>
    <t>本創作主要係提供一種車燈之接點結構,其主要包含有:一燈座,係提供燈具電源之座體,其具有正、負極接點,一第一卡止部,設於該連接口內預定部位;一連接器,係與燈具連接,並具有正、負極接點,且可該燈座之正、負極接點相接通;其特徵在於:各該燈座及連接器係分別具有不同之線頭數量,其中該燈座包含有長方形凹槽狀之一連接口;該連接器包含有可與該連接口相配合,並呈長方型凸狀之一連接部,一第二卡止部,設於該連接部外緣且可與該第一卡止部相嵌合;藉由上述構件,俾使各該燈座及連接器可快速且穩固地連結,同時可轉換因各類燈具規格不同,而分別具有不同線組之線頭數量者。</t>
  </si>
  <si>
    <t>2004216166</t>
  </si>
  <si>
    <t>2004-10-12</t>
  </si>
  <si>
    <t>M274664</t>
  </si>
  <si>
    <t>2005-09-01</t>
  </si>
  <si>
    <t>SHIU SHIU-MING</t>
  </si>
  <si>
    <t>許敘銘</t>
  </si>
  <si>
    <t>H01R-012/00 | H01R-012/00</t>
  </si>
  <si>
    <t>TWM274664U</t>
  </si>
  <si>
    <t>7905011002999</t>
  </si>
  <si>
    <t>發電機之整流二極體</t>
  </si>
  <si>
    <t>一種發電機之整流二極體係適用於震動振幅劇烈之發電機,特別是重型車輛,可確保整流二極體內部電性良好及提昇發電機運轉的穩定性能。該整流二極體包括有一本體部、一可導電之固定件、一撓性導線及一連接件。該本體部具有一杯體係設有半導體元件於其內部、及一電性連接於該半導體元件的引線,該引線向外突出;該可導電之固定件係連接於該引線;該撓性導線係連接於該固定件;該連接件係連接於該撓性導線的末端。</t>
  </si>
  <si>
    <t>2005204005</t>
  </si>
  <si>
    <t>2005-03-15</t>
  </si>
  <si>
    <t>M273817</t>
  </si>
  <si>
    <t>2005-08-21</t>
  </si>
  <si>
    <t>H01L-021/00 | H01L-021/00</t>
  </si>
  <si>
    <t>TWI327808B</t>
  </si>
  <si>
    <t>TWM273817U</t>
  </si>
  <si>
    <t>7905011002154</t>
  </si>
  <si>
    <t>本創作是提供一種安裝在汽車上的車燈。【創作特點】 本式樣之車燈包含:一形狀極富變化之殼座,以及一位於燈殼前方並由左往右順暢彎弧之燈罩,由正面觀之,該燈罩大致上呈平行四邊形,為了增進車燈外形輪廓之變化性,該燈罩的左上角乃往上收束突出,又該殼座上具有三個邊緣彼此相切的燈泡安裝部,藉該等燈泡安裝部相切部位之線條變化,以及燈罩上對應上方之燈泡安裝部的浮凸設計,可以讓本式樣之整體造型展現出動態、穎異之特殊風格。</t>
  </si>
  <si>
    <t>2004302874</t>
  </si>
  <si>
    <t>2004-05-18</t>
  </si>
  <si>
    <t>D106056</t>
  </si>
  <si>
    <t>2005-08-11</t>
  </si>
  <si>
    <t>龍定國</t>
  </si>
  <si>
    <t>TWD124084S | TWD121946S</t>
  </si>
  <si>
    <t>TWD106056S</t>
  </si>
  <si>
    <t>7913084016973</t>
  </si>
  <si>
    <t>汽車水箱風扇保護裝置控制線路</t>
  </si>
  <si>
    <t>一種汽車水箱風扇保護裝置控制線路,其主要之改良特徵在於該電壓偵測單元及電流偵測單元,係含一信號處理單元、一回授單元、一電容元件及一限壓保護裝置控制線路設計;而該溫度偵測單元則係含一溫度偵測元件、一回授單元、一電容元件及一限壓保護裝置控制線路設計;藉此,得以能達到可在水箱溫度異常或周遭環境溫度偏高狀態下,得以偵測並進而保護單晶片不受到損壞,以能正常運作之功效者。</t>
  </si>
  <si>
    <t>2005203229</t>
  </si>
  <si>
    <t>2005-03-02</t>
  </si>
  <si>
    <t>M271747</t>
  </si>
  <si>
    <t>2005-08-01</t>
  </si>
  <si>
    <t>B60K-011/04 | B60K-011/04</t>
  </si>
  <si>
    <t>TWM271747U</t>
  </si>
  <si>
    <t>7905010004990</t>
  </si>
  <si>
    <t>車用電源開關裝置</t>
  </si>
  <si>
    <t>一種車用電源開關裝置,此尤其一種針對外接車內週邊裝置之電源控制裝置,其係設在一車控匯流排與一外接汽車週邊裝置之電源輸入端間,該車用電源開關裝置係包括有一比較電路及一切換單元,藉由該車用電源開關裝置切換車輛電源之供應與否,以防止電池之電力在汽車中央處理器處於睡眠模式下供電,而造成電力之消耗者。</t>
  </si>
  <si>
    <t>2005203399</t>
  </si>
  <si>
    <t>2005-03-04</t>
  </si>
  <si>
    <t>M271772</t>
  </si>
  <si>
    <t>YE JUNG-HUEI</t>
  </si>
  <si>
    <t>葉仲輝</t>
  </si>
  <si>
    <t>B60R-016/02 | B60R-016/02</t>
  </si>
  <si>
    <t>TWM271772U</t>
  </si>
  <si>
    <t>7905011000115</t>
  </si>
  <si>
    <t>壓力裝置的活塞閥</t>
  </si>
  <si>
    <t>一種壓力裝置的活塞閥,上述活塞閥是安裝在該壓力裝置之一缸管內,並受到一活塞桿驅動而沿著兩個方向往復移動,在缸管上具有一朝向該活塞閥之內環壁面。本新型之活塞閥包含:一閥座及一油封,上述閥座包括:兩個間隔並各別具有一徑環面的徑擴部、一位在該等徑擴部間並供油封安裝的凹環,以及至少一個貫穿該等徑擴部的貫穿孔,在其中一個徑擴部的徑環面與內環壁面間具有一通油區間。前述設計不僅可讓組裝之壓力裝置具有一快一慢的驅動速度,亦可將油封的控油方式由習知之外擴式改變成壓抵式,進而延長該油封及壓力裝置的使用壽命。</t>
  </si>
  <si>
    <t>2005201430</t>
  </si>
  <si>
    <t>2005-01-26</t>
  </si>
  <si>
    <t>M271996</t>
  </si>
  <si>
    <t>F16K-003/04 | F16J-001/00 | F16J-001/00 | F16K-003/04</t>
  </si>
  <si>
    <t>TWM271996U</t>
  </si>
  <si>
    <t>7905011000339</t>
  </si>
  <si>
    <t>空氣調節系統之捲簾</t>
  </si>
  <si>
    <t>一種可捲收在空氣調節系統之兩捲軸間的捲簾,該捲簾具有兩個相間隔並各別固定在捲軸上的結合端,以及數個設在該等結合端間的通風孔。本新型為了提高捲簾的耐用性及耐磨性,其主要包含:一由玻璃纖維製造並具有兩表面的玻纖基材,以及兩個各別塗佈在該玻纖基材之表面上的耐磨塗層,上述耐磨塗層是選自:矽利康、聚氨基甲酸酯以及聚四氟乙烯。</t>
  </si>
  <si>
    <t>2004209858</t>
  </si>
  <si>
    <t>2004-06-23</t>
  </si>
  <si>
    <t>M272060</t>
  </si>
  <si>
    <t>F24F-009/00 | F24F-009/00</t>
  </si>
  <si>
    <t>TWM272060U</t>
  </si>
  <si>
    <t>7905011000403</t>
  </si>
  <si>
    <t>可緩和捲收的遮陽簾</t>
  </si>
  <si>
    <t>一種可緩和捲收的遮陽簾,包含間隔對應之一第一固定座與一第二固定座、一具捲收復位彈力並可樞轉地樞設在該第一固定座上且朝該第二固定座延伸的捲軸、一組裝於第二固定座中且與捲軸組接的離合裝置,及一捲繞在捲軸上並可在一展開與一收合位置間變化的遮陽布。該離合裝置則可相對於捲軸之樞轉方向於一鬆離與一咬合狀態間變換。當遮陽布自收合位置移往展開位置時,離合裝置是呈鬆離狀態而使捲軸可快速地樞轉,當遮陽布自展開位置移往收合位置時,離合裝置是呈咬合狀態而使捲軸緩慢樞轉捲收遮陽布。</t>
  </si>
  <si>
    <t>2004218417</t>
  </si>
  <si>
    <t>M270767</t>
  </si>
  <si>
    <t>A47H-003/00 | A47H-003/00</t>
  </si>
  <si>
    <t>TWM270767U</t>
  </si>
  <si>
    <t>7905010004016</t>
  </si>
  <si>
    <t>壓力裝置的控制閥</t>
  </si>
  <si>
    <t>一種壓力裝置的控制閥,用來控制壓力裝置上兩內、外區間的通道,包含:一下基座、一與下基座套合的上基座、一安裝在該等基座所界定之閥室內的閥座、一閉氣防漏環,以及一可軸向移動地安裝在閥座之一閥孔內的閥桿。本新型主要係在下基座之一套接環面上設置至少兩條連通閥室及外部區間的外導氣道,在閥桿與閥座間則以配合之錐控部及擴孔部,來執行開啟及關閉兩區間通道的動作,藉由雙外導氣道的設計,可以降低壓力介質由內部區間到外部區間時的噪音,而閥桿及閥孔之配合,則可簡化閥桿的桿徑變化,使其製造上更為方便。</t>
  </si>
  <si>
    <t>2005202020</t>
  </si>
  <si>
    <t>2005-02-03</t>
  </si>
  <si>
    <t>M271102</t>
  </si>
  <si>
    <t>F16F-009/34 | F16F-009/34</t>
  </si>
  <si>
    <t>TWM271102U</t>
  </si>
  <si>
    <t>7905010004349</t>
  </si>
  <si>
    <t>一種密封元件,具有可相對產生轉動的內、外油封骨架以及一設置於內、外油封骨架之間的橡膠油封,一擾流部位於該內、外油封骨架之間,數個散熱孔位於該外油封骨架上,於該內、外油封骨架之間充佈有潤滑油體,在內、外油封骨架相對轉動時,該擾流部將造成充佈於油道中的油體產生對流,據以達到油體降溫的目的。</t>
  </si>
  <si>
    <t>2004207873</t>
  </si>
  <si>
    <t>2004-05-19</t>
  </si>
  <si>
    <t>M271105</t>
  </si>
  <si>
    <t>JIAN JIANG-LING | LIAU JR-WEI | HUANG FU-JIE</t>
  </si>
  <si>
    <t>廖志偉 | 黃富傑 | 簡江陵</t>
  </si>
  <si>
    <t>F16J-015/54 | F16J-015/54</t>
  </si>
  <si>
    <t>TWI297377B</t>
  </si>
  <si>
    <t>TWM271105U</t>
  </si>
  <si>
    <t>7905010004352</t>
  </si>
  <si>
    <t>螺絲鎖合機傳動裝置之定位構造改良</t>
  </si>
  <si>
    <t>一種螺絲鎖合機傳動裝置之定位構造改良,其傳動裝置係由一卡掣圓塊、齒輪圓體及一制動體所構成,而卡掣圓塊一側環面與移動座內面之間組置有一彈圈,然齒輪圓體係呈H形狀,其一側環圓面上設有數個內凹斜孔供凸塊對應容置,然其另側環圓面上設具有數個卡孔,制動體之座板一側延伸凸具有一桿軸,可供穿設過齒輪圓體、卡掣圓塊及彈圈並凸置於移動座之孔上,而於桿軸該側之座板上適當位凸設有數個卡塊與齒輪圓體之卡孔對應卡固,再座板另側對應桿軸之中央向內開設有一槽孔可供一彈簧容置靠抵並固抵於四方形板位上;當卡掣圓塊帶動齒輪圓體以逆時針方向轉動,可藉齒輪圓體之卡孔與座板上之卡塊呈對應卡固時,令齒輪圓體可被制動體之卡塊予以卡擋,以防止螺絲釘帶產生晃動歪斜,令待鎖合螺絲釘穩置定位於移動座之進釘槽上,且呈一完全制動狀態,以供旋螺桿可更精準確實推旋待鎖合螺絲釘螺進,達到一高穩定進釘效果。</t>
  </si>
  <si>
    <t>2004207782</t>
  </si>
  <si>
    <t>M270003</t>
  </si>
  <si>
    <t>HSU, MING CHIEH</t>
  </si>
  <si>
    <t>許明傑</t>
  </si>
  <si>
    <t>B25B-021/00 | B25B-021/00 | B25B-023/04 | B25B-023/08 | B25B-023/10</t>
  </si>
  <si>
    <t>AU2005100121A4 | DE20-2005-000996U1 | GB002414211B | JP3110675U | TWM270003U</t>
  </si>
  <si>
    <t>7905010003257</t>
  </si>
  <si>
    <t>儀表之導電結構</t>
  </si>
  <si>
    <t>本創作為有關一種儀表之導電結構,尤指儀表內部相鄰電路板之間利用導電體傳輸電源、訊號的結構,該儀表為於基座之容置空間內設置有電路板及馬達,相鄰電路板之間為設有導電體做支撐,並可利用導電體傳輸電源及訊號,且底部之電路板則以支柱抵持於容置空間底部,再往容置空間外部延設有電源插座,而位於電路板上之馬達,則以轉軸穿過儀表板後樞設有指針,以供指針於儀表板上旋轉指示,且儀表板為置於基座上,並利用蓋體罩蓋於基座上方,即組成具指針指示之儀表,俾利用底部電路板之電源插座連接電源後,再由相鄰電路板間之導電體達到傳輸電源、訊號之目的,可達到加工容易、組裝方便之功效。</t>
  </si>
  <si>
    <t>2005200201</t>
  </si>
  <si>
    <t>M270064</t>
  </si>
  <si>
    <t>B60K-037/02 | B60K-037/02</t>
  </si>
  <si>
    <t>TWM270064U</t>
  </si>
  <si>
    <t>7905010003318</t>
  </si>
  <si>
    <t>儀表之發光結構</t>
  </si>
  <si>
    <t>本創作為有關一種儀表之發光結構,尤指燈光直射於指針以供發光顯示之儀表,該儀表為於基座之容置空間內利用複數支柱頂持有至少一個以上之電路板,該電路板上為設有複數發光元件,且於發光元件外圍則環設有導先被,該導光板為於中央處設有容置孔,俾利用該容置孔可容納發光元件,而於導光板上方係設置有儀表板,而儀表板上為裝置有連設於馬達之指針,並設有具透光效果之擴散部,再於儀表板上方罩蓋有可透光之蓋體,以組成儀表,即可藉由電路板上之發光元件產生光源,使光源投射於外圍之導光板及上方之指針,以供儀表具有亮光顯示之功效。</t>
  </si>
  <si>
    <t>2005200202</t>
  </si>
  <si>
    <t>M270077</t>
  </si>
  <si>
    <t>B60Q-003/04 | B60Q-003/04</t>
  </si>
  <si>
    <t>TWM270077U</t>
  </si>
  <si>
    <t>7905010003331</t>
  </si>
  <si>
    <t>崁式功率半導體封裝裝置(二)</t>
  </si>
  <si>
    <t>一種崁式功率半導體封裝裝置(二)能咬合半導體元件上方的隔離膠於內部而避免脫離,並且能雙重地減緩崁入時的衝擊力,提供半導體元件良好的保護作用。其包括一引線體、一半導體元件、及一杯體。該杯體形成有杯體腔部、杯體內壁、溝槽及導熱座,其中該導熱座形成有縱向凸起的環狀擋牆及橫向凸出之固持牆;該溝槽內設有一緩衝套筒係接觸於該杯體內壁;該半導體元件及該引線體周圍塗覆有絕緣膠,藉使半導體元件與非接觸之區域絕緣;該杯體腔部內澆注有隔離膠。其中該固持牆可固持該隔離膠於杯體腔部內。</t>
  </si>
  <si>
    <t>2005200560</t>
  </si>
  <si>
    <t>2005-01-11</t>
  </si>
  <si>
    <t>M270496</t>
  </si>
  <si>
    <t>LU MING-GUANG</t>
  </si>
  <si>
    <t>H01L-023/28 | H01L-023/28</t>
  </si>
  <si>
    <t>TWM270496U</t>
  </si>
  <si>
    <t>7905010003747</t>
  </si>
  <si>
    <t>一種可協助電腦之發熱零件散熱的散熱裝置,包含:數個與發熱零件接觸並供水循環通過的降溫座、一可供水循環通過的散熱單元,以及連通該等降溫座及散熱單元的一給水單元、儲水單元。上述給水單元包括一給水箱、一連通給水箱及降溫座之給水管路,以及一將給水箱的水送往降溫座的幫浦。而該儲水單元包括一儲水箱,以及數個將降溫座的水送回儲水箱的回水管。藉該儲水箱的設計,可以隨時補充給水箱充足的水源,讓整個散熱裝置在運轉時不會缺水,藉此達到提高使用安全性,以及保持持久散熱效果等功效。</t>
  </si>
  <si>
    <t>2005202538</t>
  </si>
  <si>
    <t>2005-02-15</t>
  </si>
  <si>
    <t>M270649</t>
  </si>
  <si>
    <t>WAN JENG-FENG</t>
  </si>
  <si>
    <t>TWI323403B | TWI346279B | TWI348093B</t>
  </si>
  <si>
    <t>TWM270649U</t>
  </si>
  <si>
    <t>7905010003898</t>
  </si>
  <si>
    <t>具改善無線設備雜訊之混訊裝置</t>
  </si>
  <si>
    <t>具改善無線設備雜訊之混訊裝置,其主要係在一無線接收設備與一輸出設備間設有一混訊裝置,其包括有一組以上之訊號輸入端、一個以上之混訊電路及一組以上之訊號輸出端,其係將該訊號輸出端之負端的雜訊訊號經由該混訊電路的混訊處理,以達到消除雜訊之目的,俾能有效解決不同無線設備在整合音源、視訊輸出時,會有雜訊干擾之缺失者。</t>
  </si>
  <si>
    <t>2004214672</t>
  </si>
  <si>
    <t>2004-09-15</t>
  </si>
  <si>
    <t>M269650</t>
  </si>
  <si>
    <t>H04B-001/10 | H04B-001/10</t>
  </si>
  <si>
    <t>TWM269650U</t>
  </si>
  <si>
    <t>7905010002906</t>
  </si>
  <si>
    <t>前方高位輔助方向燈</t>
  </si>
  <si>
    <t>本發明係為一種前方高位輔助方向燈,係指一種可辨識汽車欲行駛路線之方向燈,其特徵係在於:該輔助方向燈係設置於車內後視鏡鏡背蓋及兩側面處;於輔助方向燈對應設置處設有透光區,而透光區內部則設有光源導光裝置、電線;當汽車於道路行:駛時,駕駛人如欲改變行駛方向,除了可藉由車體本身所具之方向燈發出警示外,亦可藉由車內後視鏡於鏡背蓋所設之輔助方向燈將所欲轉向之訊息傳達於前方、鄰近車輛,使其與車體本身所具之方向燈同時發出轉向訊息,達到警示作用,不但提高行車之安全性,更可減少車禍肇事之發生率。</t>
  </si>
  <si>
    <t>2003136113</t>
  </si>
  <si>
    <t>2003-12-19</t>
  </si>
  <si>
    <t>B60Q-001/34 | B60Q-001/34</t>
  </si>
  <si>
    <t>TWI301811B</t>
  </si>
  <si>
    <t>TWI239303B</t>
  </si>
  <si>
    <t>7913050008569</t>
  </si>
  <si>
    <t>多用途HID氙氣照明燈</t>
  </si>
  <si>
    <t>本發明係為一種多用途HID氙氣照明燈,其係由一主體、一手握式氙氣照明燈、一可拆卸固定座、一電池所構成;其特徵在於:本體上方設有一置入區與手握式氙氣照明燈互相對應、滑設,其兩側邊設有背式凸塊,則下方兩側設有卡槽以供可折卸固定座之卡塊對應、滑設,該主體背側設有一置入區以供裝放電池;該手握式氙氣照明燈設有放電式氙氣燈泡,且運用其放電式氙氣燈泡高壓放電之高亮度、低用電量,以達到省電及增加照射強度之功效;其主體下側係裝有一可拆卸固定座,該固定座可配合所需之環境設置,以達到可隨時固定、隨身攜帶,藉以提高其機動性。</t>
  </si>
  <si>
    <t>2003136112</t>
  </si>
  <si>
    <t>F21L-002/00 | F21L-002/00</t>
  </si>
  <si>
    <t>TW200521375A</t>
  </si>
  <si>
    <t>7913050008945</t>
  </si>
  <si>
    <t>一種電腦用水冷式散熱裝置包含,間隔之第一、第二水箱,及一組裝在第一、第二水箱間之散熱體。第一、第二水箱內部皆分隔出複數上、下隔離之水室,該散熱體具有複數層上下間隔之鰭片層,及多數分別固結於該等鰭片層間之導流管,且該等流通管是均勻分布連通於第一、第二水箱之該等水室間,使水液經由該等導流管的均勻導引而迂迴流動於第一、第二水箱間,以縮小水液流動至各部位之水壓差距,達到提升整體散熱效率之效果。</t>
  </si>
  <si>
    <t>2003136692</t>
  </si>
  <si>
    <t>2003-12-24</t>
  </si>
  <si>
    <t>TWI447901B | TWI310453B | TWI298833B</t>
  </si>
  <si>
    <t>TWI230854B</t>
  </si>
  <si>
    <t>7913050009224</t>
  </si>
  <si>
    <t>氣、電動衝擊旋動工具之轉接套筒</t>
  </si>
  <si>
    <t>一種氣、電動衝擊旋動工具之轉接套筒,主要包含有一主體及一磁鐵,主體相具有一第一端面、一第二端面、一方形孔及一六角形孔,且第一、二端面係面向相反之方向,方形孔之孔徑大於六角形孔之孔徑,且方形孔及六角形孔分別於第一端面及第二端面上形成一方形開口及一六角形開口;磁鐵係埋設於該主體內,且鄰接該六角形孔;藉此,方形孔及六角形孔可分別供一電動或氣動衝擊旋動工具之方柱形輸出端、以及一螺絲起子頭置入,而能轉接氣、電動衝擊旋動工具之輸出端與螺絲起子頭者。</t>
  </si>
  <si>
    <t>2004219847</t>
  </si>
  <si>
    <t>M268148</t>
  </si>
  <si>
    <t>2005-06-21</t>
  </si>
  <si>
    <t>B25D-017/08 | B25B-013/06 | B25B-015/00 | B25B-021/00 | B25B-021/02 | B25B-023/00 | B25B-023/12 | B25D-017/00 | B25D-017/08 | B25D-017/24 | B25F-003/00</t>
  </si>
  <si>
    <t>TWI690392B</t>
  </si>
  <si>
    <t>DE20-2005-002166U1 | GB002423043A | JP3109631U | TWM268148U | US2006-0175773A1</t>
  </si>
  <si>
    <t>7905010001409</t>
  </si>
  <si>
    <t>門型鉸鏈</t>
  </si>
  <si>
    <t>一種門型鉸鏈,包含分別安裝固定於門框與門板上之一門框固定座與一門板固定座,及組裝於該等固定座間之一聯結單元與一緩衝機構。連結單元包括一設置於門框固位座上之卡掣機構,及設置於卡掣機構與門板固定座間之一聯結件與一復位彈片。緩衝機構包括一設置於卡掣機構上之油壓缸,及一樞設於卡掣機構、門板固定座與油壓缸間之連動件。當門板自一開啟位置擺向一閉合位置時,復置彈片之復位彈力可使門板恆往門框靠合,並帶動連動件拉動油壓缸之缸軸往外突出,此時油壓缸之缸體會提供一使缸軸緩慢突出的阻澀力,而使門板緩和靠向門框。</t>
  </si>
  <si>
    <t>2004219972</t>
  </si>
  <si>
    <t>2004-12-10</t>
  </si>
  <si>
    <t>M267310</t>
  </si>
  <si>
    <t>2005-06-11</t>
  </si>
  <si>
    <t>E05F-001/12 | E05F-001/12</t>
  </si>
  <si>
    <t>TWI512183B | TWI326735B | TWI319458B</t>
  </si>
  <si>
    <t>TWM267310U</t>
  </si>
  <si>
    <t>7905010000575</t>
  </si>
  <si>
    <t>隱藏式汽車天線</t>
  </si>
  <si>
    <t>一種隱藏式汽車天線,其包含有至少二支以上隱藏於一汽車保險桿內之單極天線,且該至少二支以上之單極天線係分別連接於一數位電視接收裝置,利用該數位電視接收裝置內之至少二個以上之訊號接收器及一訊號處理器的作動,以選擇最佳之訊號,藉此有效解決都卜勒衰退效應(fading)所產生之問題。</t>
  </si>
  <si>
    <t>2004218139</t>
  </si>
  <si>
    <t>M267644</t>
  </si>
  <si>
    <t>H01Q-001/32 | H01Q-001/32</t>
  </si>
  <si>
    <t>TWM267644U</t>
  </si>
  <si>
    <t>7905010000906</t>
  </si>
  <si>
    <t>不斷電式汽車防盜喇叭裝置</t>
  </si>
  <si>
    <t>本創作係有關於一種不斷電式汽車防盜喇叭裝置,其包括一電源電路、一具有超電容之充電裝置、一喇叭、一電源偵測電路、一控制訊號偵測電路、一接地線偵測電路、以及一微控制單元。本創作平時藉由充電裝置對超電容進行充電,並於防盜模式下透過上述三偵測電路主動偵測防盜主機或電源是否遭受異常破壞,一旦防盜主機之電源或控制訊號線被破壞或剪斷,則藉由超電容放電以驅動防盜喇叭發出警報聲響。其中,因超電容耐高溫且使用壽命長,故能長時間容設於引擎室等高溫惡劣環境下無須更換,故可長時間有效遏阻偷竊行為之發生。</t>
  </si>
  <si>
    <t>2004217355</t>
  </si>
  <si>
    <t>M265286</t>
  </si>
  <si>
    <t>2005-05-21</t>
  </si>
  <si>
    <t>TWM265286U</t>
  </si>
  <si>
    <t>7905009003555</t>
  </si>
  <si>
    <t>重力加速度感應式之汽車防盜裝置</t>
  </si>
  <si>
    <t>本創作係有關於一種重力加速度感應式之汽車防盜裝置,其主要利用組設於車輛上的重力加速度計,來主動偵測車輛之重力加速度變化,當重力加速度計偵測到重力加速度變化量超過一預設重力加速度變化之安全值,則送出一對應之異常訊號,促使車載防盜主機能具以控制至少一警報裝置發出警報。</t>
  </si>
  <si>
    <t>2004217356</t>
  </si>
  <si>
    <t>M265287</t>
  </si>
  <si>
    <t>TWM265287U</t>
  </si>
  <si>
    <t>7905009003556</t>
  </si>
  <si>
    <t>端子結構改良(三)</t>
  </si>
  <si>
    <t>本創作係提供一種端子結構改良(三),其結構特徵為容置槽底部設有穿孔,其側壁上設有壓合片,續延伸設有導電壓合片,又於其前端設有前體,於前體內設有對稱之彈片,而於前體之一側設有一凸片。</t>
  </si>
  <si>
    <t>2004216646</t>
  </si>
  <si>
    <t>2004-10-19</t>
  </si>
  <si>
    <t>M265784</t>
  </si>
  <si>
    <t>H01R-011/11 | H01R-011/11</t>
  </si>
  <si>
    <t>TWM265784U</t>
  </si>
  <si>
    <t>7905009004051</t>
  </si>
  <si>
    <t>本創作是提供一種可安裝在汽車後方的車燈。【創作特點】 該車燈包含:一位於後方的底座,以及一位在底座前方的橢圓形燈飾座,其中該底座大體上具有一個菱形的突框,此突框的高度係由右往左逐漸的縮小,在該突框間具有多數緊鄰相接並往後突起的突柱,每一突柱上皆具有多數朝前且彼此間具角度變化的反射面。而該燈飾座上具有一菱形且周緣圓弧之框飾,在該框飾間佈滿多數由各突柱所構成的反射區域,每一反射區域並因為突柱之反射面的搭配,而展現出亮麗、動態之視覺美感。</t>
  </si>
  <si>
    <t>2004301295</t>
  </si>
  <si>
    <t>2004-03-09</t>
  </si>
  <si>
    <t>D104838</t>
  </si>
  <si>
    <t>何聰</t>
  </si>
  <si>
    <t>TWD104838S</t>
  </si>
  <si>
    <t>7913075015279</t>
  </si>
  <si>
    <t>無釘體時自動降低擊鎚力道之電動釘槍</t>
  </si>
  <si>
    <t>一種無釘體時自動降低擊鎚力道之電動釘槍,其係利用一檢知器,設置於該電動釘槍之釘匣上,且連接一控制電路,藉以當推動釘體之推釘片位於該釘匣上之預定位置時,可發送一控制訊號至該控制電路,該控制電路內之計數器開始計數擊鎚之衝擊次數,當計數器計數達預定數值時,該控制電路便控制該電動釘槍降低運作力道。</t>
  </si>
  <si>
    <t>2004207431</t>
  </si>
  <si>
    <t>2004-05-12</t>
  </si>
  <si>
    <t>M264066</t>
  </si>
  <si>
    <t>B25C-001/00 | B25C-001/00</t>
  </si>
  <si>
    <t>TWI633983B | TWI455801B | TWI474900B | TWI360465B | TWI321088B | TWI298785B</t>
  </si>
  <si>
    <t>TWM264066U</t>
  </si>
  <si>
    <t>7905009002437</t>
  </si>
  <si>
    <t>附有天線之隔熱紙</t>
  </si>
  <si>
    <t>一種附有天線之隔熱紙,係將汽車天線印刷於汽車隔熱紙上,透過訊號線的連接,而使該隔熱紙具有天線及隔熱效果者;其係於一隔熱紙上印刷有一片以上金屬素材所製成之條狀薄片,經由一條以上之訊號線的連接,而與一個以上之無線(通訊)設備接設;其特徵在於該條狀薄片係依其所對應之無線(通訊)設備之特定頻率,製成各特定長度及形狀,藉以獲得較佳之頻率響應與接收效果者。</t>
  </si>
  <si>
    <t>2004214670</t>
  </si>
  <si>
    <t>M264674</t>
  </si>
  <si>
    <t>H01Q-001/36 | B60J-003/00 | B60J-003/00 | H01Q-001/36</t>
  </si>
  <si>
    <t>TWI309388B</t>
  </si>
  <si>
    <t>TWM264674U</t>
  </si>
  <si>
    <t>7905009002944</t>
  </si>
  <si>
    <t>非對稱雙接收器</t>
  </si>
  <si>
    <t>一種非對稱雙接收器,其包含有一支以上之被動式天線及一支以上之主動式天線,其係連接於一數位電視接收裝置,利用該非對稱雙接收器其天線間的訊號接收互補,俾以避免訊號過載或訊號過弱而造成收訊不良之缺失。</t>
  </si>
  <si>
    <t>2004215719</t>
  </si>
  <si>
    <t>2004-10-05</t>
  </si>
  <si>
    <t>M264679</t>
  </si>
  <si>
    <t>H01Q-005/01 | H04N-005/64 | H01Q-005/10 | H04N-005/64</t>
  </si>
  <si>
    <t>TWM264679U</t>
  </si>
  <si>
    <t>7905009002949</t>
  </si>
  <si>
    <t>端子結構改良(四)</t>
  </si>
  <si>
    <t>本創作係提供一種端子結構改良(四),其結構特徵為前體內延伸設一對稱之彈片,於彈片與前體壁間設一抵置片,於前體外設有凸片,續延伸前體一端設有連續相連之壓合片、導電壓合片,且形成一容置槽,且於容置槽底端設一穿孔。</t>
  </si>
  <si>
    <t>2004216648</t>
  </si>
  <si>
    <t>M263676</t>
  </si>
  <si>
    <t>2005-05-01</t>
  </si>
  <si>
    <t>H01R-043/048 | H01R-043/048</t>
  </si>
  <si>
    <t>TWM263676U</t>
  </si>
  <si>
    <t>7905009002047</t>
  </si>
  <si>
    <t>端子結構改良(五)</t>
  </si>
  <si>
    <t>本創作係提供一種端子結構改良(五),其結構特徵為前體側端設有對稱之彈片,前端設有穿孔,向後延伸一容置槽,於其側端設有對稱之壓合片與導電壓合片,又於前體底部設一卡合片。</t>
  </si>
  <si>
    <t>2004216650</t>
  </si>
  <si>
    <t>M263677</t>
  </si>
  <si>
    <t>TWM263677U</t>
  </si>
  <si>
    <t>7905009002048</t>
  </si>
  <si>
    <t>電動釘鎗驅動電路</t>
  </si>
  <si>
    <t>本發明係有關於一種電動釘鎗驅動電路,包含有:一直流電提供單元;一阻抗元件,以其一端連接於該直流電提供單元,限制最大電流;一開關,以其一端連接於該阻抗元件的另一端;一線圈與電控開關串接組件,以其一端連接於該開關,另一端連接於該直流電提供單元;一電容,連接於該開關;藉由上述結構,可將多個交流電之正負波予以儲存,並一次作用於線圈上,藉以產生較大的擊釘效果。</t>
  </si>
  <si>
    <t>2003128773</t>
  </si>
  <si>
    <t>2003-10-16</t>
  </si>
  <si>
    <t>CHEN HAN-QING | WANG RONG-YU</t>
  </si>
  <si>
    <t>陳翰清 | 王榮欲</t>
  </si>
  <si>
    <t>TWI224991B</t>
  </si>
  <si>
    <t>7913053009008</t>
  </si>
  <si>
    <t>本創作係提供一種電動工具(一),包含有:一馬達、一變速裝置、一電池組,以及一殼體;該變速裝置包含有一變速齒輪組與一用以切換該變速齒輪組連接狀態之切換件,該切換件具有一件動部;該殼體具有一主體、一握持部、一連接該握持部之連接部,該主體具有一第一部與一第二部,該第一部係用以容置該變速齒輪組,該第二部係用以容置該馬達,而該連接部係用以連接該電池組;其特徵在於:該第二部上開設一穿孔,該切換件係位於該第二部內,其作動部係自該穿孔穿出,藉以供人手操作該切換件者。</t>
  </si>
  <si>
    <t>2004208053</t>
  </si>
  <si>
    <t>2004-05-21</t>
  </si>
  <si>
    <t>M261335</t>
  </si>
  <si>
    <t>2005-04-11</t>
  </si>
  <si>
    <t>DENG JENG-YI | JANG SHIUE-FU</t>
  </si>
  <si>
    <t>鄧正宜 | 張學福</t>
  </si>
  <si>
    <t>B25B-023/00 | B25B-023/00</t>
  </si>
  <si>
    <t>TWM261335U</t>
  </si>
  <si>
    <t>7905008002289</t>
  </si>
  <si>
    <t>端子</t>
  </si>
  <si>
    <t>(一)物品用途: 本創作係為一種端子之新式樣創作,尤指一種有關於整體線條協調流暢之端子的首先創作者。(二)創作特點: 上述之新式樣創作,如附圖所示,其係由端子主體及包夾片體所組成,其中該端子本體中央具有一頸縮段,並朝該頸縮段一端形成兩相呈對稱外翹之夾伸部,且該包夾片體係包覆該端子本體前夾伸部端,而於一側緣面形成分佈四角之包覆塊,俾以呈現出均衡協調之美感,另朝對頸縮面兩端緣對稱向外斜伸有側翼,俾與夾伸部相映下勾勒出猶如鯉魚吐珠之視覺效果,且由兩側視之,其端子本體頸縮段相對於夾伸部之另端則各對稱設有數呈外張之延伸塊,藉以包覆導線,並於其一延伸端面設有弧條,及於料帶端面上設有橋梯形凸面,俾與整體之搭配下,即更襯托出簡暢精巧之觀感者。 綜觀上述,本創作無論在外觀上或是意匠上都具有突破性與新穎性,誠然已經達到新式樣專利「首先創作」與「適於美感」之成立要義,爰依專利法之規定向 鈞局提出新式樣專利申請。</t>
  </si>
  <si>
    <t>2003301777</t>
  </si>
  <si>
    <t>2003-03-31</t>
  </si>
  <si>
    <t>D104101</t>
  </si>
  <si>
    <t>TWD128650S</t>
  </si>
  <si>
    <t>TWD104101S</t>
  </si>
  <si>
    <t>7913084016760</t>
  </si>
  <si>
    <t>氣囊用濾網之製造裝置及方法</t>
  </si>
  <si>
    <t>一種氣囊用濾網及其製造裝置、方法,主要係將金屬線繞經導輪後,由成型輪輾壓成型為波浪線,該波浪線經引出度引至繞線站,該繞線站由導引座將波浪線引入及輸出繞捲在旋轉台上之二豎柱,該旋轉台可以旋轉,使波浪線可以成連續圍繞在二豎柱之波浪線,該旋轉台上設二支度,該二支座各設一可樞轉之迴旋座,該迴旋座各設有一豎柱及設有嵌槽,嵌槽各可供一旋動軸嵌合使二迴旋座同步旋轉,及該導引座可以左右橫移,使波浪線繞捲在該圍繞在二豎柱之波浪線,以形成線團,可由夾具搬移至壓擠站,被成型模具壓實,以形成密實之濾網。</t>
  </si>
  <si>
    <t>2003127084</t>
  </si>
  <si>
    <t>2003-09-30</t>
  </si>
  <si>
    <t>IRON FORCE INDUSTRIAL CO., LTD</t>
  </si>
  <si>
    <t>HUANG, CHENG-I</t>
  </si>
  <si>
    <t>黃正怡</t>
  </si>
  <si>
    <t>陳啓舜</t>
  </si>
  <si>
    <t>B60R-021/16 | B60R-021/16</t>
  </si>
  <si>
    <t>TWI220134B</t>
  </si>
  <si>
    <t>7913050007191</t>
  </si>
  <si>
    <t>用於加熱、通風及空氣調節系統之薄膜閥裝置</t>
  </si>
  <si>
    <t>一種用於加熱、通風及空氣調節系統之薄膜閥裝置,包含:一框架、兩左右間隔地架設在框架上之捲收機構、一架設在該等捲收機構間並呈緊撐狀地展開的薄膜閥,以及至少一架設在該框架上並使薄膜閥鄰近框架之一基壁的撐張單元。每一撐張單元皆包括兩個前後間隔的組裝頭,以及一架設在該等組裝頭間的撐張桿,該等組裝頭中的至少一個上具有一具彈性負載之彈壓件,藉該等組裝頭之彈性設計,來增進該撐張單元組裝之方便性及穩固性。</t>
  </si>
  <si>
    <t>2004207706</t>
  </si>
  <si>
    <t>M259719</t>
  </si>
  <si>
    <t>2005-03-21</t>
  </si>
  <si>
    <t>B60H-001/02 | B60H-001/02</t>
  </si>
  <si>
    <t>TWM259719U</t>
  </si>
  <si>
    <t>7905008000674</t>
  </si>
  <si>
    <t>具防震效果之天窗式遮陽裝置</t>
  </si>
  <si>
    <t>一種天窗式遮陽裝置,包含:兩平行之導引座、一遮陽單元,以及一安裝在該遮陽單元之一簾布的展開端上的簾布拉座。本新型之簾布拉座包括:一拉座本體、兩個左右間隔地固定在拉座本體之兩導滑部上的防撞條,以及兩各別安裝在該等導滑部上的彈抵片,藉該等彈抵片之抵彈,可使該彈抵片之一彈抵部以及防撞條之底面同時抵撐在導引座之兩軌壁內側,以避免汽車在移動時或者使用者在調整簾布的遮陽面積時,該拉座本體之該等導滑部相對於導引座產生晃動、碰撞,藉此提高遮陽裝置的防震效果。</t>
  </si>
  <si>
    <t>2004207840</t>
  </si>
  <si>
    <t>M259720</t>
  </si>
  <si>
    <t>TWM259720U</t>
  </si>
  <si>
    <t>7905008000675</t>
  </si>
  <si>
    <t>電動手推車之電力裝置</t>
  </si>
  <si>
    <t>一種電動手推車之電力裝置,所述電動手推車包含一基座、一固定在基座頂面之盛物斗,及一樞裝在基座前方並抵地之電動車輪。該電力裝置包含:一開口朝後固定在基座下方之固定盒,及組裝在固定盒內之一電連接單元與一蓄電單元。該電連接單元包括二間隔固定於該固定盒前端部內之電極連接端,及一固定於該固定盒前端部外並電連接於該二電極連接端用來輸出電動車輪所需電力之輸出端子座。該蓄電單元包括一可抽離地插裝在固定盒後端部內之蓄電池,蓄電池之二電極是可分離地電連接於該電連接單元之該二電極連接端。</t>
  </si>
  <si>
    <t>2004210049</t>
  </si>
  <si>
    <t>2004-06-25</t>
  </si>
  <si>
    <t>M259737</t>
  </si>
  <si>
    <t>B62B-001/08 | B62B-001/08</t>
  </si>
  <si>
    <t>TWM259737U</t>
  </si>
  <si>
    <t>7905008000692</t>
  </si>
  <si>
    <t>伸縮棒</t>
  </si>
  <si>
    <t>一種伸縮棒,包含有一上下延伸之外缸、一插設於該外缸之下端部內並向下突伸出該外缸之內缸、一設置於該外缸之上端部內且當被抵壓時可控制該內缸相對於該外缸上下移動之控制閥、一可上下移動地設置於該外缸之上端部內且抵接於該控制閥頂端之珠體,及一樞裝在該外缸之上端部內並向上突伸出該外缸之擺桿。當朝任一方向扳動該擺桿時,該擺桿是以其一樞裝於該外缸內之一球形頂抵部的一錐形孔外緣壓迫該珠體下移而抵壓該控制閥,進而可控制該內缸相對於外缸伸縮移動。</t>
  </si>
  <si>
    <t>2004204762</t>
  </si>
  <si>
    <t>2004-03-29</t>
  </si>
  <si>
    <t>M259929</t>
  </si>
  <si>
    <t>G05G-001/00 | G05G-001/00</t>
  </si>
  <si>
    <t>TWM259929U</t>
  </si>
  <si>
    <t>7905008000884</t>
  </si>
  <si>
    <t>本創作係提供一種電動工具(二),包含有:一殼體、一設於該殼體內之驅動裝置、一與該驅動裝置連結之工具夾持裝置、一用以供給電力之電池組,以及一開關裝置,其中,該殼體具有一正向部與一背向部,而該開關裝置係設於該殼體中,具有一作動桿及一切換件;該作動桿係用以控制該電池組所提供於該馬達之電源,該切換件則用以切換該電池所提供於該馬達之電流方向,且其具有一掣動部;其特徵在於:該背向部上開設一穿孔,且該切換件之掣動部係自該穿孔穿出可供人手操控該切換件者。</t>
  </si>
  <si>
    <t>2004208051</t>
  </si>
  <si>
    <t>M258831</t>
  </si>
  <si>
    <t>2005-03-11</t>
  </si>
  <si>
    <t>B25B-023/00 | B25B-021/00 | B25B-021/00 | B25B-023/00</t>
  </si>
  <si>
    <t>TWM258831U</t>
  </si>
  <si>
    <t>7905008000024</t>
  </si>
  <si>
    <t>車燈(八十二)</t>
  </si>
  <si>
    <t>本創作是一種裝設在汽車後方的車燈,其內能組裝燈泡以供照明、警示以及方向指示之用。【創作特點】 本創作之特點在於該車燈包含一略呈長形三角狀燈殼 ,及一罩蓋在該燈殼前側的透明面罩,該燈殼前側設有三個相互並連且造型各異的絢麗燈罩,以及一橫向設在右側下方且弧度優美的反射板,藉該等燈罩及反射板的統調搭配,使得車燈能展現出酷炫新奇的節奏變化,另外,該面罩更在對應該等燈罩處分別向外拱凸有三渾圓凸部,可增添立體起伏的動態視感,使得車燈整體流露出一股流線動人、穎異超凡的視覺感受。</t>
  </si>
  <si>
    <t>2003307316</t>
  </si>
  <si>
    <t>2003-12-03</t>
  </si>
  <si>
    <t>D103678</t>
  </si>
  <si>
    <t>葉茂盛</t>
  </si>
  <si>
    <t>TWD154719S</t>
  </si>
  <si>
    <t>TWD103678S</t>
  </si>
  <si>
    <t>7913086017133</t>
  </si>
  <si>
    <t>儀表用之指針構造</t>
  </si>
  <si>
    <t>本創作為有關一種儀表用之指針構造,該儀表為具有設置指針之指示面,並於指針一側之指示部上塗佈有具反光、亮光效果之亮顯塗料,且該塗佈亮顯塗料的指示部為設有可投映光線之半圓弧形可視面,俾藉半圓弧形可視面吸納外界各方向所投射的光線,以將光線映射於亮顯塗料後,再由亮顯塗料將光線反向投射於半圓弧形狀可視面,進而造成漫光效果,以達到提高指針之能見度、清楚辨識指針所指示的位置的功效。</t>
  </si>
  <si>
    <t>2004206887</t>
  </si>
  <si>
    <t>2004-05-04</t>
  </si>
  <si>
    <t>M257995</t>
  </si>
  <si>
    <t>2005-03-01</t>
  </si>
  <si>
    <t>LIU, WAN-PING</t>
  </si>
  <si>
    <t>劉婉萍</t>
  </si>
  <si>
    <t>TWM257995U</t>
  </si>
  <si>
    <t>7905007003951</t>
  </si>
  <si>
    <t>車用儀表之指針調整裝置</t>
  </si>
  <si>
    <t>本創作為有關一種車用儀表之指針調整裝置,該儀表於一側為設有基部,並基部下方設有可供定位之底座,且於遠離基部的另一側設有顯示面,該儀表於其內部的控制部於一側貫設有連通至顯示面位置之連桿,且該連桿於近顯示面的一側為設置有指針,並於遠離指針的另一側則設置有可驅動指針於顯示面做軸向旋動位移之調整器,俾可使指針於顯示面之設定表位置作旋動,而能快速、準確的調整設定正確的設定值。</t>
  </si>
  <si>
    <t>2004206888</t>
  </si>
  <si>
    <t>M257996</t>
  </si>
  <si>
    <t>LIU, HSU-MING</t>
  </si>
  <si>
    <t>B60K-037/02 | G01D-013/22 | B60K-037/02 | G01D-013/22</t>
  </si>
  <si>
    <t>TWM257996U</t>
  </si>
  <si>
    <t>7905007003952</t>
  </si>
  <si>
    <t>車用隨身MP3播放裝置</t>
  </si>
  <si>
    <t>本創作係有關於一種可插設於車載射頻收音機之電源插孔上的車用隨身MP3播放裝置,其主要包括一外殼體、一電源插頭、一射頻發射器、一輸入介面以及一MP3播放器。當上述車用隨身MP3播放裝置插設於電源插孔上,且進行播放MP3資料檔時,則此裝置會透過射頻發射器將所播放的MP3音樂藉由射頻載波傳送至車載射頻收音機,並透過車上之音響系統播放。</t>
  </si>
  <si>
    <t>2004207777</t>
  </si>
  <si>
    <t>M258011</t>
  </si>
  <si>
    <t>TWM258011U</t>
  </si>
  <si>
    <t>7905007003967</t>
  </si>
  <si>
    <t>水冷式散熱器管接頭</t>
  </si>
  <si>
    <t>本創作係一種水冷式散熱器管接頭,尤其是一種可在散熱管予以拔除後,可以利用其內部的塞體而自動地將拔除的各自兩端予以密封,所以漏水的情形則可完全的予以免除了。</t>
  </si>
  <si>
    <t>2004207946</t>
  </si>
  <si>
    <t>M258335</t>
  </si>
  <si>
    <t>COOLER MASTER CO LTD | MAN ZAI IND CO LTD</t>
  </si>
  <si>
    <t>訊凱國際股份有限公司 | 萬在工業股份有限公司</t>
  </si>
  <si>
    <t>JANG GUO-FENG | LIN JE-YU | JANG KAI-SHIUNG</t>
  </si>
  <si>
    <t>張國峰 | 林哲宇 | 張凱雄</t>
  </si>
  <si>
    <t>TWM258335U</t>
  </si>
  <si>
    <t>7905007004291</t>
  </si>
  <si>
    <t>端子結構改良(一)</t>
  </si>
  <si>
    <t>一種端子結構改良(一),其中係由本體、彈片、透孔、導體方形接腳、導體尖頭接腳所構成;其中由該本體一側延伸設有一導體方形接腳及導體尖頭接腳,係提供放置且固定導線用;其特徵在於本體左右兩側設有一透孔,且該透孔上設有一凹槽;其中該本體內有一容置空間,且該空間之下方設有一彈片,又該彈片左右兩側有一延伸之凸腳,且該凸腳嵌設於該透孔且設於凹槽上,俾可固定該彈片,且限制該彈片之彈性;當公端端子插入本體內之容置空間時,當該彈片受到擠壓時,會產生一力道,當該力道會帶動該彈片且向前延伸,實為一便利性,實用性之創作者。</t>
  </si>
  <si>
    <t>2004209811</t>
  </si>
  <si>
    <t>M258457</t>
  </si>
  <si>
    <t>H01R-013/22 | H01R-013/22</t>
  </si>
  <si>
    <t>TWM258457U</t>
  </si>
  <si>
    <t>7905007004412</t>
  </si>
  <si>
    <t>端子結構改良(二)</t>
  </si>
  <si>
    <t>一種端子結構改良(二);其中係由本體、彈片、下壓片、扣合片、方形接腳、小接腳所構成;其中本體一側延伸設有一方形接腳及小接腳,係提供放置且固定導線用;其特徵在於本體內設有一容置空間,且該容置空間末端延設一彈片,且該容置空間中間突出一下壓片,俾可增加彈片之彈性;其中容置空間向一側延設一扣合片,該扣合片扣合彈片,係提供引導公端端子插入容置空間內之功效者;當公端端子插入時,其中扣合片會引導公端端子;且當該彈片受到壓迫時,會產生一力道帶動該彈片且向扣合片上延伸,俾可控制彈片之彈性範圍,實為一便利性,實用性之創作者。</t>
  </si>
  <si>
    <t>2004209812</t>
  </si>
  <si>
    <t>M258458</t>
  </si>
  <si>
    <t>TWM258458U</t>
  </si>
  <si>
    <t>7905007004413</t>
  </si>
  <si>
    <t>隨拉隨停之天窗式遮陽裝置</t>
  </si>
  <si>
    <t>一種遮陽裝置,包含:兩左右間隔之軌道、一固定單元、一遮陽單元、兩捲收機構,以及兩扭轉件。其中該遮陽單元之一簾布上的一固定端是被捲收在一捲軸上,另一展開端則可在該等軌道之相對導槽內移動,上述捲軸以及捲收機構的一捲線輪間則架設該扭轉件,此等捲收機構的一拉繩則是撐緊地連接在該捲線輪及簾布之展開端間。當簾布之展開端被外拉或者被往捲軸方向推送時,藉該等扭轉件被扭轉,可以讓簾布的收放和拉繩的收放動作同步進行,藉此達到隨拉隨停之目的。</t>
  </si>
  <si>
    <t>2004202464</t>
  </si>
  <si>
    <t>2004-02-20</t>
  </si>
  <si>
    <t>M257288</t>
  </si>
  <si>
    <t>2005-02-21</t>
  </si>
  <si>
    <t>TWM257288U</t>
  </si>
  <si>
    <t>7905007003244</t>
  </si>
  <si>
    <t>一種具有導軌的遮陽簾,適用於裝設在一車窗上,並包含有一設置在該車窗之一側邊上之捲收裝置、二分別設置在該車窗之兩相反側邊且垂直該捲收裝置之導軌,及一捲收在該捲收裝置之簾布裝置。該簾布裝置包括一簾布,及複數突伸於其朝向該二導軌之兩相反側的滑動件。每一滑動件具有一由簾布往外延伸之窄縮段及一固結於窄縮段外緣且較粗大之滑動段,當該簾布展開遮蔽車窗時,是藉由其每一側邊之滑動件的滑動段沿所對應導軌長度方向嵌入導軌,以及滑動件之窄縮段垂直穿出導軌,將該簾布之兩相反側邊朝該等導軌方向拉撐。</t>
  </si>
  <si>
    <t>2004204672</t>
  </si>
  <si>
    <t>2004-03-26</t>
  </si>
  <si>
    <t>M257290</t>
  </si>
  <si>
    <t>B60J-003/02 | B60J-001/20 | B60J-003/02 | E04F-010/06 | E06B-009/08</t>
  </si>
  <si>
    <t>TWM257290U | US2005-0211390A1</t>
  </si>
  <si>
    <t>7905007003246</t>
  </si>
  <si>
    <t>動力手推車</t>
  </si>
  <si>
    <t>一種動力手推車,包含有一基座、一固定在基座頂面之盛物斗、一樞裝在基座前方並抵地之車輪、一固定在基座上用來驅動車輪旋轉之動力源,及一組裝在基座後方之輔助輪座。該基座包括一水平固定框架、間隔由固定框架往前下方與後上方延伸之二輪架與二手把、二分別由固定框架兩側往下延伸之支撐架,及二分別組裝在兩支撐架上之固結單元。該車輪是組裝於兩輪架間,並將輪架頂離地面。該輔助輪座具有一可拆離地受兩固結單元固定之水平橫桿,及二分別樞裝在橫桿兩端並將支撐架頂離地面的輔助輪。藉此在行進期間,操作者可不必施力上提兩把手,而能減輕負擔。</t>
  </si>
  <si>
    <t>2004204408</t>
  </si>
  <si>
    <t>2004-03-23</t>
  </si>
  <si>
    <t>M257302</t>
  </si>
  <si>
    <t>B62B-001/00 | B62B-001/00 | B62B-001/18 | B62B-001/20 | B62K-013/00</t>
  </si>
  <si>
    <t>TWM257302U | US2005-0212237A1</t>
  </si>
  <si>
    <t>7905007003258</t>
  </si>
  <si>
    <t>吸頂型多媒體播放機</t>
  </si>
  <si>
    <t>本發明係有關於一種吸頂型多媒體播放機,此尤指一種具有將顯示器與下翻式多媒體播放機結合於同一基座內之吸頂型多媒體播放機,其係於一可固定於內車頂之基座,於該基座內容置有一下翻式多媒體播放機,且該基座之底側樞結一可下翻之顯示器,令該顯示器之內側面係為一顯示幕,可供後座乘客之觀賞,藉由上述元件之組合,特能提供一種安裝容易及操作便捷之吸頂型多媒體播放機。</t>
  </si>
  <si>
    <t>2004105772</t>
  </si>
  <si>
    <t>2004-03-05</t>
  </si>
  <si>
    <t>B60R-011/02 | G06K-007/00 | B60R-011/00 | B60R-011/02 | G06K-007/00 | H04N-005/64</t>
  </si>
  <si>
    <t>GB002411785B | TWI236439B</t>
  </si>
  <si>
    <t>7913052004825</t>
  </si>
  <si>
    <t>一、物品用途: 本式樣係在提供一種安裝在汽車後方的車燈形狀。二、創作特點: 該車燈大體呈長方形,其外形輪廓更頗具變化性,由正面觀之,該車燈頂緣具有一平直的頂邊,在頂邊左側往下逐漸地擴張,右側則呈弧彎狀並往後延伸,於車燈之一底緣上形成兩個左右間隔並往下突出的弧緣,在對應該等弧緣的位置則具有兩個左右對應並往後凹設的凹圓,每一凹圓內各別安裝一大圓燈部,又為了增進整體造型之變化性,該車燈上更具有一位於左側的小圓燈部,以及三條位於右側且上下水平排列的長條形燈部。藉車燈上凹凸有致的輪廓設計,以及各燈部造型之配合,可使本創作之整體造型在動態之同時,流露出工業設計之美感。</t>
  </si>
  <si>
    <t>2003307547</t>
  </si>
  <si>
    <t>2003-12-16</t>
  </si>
  <si>
    <t>D103088</t>
  </si>
  <si>
    <t>2005-02-11</t>
  </si>
  <si>
    <t>TWD103088S</t>
  </si>
  <si>
    <t>7913081014796</t>
  </si>
  <si>
    <t>彎角式電動工具</t>
  </si>
  <si>
    <t>本創作係提供一種彎角式電動工具,包含有一殼體;一動力裝置,設於該殼體內,具有一馬達、一行星齒輪組,以及一傳動軸,該傳動軸可被界定一軸心線;一扭力控制裝置,設於該殼體內,係用以控制該動力裝置對該傳動軸輸出之扭力;一電池組,裝設於該殼體上,且可提供電源於該動力裝置;一輸出軸,其一端連接於該傳動軸之另端,該輸出軸之可被界定一軸心線且與該傳動軸之軸心線具有一小於180度之夾角;一工具挾持裝置,係連接於該輸出軸之另端。</t>
  </si>
  <si>
    <t>2004205584</t>
  </si>
  <si>
    <t>2004-04-12</t>
  </si>
  <si>
    <t>M256269</t>
  </si>
  <si>
    <t>LAI YING-HUEI</t>
  </si>
  <si>
    <t>賴瑩徽</t>
  </si>
  <si>
    <t>B25F-005/00 | B25F-005/00</t>
  </si>
  <si>
    <t>TWM256269U</t>
  </si>
  <si>
    <t>7905007002225</t>
  </si>
  <si>
    <t>電子式按摩毯</t>
  </si>
  <si>
    <t>本發明提供一種電子式按摩毯,其包含有一墊層、四按摩模組,以及一電源供應裝置,用來供應該等按摩模組在操作時所需要之電源,其中該等按摩模組係分別設於該墊層上一正方形區域的四頂點上,各按摩模組包含有至少一按摩構件、至少一用來驅動該按摩構件之驅動元件,以及一用來控制該驅動元件操作的開關。</t>
  </si>
  <si>
    <t>2003120953</t>
  </si>
  <si>
    <t>2003-07-31</t>
  </si>
  <si>
    <t>IRON FORCE INDUSTRIAL CO., LTD.</t>
  </si>
  <si>
    <t>HUANG, CHENG</t>
  </si>
  <si>
    <t>許鍾迪</t>
  </si>
  <si>
    <t>A61H-023/02 | A61H-023/02</t>
  </si>
  <si>
    <t>TWI230061B</t>
  </si>
  <si>
    <t>7913053007104</t>
  </si>
  <si>
    <t>可記憶顯示角度之控制方法及其裝置</t>
  </si>
  <si>
    <t>一種可記憶顯示角度之控制方法及其裝置,係包括一具有記憶及旋轉顯示角度控制之電路模組,該電路模組包含一檔案讀取單元、一記憶單元、一檔案調整單元、及一影像輸出單元,其控制方法係在於該檔案讀取單元在載入影像的同時,會檢查檔案名稱中特定位元的特定符號或檔案內之資料,以確定欲顯示之影像輸出至螢幕時,該影像是否要作調整處理,俾以避免使用者觀看影像時,需再手動調整的不便。</t>
  </si>
  <si>
    <t>2004131249</t>
  </si>
  <si>
    <t>2004-10-15</t>
  </si>
  <si>
    <t>G09G-003/00 | G09G-003/00</t>
  </si>
  <si>
    <t>TWI467473B | TWI337330B</t>
  </si>
  <si>
    <t>TW200504651A</t>
  </si>
  <si>
    <t>7913053008089</t>
  </si>
  <si>
    <t>一種伸縮棒,包含一直立中空管狀外缸、一塞裝於外缸底端之橡膠防漏環、一抵接於防漏環頂端之硬質塑膠套環、一同軸裝設於外缸內且抵接於套環上之中空管狀內缸、一可上下移動地氣密塞裝在內缸中之活塞,及一自活塞向下延伸穿過套環、防漏環與外缸之活塞桿。該套環包括一中空柱狀本體、一自該本體頂端徑向向內延伸之束緣,及一自該本體外周面近中間處徑向向外延伸抵接在該外缸內周面之突緣。藉硬質塑膠套環以其束緣圍抱活塞桿,而增加一防止活塞桿徑向偏移的支撐部位,避免該活塞桿相對於外缸產生偏擺現象,進而防止伸縮棒內之壓縮氣體外漏。</t>
  </si>
  <si>
    <t>2004206402</t>
  </si>
  <si>
    <t>2004-04-26</t>
  </si>
  <si>
    <t>M255684</t>
  </si>
  <si>
    <t>2005-01-21</t>
  </si>
  <si>
    <t>A47B-095/00 | A47B-095/00</t>
  </si>
  <si>
    <t>TWM255684U</t>
  </si>
  <si>
    <t>7905007001640</t>
  </si>
  <si>
    <t>汽車後車燈</t>
  </si>
  <si>
    <t>(一)物品用途: 本創作係為一種汽車專用之汽車後車燈。(二)創作特點: 本創作之特點在於:該汽車後車燈之外形為一立體三角形體之設計,從正面或側面觀視皆呈三角形,如圖所示:本創作之汽車後車燈係由外燈殼、內燈殼、燈泡組及外殼所組合而成,該後車燈之外燈殼為一立體表面採透明圓弧之流線設計;內燈殼之外型為橢圓形筒狀立體造型,其左、右兩側各延伸一立體帶狀條至外邊框,使其呈一體之形態;整體外型傳達出宛如冠軍腰帶之視覺效果;其燈泡組為一內設之組件,其外型為階梯狀,並於適當處設有供燈泡置放之孔位;外殼為三角形體之設計,其上方、右側各向前方倒入一斜角,在其左側則設有一凸片;各物件於組裝完成後,整體呈現出具層次立體感、大方、優雅之效果,其流線形之設計不但使整體更加順暢也符合現代人對美感之要求,再加上運用簡單幾何形狀線條及圓弧界面三要素,將其相互融合後,使汽車後車燈給人柔剛並濟之感官感受,其設計之用心,相信必可受到消費者的喜愛及肯定,誠符合新式樣之專利要件,爰依法提出新式樣專利申請。</t>
  </si>
  <si>
    <t>2003306309</t>
  </si>
  <si>
    <t>2003-10-17</t>
  </si>
  <si>
    <t>D102656</t>
  </si>
  <si>
    <t>張欲琨</t>
  </si>
  <si>
    <t>TWD102656S</t>
  </si>
  <si>
    <t>7913064015274</t>
  </si>
  <si>
    <t>本創作是在提供一種安裝在汽車後端部位的左右兩側,用以提供照明、警示及引導方向之作用。【創作特點】 本創作之車燈具有一模擬水滴外觀之基座及一蓋設於基座前側之透明罩體,基座之一端為渾圓型態而另一端則是尖縮造型,而基座上設有一圓形凹穴及一橢圓狀凹穴,而在前述兩凹穴間組裝有一趨近三角形之反射板,凹穴內可組裝預定之燈組單元,且裝設顏色配合之圓球狀與凸台狀燈殼,而該透明罩體亦在對應兩凹穴位置形成突起狀,整體車燈各部設計協調且線條流利,富有現代感及速度感,確實為一新穎之車燈。</t>
  </si>
  <si>
    <t>2003307725</t>
  </si>
  <si>
    <t>D102657</t>
  </si>
  <si>
    <t>石建文</t>
  </si>
  <si>
    <t>TWD102657S</t>
  </si>
  <si>
    <t>7913064015275</t>
  </si>
  <si>
    <t>車用行動MP3播放裝置</t>
  </si>
  <si>
    <t>本創作係有關於一種可插設於汽車點煙器插孔上的車用行動MP3播放裝置,其主要包括一外殼體、一汽車點煙器型插頭、一射頻發射器、一輸入介面以及一MP3播放器。當上述車用行動MP3播放裝置插設於汽車點煙器插孔上,且進行播放MP3資料檔時,則此裝置會透過射頻發射器將所播放的MP3音樂藉由射頻載波傳送至車載射頻收音機,並透過車上之音響系統播放。</t>
  </si>
  <si>
    <t>2004206081</t>
  </si>
  <si>
    <t>2004-04-20</t>
  </si>
  <si>
    <t>M255183</t>
  </si>
  <si>
    <t>B60R-011/02 | H04R-027/04 | B60R-011/02 | H04R-027/04</t>
  </si>
  <si>
    <t>TWM255183U</t>
  </si>
  <si>
    <t>7905007001139</t>
  </si>
  <si>
    <t>車燈(一)聯合一</t>
  </si>
  <si>
    <t>(一)物品用途:使用於汽車之照明用車燈 (二)創作特點:本創作係一種「車燈(一)聯合一」之新 式樣形狀,其係為雙燈並列排列設計,其中雙燈搭配鋸齒 狀亮環,正面觀之類似橢圓形之外形,而整體由兩觀之皆 為一梯形外觀,由俯視觀之為亦為一梯形外觀,再搭配四 邊設置之鎖固用凸耳組成整體,後側下方設有兩個接電插 頭,以及類橢圓形深色後蓋,構成一個完整之車燈架構, 同時具有沉穩內斂之觀感者。 如附圖所示,本創作之車燈,主要係以前面類橢圓之 透明燈罩外觀,搭配同一系列相對之橢圓後殼,後殼中設 一以深色橢圓後蓋,前端透明外殼內設有兩組具有鋸齒環 亮環之車燈組合,由前端透明外殼向後以階級狀造型結 合,使整體線條粗獷但不失流線順暢之美感。</t>
  </si>
  <si>
    <t>2003303812</t>
  </si>
  <si>
    <t>2003-06-20</t>
  </si>
  <si>
    <t>D091148</t>
  </si>
  <si>
    <t>DEPO AUTO PARTS IND.CO.,LTD.</t>
  </si>
  <si>
    <t>HSU,SHIU MIN</t>
  </si>
  <si>
    <t>許錫津 先生</t>
  </si>
  <si>
    <t>TWD091148S</t>
  </si>
  <si>
    <t>7913086016612</t>
  </si>
  <si>
    <t>氣壓感應式汽車防盜裝置</t>
  </si>
  <si>
    <t>本創作係有關於一種氣壓感應式汽車防盜裝置,其主要利用組設於車輛之車內空間的氣壓偵測器,來主動偵測車內空間之空氣壓力變化,當氣壓偵測器當偵測到一瞬間氣壓變化量超過一預設之氣壓安全值,則送出一對應之氣壓異常訊號,當車載防盜主機接收到氣壓偵測器所傳來之氣壓異常訊號時,車載防盜主機則控制一警報裝置發出警報。</t>
  </si>
  <si>
    <t>2004204922</t>
  </si>
  <si>
    <t>2004-03-31</t>
  </si>
  <si>
    <t>M254388</t>
  </si>
  <si>
    <t>2005-01-01</t>
  </si>
  <si>
    <t>TWM254388U</t>
  </si>
  <si>
    <t>7905007000344</t>
  </si>
  <si>
    <t>具藍芽辨識之汽車防盜裝置</t>
  </si>
  <si>
    <t>本創作係有關於一種具藍芽辨識之汽車防盜裝置,其主要包括一車載防盜主機、一車載藍芽模組以及一藍芽行動終端機。當使用者離開車輛所設定之預設距離時,車載藍芽模組無法與藍芽行動終端通訊時,即進入防盜設定,經一段時間後,使用者進入車輛所設定之預設距離內時,車載藍芽模組與藍芽行動終端機連線認證無誤後,則解除防盜設定。而當車輛有異常狀況發生時,車載防盜主機會透過偵測器偵測並發送警報訊號至警告裝置及透過無線通訊裝置傳送警報訊息給車主,以通知車主車輛有異狀發生。</t>
  </si>
  <si>
    <t>2004204923</t>
  </si>
  <si>
    <t>M254389</t>
  </si>
  <si>
    <t>B60R-025/00 | B60R-025/10</t>
  </si>
  <si>
    <t>TWI495583B | TWI311654B | US9191490B2</t>
  </si>
  <si>
    <t>TWM254389U | US2005-0237166A1</t>
  </si>
  <si>
    <t>7905007000345</t>
  </si>
  <si>
    <t>車燈(八十四)</t>
  </si>
  <si>
    <t>本創作是一種可被左、右兩側對稱地安裝於汽車後端,用以提供照明、指示功效之車燈。【創作特點】 本創作車燈包含一配合汽車車體之底座,以及一設在此底座前側之透明蓋板,底座前側設有一較大面積的圓形第一發光部、一同軸設在此第一發光部中心位置之第二發光部,以及一偏設在第一發光部右下方之第三發光部,第二、三發光部外圍均框設有一造型穎麗之飾框,而第一發光區內更細部區分出數個可供燈泡組裝之次發光區,第三發光區之一燈罩上乃設有由上往下延伸的數反射條,整體車燈之搭配設計迥異不凡且造型特殊,故本創作確實為一新穎之車燈。</t>
  </si>
  <si>
    <t>2003306574</t>
  </si>
  <si>
    <t>2003-10-31</t>
  </si>
  <si>
    <t>D102061</t>
  </si>
  <si>
    <t>2004-12-21</t>
  </si>
  <si>
    <t>王炯龍</t>
  </si>
  <si>
    <t>TWD102061S</t>
  </si>
  <si>
    <t>7913067015232</t>
  </si>
  <si>
    <t>閥澆口射出成形技術結構改良</t>
  </si>
  <si>
    <t>本創作係有關一種閥澆口射出成形技術結構改良,該閥澆口射出成形技術結構改良係由閥針、澆道、澆口、飾環及本體所組成;其中:於模具的澆口外緣處設置一凸形飾環。當模具利用閥澆口射出成形時,先將閥針退出澆道,使塑膠原料射出充填入本體,填充完成後,再將閥針頂進,隔絕澆口塑料。開模時,本體已無澆道連接,封阻的澆口周圍與飾環嵌合成無毛邊澆口,而使該射出成形本體美觀且毋須再修毛邊,以利於經濟效益。</t>
  </si>
  <si>
    <t>2003222071</t>
  </si>
  <si>
    <t>2003-12-17</t>
  </si>
  <si>
    <t>M252541</t>
  </si>
  <si>
    <t>2004-12-11</t>
  </si>
  <si>
    <t>B29C-045/38 | B29C-045/38</t>
  </si>
  <si>
    <t>TWM252541U</t>
  </si>
  <si>
    <t>7904006002032</t>
  </si>
  <si>
    <t>具快速安裝、調整之車燈結構</t>
  </si>
  <si>
    <t>本創作係為一種具快速安裝、調整之車燈結構;其特徵在於:該車燈座上側設有一定位銷和定位孔,可達到快速安裝、定位之效能;另一側邊則設有一定位及調整機構,運用其固定耳,使車燈座可快速裝設於車體結構上;且,亦可藉由固定、調整機構來調整其照射俯角,確實可達到快速安裝及調整之二合一效能。</t>
  </si>
  <si>
    <t>2003222073</t>
  </si>
  <si>
    <t>M252590</t>
  </si>
  <si>
    <t>B60Q-001/068 | F21V-017/00 | B60Q-001/068 | F21V-017/00</t>
  </si>
  <si>
    <t>TWM252590U</t>
  </si>
  <si>
    <t>7904006002081</t>
  </si>
  <si>
    <t>本創作係為一種前方高位輔助方向燈,係指一種可辨識汽車欲行駛路線之方向燈,其特徵係在於:該輔助方向燈係設置於車內後視鏡鏡背蓋及兩側面處;於舖助方向燈對應設置處設有透光區,而透光區內部則設有光源導光裝置、電線;當汽車於道路行駛時,駕駛人如欲改變行駛方向,除了可藉由車體本身所具之方向燈發出警示外,亦可藉由車內後視鏡於鏡背蓋所設之輔助方向燈將所欲轉向之訊息傳達於前方、鄰近車輛,使其與車體本身所具之方向燈同時發出轉向訊息,達到警示作用,不但提高行車之安全性,更可減少車禍肇事之發生率。</t>
  </si>
  <si>
    <t>2003222240</t>
  </si>
  <si>
    <t>M252591</t>
  </si>
  <si>
    <t>TWM252591U</t>
  </si>
  <si>
    <t>7904006002082</t>
  </si>
  <si>
    <t>多用途LED軟質車用燈</t>
  </si>
  <si>
    <t>本創作係為一種多用途LED軟質車用燈,尤指一種可貼附於車體之軟質車用燈;其特徵係在於:該軟質車用燈可依汽車車型而自行裁剪、貼附,且更換容易,亦可當作汽車飾條、護條使用;該軟質車用燈之內部係設有導電裝置、插入式LED;於外蓋處設有透光區,其貼附面則設有背膠;於其兩端處設有電線端子卡榫;當車體本身所設之警示燈誌不足或燈號閃爍之亮度不夠清楚明亮時,便可藉用軟質車用燈可自行裁剪、貼附之特性,將軟質車用燈貼附於車體上,以補足、加強其警示燈誌之缺失;大幅提昇汽車警示作用者。</t>
  </si>
  <si>
    <t>2003222072</t>
  </si>
  <si>
    <t>M252594</t>
  </si>
  <si>
    <t>B60Q-001/50 | B60Q-001/50</t>
  </si>
  <si>
    <t>TWI313232B</t>
  </si>
  <si>
    <t>TWM252594U</t>
  </si>
  <si>
    <t>7904006002085</t>
  </si>
  <si>
    <t>本創作係為一種多用途HID氙氣照明燈,其係由一主體、一手握式氙氣照明燈、一可拆卸固定座、一電池所構成;其特徵在於:本體上方設有一置入區與手握式氙氣照明燈互相對應、滑設,其兩側邊設有背式凸塊,則下方兩側設有卡槽以供可拆卸固定座之卡塊對應、滑設,該主體背側設有一置入區以供裝放電池;該手握式氙氣照明燈設有放電式氙氣燈泡,且運用其放電式氙氣燈泡高壓放電之高亮度、低用電量,以達到省電及增加照射強度之功效;其主體下側係裝有一可拆卸固定座,該固定座可配合所需之環境設置,以達到可隨時固定、隨身攜帶,藉以提高其機動性。</t>
  </si>
  <si>
    <t>2003222239</t>
  </si>
  <si>
    <t>M252864</t>
  </si>
  <si>
    <t>F21V-021/06 | F21V-021/06</t>
  </si>
  <si>
    <t>TWI507637B | TWI310822B</t>
  </si>
  <si>
    <t>TWM252864U</t>
  </si>
  <si>
    <t>7904006002355</t>
  </si>
  <si>
    <t>雙音源輸出之汽車多媒體導航裝置</t>
  </si>
  <si>
    <t>一種雙音源輸出之汽車多媒體導航裝置,此尤指一種具備兩組以上音源輸出通道之汽車多媒體導航裝置,其中該音源輸出通道至少一組可以連接於一獨立之喇叭組,一組以上則可連接於一汽車音響之聲音輸入裝置,並透過該汽車音響的放大,使其聲音可經由該汽車音響之喇叭組播放出來,藉此提供使用者除了可以該獨立之喇叭組播放導航提示語音外,更可選擇利用該汽車音響提供執行導航,或同時又可兼具播放多媒體聲音,而為其特徵者。</t>
  </si>
  <si>
    <t>2004113252</t>
  </si>
  <si>
    <t>G08G-001/09 | G01C-021/36 | H04B-001/06</t>
  </si>
  <si>
    <t>TWI529611B | TWI298151B</t>
  </si>
  <si>
    <t>DE20-2004-017506U1 | GB002414122A | TWI251179B</t>
  </si>
  <si>
    <t>7913056005624</t>
  </si>
  <si>
    <t>具有多工作角度之電動工具殼體</t>
  </si>
  <si>
    <t>一種具有多工作角度之電動工具殼體,包含有:一第一殼體,內部設有一撓性臂;撓性臂具有一第一面及一位於第一面相反側之第二面,且第一面與第一殼體內壁面間具有一空間;另外,撓性臂之第二面上具有一凸塊;一彈性件,係塞設於該空間中而分別與該第一面及該內壁面接觸;一第二殼體,藉一樞軸樞設於第一殼體上;第二殼體可自一第一位置,依該樞軸中心相對第一殼體樞轉至一第二位置,且第二殼體分別位於該二位置時,其與第一殼體間夾角不同;第二殼體具有二凹槽,係分別位於第二殼體位於第一、二位置時,該凸塊可分別嵌入其中之位置。</t>
  </si>
  <si>
    <t>2003112498</t>
  </si>
  <si>
    <t>2003-05-07</t>
  </si>
  <si>
    <t>B25B-021/00 | B25B-021/00</t>
  </si>
  <si>
    <t>TWI626116B</t>
  </si>
  <si>
    <t>TW570863B</t>
  </si>
  <si>
    <t>7913052002795</t>
  </si>
  <si>
    <t>車速偵測裝置</t>
  </si>
  <si>
    <t>一種車速偵測裝置,是利用偵測汽車電源既有雜訊頻率以及加速計所測出之汽車加速值,經由交互運算後,以估測該汽車之即時車速,其包含一汽車電源雜訊偵測單元係用以偵測車上電源雜訊頻率,以及一加速計係用以偵測汽車加速值,透過積分的計算以求得估測的即時車速,藉此提供汽車導航裝置在GPS訊號失聯的空窗期,仍可繼續執行導航,並具有隨插即用的方便性。</t>
  </si>
  <si>
    <t>2004122800</t>
  </si>
  <si>
    <t>2004-07-30</t>
  </si>
  <si>
    <t>G01P-015/00 | G01P-015/09 | G01P-015/00</t>
  </si>
  <si>
    <t>TWI655435B | TWI370415B</t>
  </si>
  <si>
    <t>FR2873820A1 | TWI252922B</t>
  </si>
  <si>
    <t>7913052003282</t>
  </si>
  <si>
    <t>與汽車音響之音源輸入端結合之免持聽筒</t>
  </si>
  <si>
    <t>一種與汽車音響之音源輸入端結合之免持聽筒,其主要係在一汽車音響架構下設有一音源輸入端配合一免持聽筒所組成,藉由本發明俾使免持聽筒可共用汽車音響之喇叭,免除無謂的喇叭外接,藉以提昇其使用效益及降低製造成本者。</t>
  </si>
  <si>
    <t>2004118473</t>
  </si>
  <si>
    <t>H04R-001/00 | H04R-001/00</t>
  </si>
  <si>
    <t>TWI238669B</t>
  </si>
  <si>
    <t>7913052004517</t>
  </si>
  <si>
    <t>自我溫控保護加熱器</t>
  </si>
  <si>
    <t>一種自我溫控保護加熱器,特別由一金屬披覆基體厚膜、一訊號觸控開關、一偵測準位電路、一控制電路、一信號放大電路,及一溫度設定電路,將電力經訊號觸控開關送到金屬披覆基體厚膜,且金屬披覆基體厚膜之內部加熱線路,連通信號放大電路到溫度設定電路,再由溫度設定電路送到控制電路一對應輸入端,且電源電路之電力另經偵測準位電路送到控制電路另一對應輸入端,而控制電路輸出端連通訊號觸控開關之觸控端,由此構成,達到比傳統加熱器更能瞬間提供大能量、面積小、效率高,具有定溫自我保護者。</t>
  </si>
  <si>
    <t>2003112839</t>
  </si>
  <si>
    <t>2003-05-12</t>
  </si>
  <si>
    <t>WEN-JIUNN LEU | CHI, CHU-KUO | CHIEN, SHENN-TIAN</t>
  </si>
  <si>
    <t>呂玟駿 | 紀竹國 | 簡順添</t>
  </si>
  <si>
    <t>H05B-003/00 | H05B-003/00</t>
  </si>
  <si>
    <t>TWI337045B</t>
  </si>
  <si>
    <t>TWI224936B</t>
  </si>
  <si>
    <t>7913052004524</t>
  </si>
  <si>
    <t>握力器</t>
  </si>
  <si>
    <t>一種握力器,包含一沿一水平軸線延伸之氣壓缸、二分別組裝在氣壓缸兩相反端之樞擺機構,及分別平行位在該氣壓缸上、下方之第一、第二握把。每一樞擺機構包括有第一、第二擺板,第一、第二擺板之內端是沿一垂直該氣壓缸之方向樞裝在該氣壓缸對應端上,而外端是往外分別斜上與斜下延伸。該第一握把是以其兩相反端分別樞裝在該二第一擺板之外端,該第二握把是以其兩相反端分別樞裝在該二第二擺板之外端。藉此,當施力握壓第一、第二握把相向位移時,該二樞擺機構之第一、第二擺板的外端皆受壓擺往該軸線,而以內端相向壓縮該氣壓缸。</t>
  </si>
  <si>
    <t>2003221633</t>
  </si>
  <si>
    <t>2003-12-09</t>
  </si>
  <si>
    <t>M249676</t>
  </si>
  <si>
    <t>2004-11-11</t>
  </si>
  <si>
    <t>A63B-021/00 | A63B-021/00</t>
  </si>
  <si>
    <t>TWM249676U</t>
  </si>
  <si>
    <t>7904005004168</t>
  </si>
  <si>
    <t>一種電動工具,其主要具有一殼體、一電池組件、一燈組及一電量檢測電路;其中,該燈組係裝設於該體上,其係投射燈光於該電動工具之工作區;該電組件係可拆卸地組裝於該殼體上;該電量檢測裝置係用以檢測該電池組件之電量,且係經由該電源顯示出檢測結果。</t>
  </si>
  <si>
    <t>2003222196</t>
  </si>
  <si>
    <t>2003-12-18</t>
  </si>
  <si>
    <t>M248566</t>
  </si>
  <si>
    <t>CHEN, WILLIAN | CHEN CHUN CHENG</t>
  </si>
  <si>
    <t>陳文雄 | 陳俊呈</t>
  </si>
  <si>
    <t>B25B-023/147 | B25B-021/00 | B25B-023/18 | B25F-005/02</t>
  </si>
  <si>
    <t>TWI327946B | TWI388407B</t>
  </si>
  <si>
    <t>DE20-2004-002422U1 | GB002409183B | TWM248566U | US7029142B2</t>
  </si>
  <si>
    <t>7904005003058</t>
  </si>
  <si>
    <t>倒車車後聲響警告裝置</t>
  </si>
  <si>
    <t>本創作係有關於一種倒車車後聲響警告裝置,其包含一麥克風、一倒車檔位偵測器、一喇叭、以及一控制器。當倒車檔位偵測器偵測到排檔桿排入倒車檔位時,控制器便啟動設於車輛車後部的麥克風收集車後之外界聲響,並控制車內喇叭播出所收集到的外界聲響。</t>
  </si>
  <si>
    <t>2003221697</t>
  </si>
  <si>
    <t>2003-12-10</t>
  </si>
  <si>
    <t>M247450</t>
  </si>
  <si>
    <t>2004-10-21</t>
  </si>
  <si>
    <t>B60Q-005/00 | B60Q-005/00</t>
  </si>
  <si>
    <t>TWM247450U</t>
  </si>
  <si>
    <t>7904005001943</t>
  </si>
  <si>
    <t>自動變速箱行星齒輪座製造方法及其產品</t>
  </si>
  <si>
    <t>本發明是有關於一種自動變速箱行星齒輪座製造方法及其產品,該方法依序包含有鑄造、齒型加工、華司置放平面加工及行星齒輪軸孔加工等步驟;該鑄造步驟是將托架與盤座一體鑄造成型,並於托架與盤座相對應處成形二異形華司置放平面;而華司置放平面加工步驟是加工異形華司置放平面;行星齒輪軸孔加工步驟,為加工行星齒輪軸孔;至於該行星齒輪座則包含一具多數支柱之托架,一藉由托架之支柱,而與托架一體鑄造成型之盤座,該托架及盤座於每二支柱間界定出一異形華司置放區,而於每一異形華司置放區皆具有一凸伸於托架與盤座表面之華司置放平面,並於華司置放平面與二支柱間共同界定出一逃角區,藉由逃角區之設計以利華司置放平面之平面加工,俾利具有異形華司之自動變速箱行星齒輪座,可以一體鑄造成型,並且方便華司置放平面之平面加工,從而達到降低製造成本、提高結構安全性與提昇動平衡性能之功效。</t>
  </si>
  <si>
    <t>2001121051</t>
  </si>
  <si>
    <t>2001-08-27</t>
  </si>
  <si>
    <t>I222501</t>
  </si>
  <si>
    <t xml:space="preserve">DENG HUEI-JE | CHEN GUAN-HUNG | LI YUNG-FU | LI YUNG-CHANG | GUO WEN-TANG | </t>
  </si>
  <si>
    <t>鄧惠哲 | 陳冠宏 | 李永富 | 李永常 | 郭文塘 | 蔡建興</t>
  </si>
  <si>
    <t>F16H-001/28 | F16H-001/28</t>
  </si>
  <si>
    <t>CN110561405B | TWI294812B</t>
  </si>
  <si>
    <t>TWI222501B</t>
  </si>
  <si>
    <t>7904010002191</t>
  </si>
  <si>
    <t>車燈(七十五)</t>
  </si>
  <si>
    <t>本創作是在提供一種安裝在汽車後方的車燈形狀。【創作特點】 該車燈包含:一凹凸有致的燈座,以及一安裝在燈座前方的透明燈罩,其中該燈罩具有一朝前的基面,以及一自基面側緣往後平直延伸的延伸面,而該燈座上具有三個上下排列的燈泡安裝部,其中位於底端之燈泡安裝部為長橢圓形,而位於上方的兩個燈泡安裝部皆呈圓形,該等圓形燈泡安裝部的中央皆具有一同圓心的圓網狀區域,且中央之燈泡安裝部的直徑大於上方的燈泡安裝部,在中央燈泡安裝部右側更具有一長網狀區域。 藉前述造型不同之燈泡安裝部間形狀的搭配,可使本式樣之整體造型在統調之同時流露出變化的視覺美感。</t>
  </si>
  <si>
    <t>2003305032</t>
  </si>
  <si>
    <t>2003-08-19</t>
  </si>
  <si>
    <t>D101079</t>
  </si>
  <si>
    <t>劉永清</t>
  </si>
  <si>
    <t>TWD101079S</t>
  </si>
  <si>
    <t>7913083017431</t>
  </si>
  <si>
    <t>車燈(七十一)</t>
  </si>
  <si>
    <t>本創作是一種車燈(七十一),用來左、右對稱地組裝於一汽車之前端部位,以提供照明及指示方向的功效。【創作特點】 本創作之之車燈主要是在一預定基座上設置三個可往前發光之第一、第二及第三發光單元,如第二圖所示,第一發光單元乃設置於基座右側,第一發光單元具有一往後凹入之反射面,反射面上則是形成多數可反射光線之反射部,第二發光單元是大略設在基座中間位置,並相對第一發光單元更靠近所述汽車後側,第二發光單元乃是於一凹穴內組裝有一透光球體,使光線可透出不同於第一發光單元所發出之光線,第三發光單元則是具有小於第一、第二發光單元的發光面積,並由基座表面往前突出半原形透光球體,而車燈則是設置一覆蓋前述第一至第三發光單元之透明前蓋,同時,此前蓋上更間隔形成有數條相互平行之飾紋,以上各構件的搭配,乃使整體車燈呈現一種神秘風格的視覺感受,故本創作之車燈確實為一穎異的新式樣。</t>
  </si>
  <si>
    <t>2003305440</t>
  </si>
  <si>
    <t>2003-09-04</t>
  </si>
  <si>
    <t>D101080</t>
  </si>
  <si>
    <t>謝永峰</t>
  </si>
  <si>
    <t>TWD101080S</t>
  </si>
  <si>
    <t>7913083017432</t>
  </si>
  <si>
    <t>車燈(七十四)</t>
  </si>
  <si>
    <t>本創作是在提供一種安裝在汽車後方的車燈形狀。【創作特點】 該車燈具有一上窄下寬且呈弧彎狀的透明燈罩,於燈罩後方之燈座上具有兩個上下間隔之水滴狀燈泡安裝部,其中下方之燈泡安裝部的面積大於上方者,其上更具有呈輻射狀散開的紋飾,藉以增進整體線條的變化性。又該燈座上更具有一介於該等燈泡安裝部問的水滴狀反射區,以及一位於右下角之三角狀反射區,藉該等反射區及燈泡安裝部間形狀之配合,可使本式樣之整體造型展現出變化、穎異的視覺美感。</t>
  </si>
  <si>
    <t>2003305490</t>
  </si>
  <si>
    <t>2003-09-08</t>
  </si>
  <si>
    <t>D101081</t>
  </si>
  <si>
    <t>張中逸</t>
  </si>
  <si>
    <t>TWD101081S</t>
  </si>
  <si>
    <t>7913083017433</t>
  </si>
  <si>
    <t>車燈(七十八)</t>
  </si>
  <si>
    <t>本創作是在提供一種安裝在汽車後方的車燈形狀。【創作特點】 該車燈包含:一燈座,以及一位於燈座前方並向左弧彎的透明燈罩,在燈座上設有三個上下排列的的燈泡安裝部,以及一位於左下角的三角突台。其中位於上方之燈泡安裝部大體呈三角狀,但底部的線條往上浮凹,而位於中間的燈泡安裝部係呈右側渾圓擴大,而左側收束尖縮的水滴狀,由於該水滴狀燈泡安裝部係設在該燈座之一弧壁上,因此由前視圖觀之,該燈泡安裝部近似圓形,但由左側視圖觀之,該燈泡安裝部呈現出水滴狀,而位於底端之燈泡安裝部則利用數個切面形成多角造形。 藉前述各燈泡安裝部形狀之配合,可使本式樣之各面視圖展現出不同的風貌,以增進該車燈穎異、變化的視覺美感。</t>
  </si>
  <si>
    <t>2003305602</t>
  </si>
  <si>
    <t>2003-09-15</t>
  </si>
  <si>
    <t>D101082</t>
  </si>
  <si>
    <t>李明哲</t>
  </si>
  <si>
    <t>TWD101082S</t>
  </si>
  <si>
    <t>7913083017434</t>
  </si>
  <si>
    <t>車燈(七十七)</t>
  </si>
  <si>
    <t>本創作是提供一種安裝在汽車後方的車燈形狀。【創作特點】 該車燈外觀略呈長方體,並包括一左右側分別是呈垂直削平狀與圓弧狀之燈座,以及一罩覆於燈座上之透明燈蓋。該燈座近左端處鑲設有一較大圓形主燈罩,緊貼在主燈右側略後方且上下疊置鑲設有一小一大的圓形副燈罩。該透明燈蓋形狀上大體是對應燈座而形成右側後彎的弧狀趨勢,並在對應主燈及副燈位置分別形成與燈面平行之平面,藉此產生極具層次感的立體對比效果。該燈蓋右側表面上形成有多數立體橫向細條紋,並沿該二副燈周緣形成二對應圓弧突部,在每一圓弧突部內部又設有一拋物線雙層波紋,以更加突顯出本式樣車燈之新穎造型。</t>
  </si>
  <si>
    <t>2003305670</t>
  </si>
  <si>
    <t>2003-09-17</t>
  </si>
  <si>
    <t>D101083</t>
  </si>
  <si>
    <t>TWD101083S</t>
  </si>
  <si>
    <t>7913083017435</t>
  </si>
  <si>
    <t>車燈(七十三)</t>
  </si>
  <si>
    <t>本創作是一種裝設在汽車後方的車燈,其內能組裝燈泡以供照明、警示以及方向指示之用。【創作特點】 本創作之特點在於該車燈包含一剖面略呈L型且三角矗立的波浪狀燈殼,於該燈殼上並朝前凸伸有三個上下串連的圓柱形燈罩,且該等燈罩中央分別向前拱凸有一圓穹部,而該燈殼則在該等燈罩中分別形成有一凹凸各異的反射部,藉以展現出新奇變化的炫麗視感,另外,該燈殼之前側左方更形成有數條橫向撇劃的流紋,在燈殼右下方更嵌設有一反射板,用以裝飾搭配該燈殼,使得車燈整體流露出一股清新自然、穎異動人的視覺感受。</t>
  </si>
  <si>
    <t>2003305699</t>
  </si>
  <si>
    <t>2003-09-18</t>
  </si>
  <si>
    <t>D101084</t>
  </si>
  <si>
    <t>TWD101084S</t>
  </si>
  <si>
    <t>7913083017436</t>
  </si>
  <si>
    <t>車燈(八十)</t>
  </si>
  <si>
    <t>本創作是提供一種安裝在汽車後方的車燈形狀。【創作特點】 該車燈包括一外觀略呈直立長方片狀且朝左後弧狀彎折之光滑反射基板,及自該基板近垂直中央線處呈貫穿狀地向前凸伸且由上而下依序間隔排列之上燈座、雙燈座及反光板。該上燈座之直立底壁是呈較小圓形且具有一設於圓中央之燈孔。該雙燈座之直立底壁呈較大圓形,其壁面沿一通過圓心且水平延伸之中央線對稱地向後傾斜並朝中央彎折,並在近圓中央處設有上下對稱之二燈孔。此外,該雙燈座左側周壁形成一片前後延伸之削平狀反光區,該反光區設有密集之反光網格。該反光板外型是呈橫向延伸之橢圓形,且板面上同樣設有密集之反光網格。藉由上述之新穎造型設計,產生極具層次感的立體對比效果。</t>
  </si>
  <si>
    <t>2003305922</t>
  </si>
  <si>
    <t>2003-09-26</t>
  </si>
  <si>
    <t>D101086</t>
  </si>
  <si>
    <t>TWD101086S</t>
  </si>
  <si>
    <t>7913083017438</t>
  </si>
  <si>
    <t>容易拆裝的汽車多媒體主機固定裝置</t>
  </si>
  <si>
    <t>一種容易拆裝的汽車多媒體主機固定裝置,此尤指一種具有提供汽車多媒體主機快速架設及方便拆卸之固定裝置,其包括一第一定位件及一第二定位件,其特徵在於該第一定位件係固設於一固定座上,具有一突出柱,且該突出柱上緣設有一側突之翼片;該第二定位件,係設於該汽車多媒體主機機體底部,具有一嵌合孔,利用此第一、第二定位件的對應套合嵌接,藉以提供使用者在使用汽車多媒體主機時,可快速架設,且在不使用時又能方便卸離,以防止該汽車多媒體主機被竊及灰塵之污染者。</t>
  </si>
  <si>
    <t>2004119439</t>
  </si>
  <si>
    <t>B60R-011/02 | B60R-011/00 | B60R-011/02</t>
  </si>
  <si>
    <t>DE20-2004-016954U1 | GB002415737A | TWI242509B</t>
  </si>
  <si>
    <t>7913054000708</t>
  </si>
  <si>
    <t>導航系統之聲音中繼裝置</t>
  </si>
  <si>
    <t>一種導航系統之聲音中繼裝置,此尤指一種可視需求中繼導航系統之聲音信號至汽車音響,俾以提供較佳之聲音音質效果外,更可擴充汽車音響之功能,其主要係在一導航系統之基礎架構下連接一中繼裝置,以配合汽車音響之接收與輸出,藉以提升導航系統聲音輸出之音質效果者。</t>
  </si>
  <si>
    <t>2004109916</t>
  </si>
  <si>
    <t>2004-04-09</t>
  </si>
  <si>
    <t>G01S-001/00 | G01S-001/00</t>
  </si>
  <si>
    <t>TW200420899A</t>
  </si>
  <si>
    <t>7913055004995</t>
  </si>
  <si>
    <t>可收折式多媒體顯示裝置</t>
  </si>
  <si>
    <t>一種可收折式多媒體顯示裝置,係一前方具有開口之盒體,其頂部設有喇叭孔,且該盒體底部具有一固定裝置,而在該盒體內部兩側各設有一滑軌,以供一顯示螢幕之基座於該盒體內部作前後滑行,並於該基座之前方設有一轉軸機構,係提供該顯示螢幕作上下翻轉之用;藉由以上結構之組成,可將本發明固定於汽車儀表板上方,在該顯示螢幕不使用時,可將其水平折收於該盒體內,且在使用時,又可自盒體內外伸而出並翻轉豎立,而為本發明之特徵者。</t>
  </si>
  <si>
    <t>2004113253</t>
  </si>
  <si>
    <t>H04N-005/64 | B60R-011/02 | H04N-005/64 | B60R-011/00 | B60R-011/02 | B65D-073/00 | G06F-001/16 | H04N-005/655 | H05K-005/00 | H05K-007/00</t>
  </si>
  <si>
    <t>DE20-2004-019443U1 | GB002414131B | TWI270293B | US2005-0254202A1</t>
  </si>
  <si>
    <t>7913055005837</t>
  </si>
  <si>
    <t>割草機之切割單元安裝座</t>
  </si>
  <si>
    <t>一種割草機之切割單元安裝座,可選擇地供切割單元之一切割線及兩切割片組裝,包含:一基壁、一圍繞該安裝座之一旋轉中心線的靠抵突柱、兩自該基壁之一基面一體突出的引導塊,以及兩個可供該等切割片安裝的切片組裝孔,為了使該切割線穩固地安裝位在同一平面上,本新型之該等引導塊上各別形成一供切割線穿過的線道。當切割線穿過該等線道時,其中一段介於靠抵突柱及線道之穿入端間的定位線段,與穿入並穿出該線道之一延伸線段間形成銳角。藉此可在穩固安裝切割線之同時,達到縮小體積、構件精簡及降低成本等功效。</t>
  </si>
  <si>
    <t>2003220112</t>
  </si>
  <si>
    <t>2003-11-13</t>
  </si>
  <si>
    <t>M245748</t>
  </si>
  <si>
    <t>2004-10-11</t>
  </si>
  <si>
    <t>A01D-034/01 | A01D-034/01</t>
  </si>
  <si>
    <t>TWM245748U</t>
  </si>
  <si>
    <t>7904005000241</t>
  </si>
  <si>
    <t>分離式倒車雷達結構</t>
  </si>
  <si>
    <t>本創作係有關於一種分離式倒車雷達結構,包括一外殼體、一倒車雷達感知器、一減震墊圈、及一前飾蓋。其中,外殼體之前開口與其內部容室相互連通,後端以後蓋板蓋合,並以倒車雷達感知器套上減震襯套後一併容設於外殼體之內部容室內,再封填入矽膠以防水及絕緣。本創作主要係將前飾蓋與外殼體分離設置,再將前飾蓋對應嵌合於外殼體形成固定,並將減震墊圈夾設於前飾蓋與倒車雷達感知器之間,俾能增加前飾蓋搭配不同外殼體之使用彈性,並降低外殼體或前飾蓋之庫存數量,進而降低生產成本。</t>
  </si>
  <si>
    <t>2003221871</t>
  </si>
  <si>
    <t>2003-12-12</t>
  </si>
  <si>
    <t>M246229</t>
  </si>
  <si>
    <t>TWM246229U</t>
  </si>
  <si>
    <t>7904005000722</t>
  </si>
  <si>
    <t>地鉸鏈</t>
  </si>
  <si>
    <t>一種地鉸鏈,包含一左右延伸且內部中空的殼座,及分別組裝在該殼座左、右端部內之一轉軸機構與二氣壓缸機構。該轉軸機構具有一樞裝在該殼座內的轉軸、一可同體旋轉地軸裝在該轉軸外部之凸輪,及一套裝於該轉軸外部並受該凸輪來回偏轉驅動而橫向反復位移之橫移板組件。該二氣壓缸機構是平行組裝在該殼座內,每一氣壓缸機構包括有一組裝在該殼座內之框架,及一組裝在該框架內之氣壓缸,該框架左端是可受連動位移地聯結於該轉軸機構之橫移板組件,該氣壓缸之一端在受該框架抵推時會相對於另一端內縮位移,而積蓄回復彈力。</t>
  </si>
  <si>
    <t>2003216006</t>
  </si>
  <si>
    <t>M246423</t>
  </si>
  <si>
    <t>E05D-007/08 | E05D-011/10 | E05D-007/08 | E05D-011/10</t>
  </si>
  <si>
    <t>TWI454611B | TWI480456B</t>
  </si>
  <si>
    <t>TWM246423U</t>
  </si>
  <si>
    <t>7904005000916</t>
  </si>
  <si>
    <t>一種地鉸鏈,包含一左右橫向延伸且內部中空的外殼,及分別組裝在該外殼左、右端部內之一轉軸機構與一伸縮缸。該轉軸機構具有一可受驅動偏轉地直立樞裝在該外殼內的轉軸、一可同體旋轉地軸裝在該轉軸外部之凸輪,及一套裝於該轉軸外部並受該凸輪來回偏轉驅動而橫向反復位移之橫移板組件。該伸縮缸包括以相向端可伸縮地相套合且在受壓縮時積蓄回復力之內、外管,內、外管的相背端是分別固定在該外殼與可受連動位移地聯結於該轉軸機構之橫移板組件,當該橫移板組件右移時,內、外管被相向壓縮而積蓄回復彈力。</t>
  </si>
  <si>
    <t>2003219888</t>
  </si>
  <si>
    <t>2003-11-10</t>
  </si>
  <si>
    <t>M246425</t>
  </si>
  <si>
    <t>TWM246425U</t>
  </si>
  <si>
    <t>7904005000918</t>
  </si>
  <si>
    <t>汽車冷氣壓縮機斜板之磨耗測試機構</t>
  </si>
  <si>
    <t>本創作是提供一種汽車冷氣壓縮機斜板之磨耗測試機構,是在提供預測物斜板配合平穩夾持在機座上端架設之治具單元所設大掣空間,該作傾斜架設之斜板一側是能受到組裝在滑動單元其垂直向運動滑座一側之磨耗單元作方位抵觸,另對夾持以斜板之治具單元驅動源則是藉由組裝在機座底側之傳動單元來進行預設動力傳遞;依此,組成之磨耗測試機構在對抽樣斜板進行鍍層耐磨耗測試時,則能在預設之時間及轉速帶動下作磨耗測試,對使用者可一併在測試過程中隨時以目測來判別斜板磨耗情況之便捷操作。</t>
  </si>
  <si>
    <t>2003217415</t>
  </si>
  <si>
    <t>2003-09-29</t>
  </si>
  <si>
    <t>M246588</t>
  </si>
  <si>
    <t xml:space="preserve">YANG, YUE SEN |  |  |  | </t>
  </si>
  <si>
    <t>李永富 | 蔡建興 | 林嘉鴻 | 陳冠宏 | 楊玉森</t>
  </si>
  <si>
    <t>G01N-017/00 | G01N-017/00</t>
  </si>
  <si>
    <t>TWI759917B</t>
  </si>
  <si>
    <t>TWM246588U</t>
  </si>
  <si>
    <t>7904005001081</t>
  </si>
  <si>
    <t>車燈光帶顯示結構</t>
  </si>
  <si>
    <t>本創作係一種車燈光帶顯示結構,其主要構成係由光學反射鏡、光源、集光帶、光柵及外燈殼所組成,其中集光帶可部份或完全覆蓋於光學反射鏡,由光源直接照射光線或經由光學反射鏡反射光線於集光帶,藉由集光帶上之鋸齒狀構造將光線均勻折射於整個集光帶,整個集光帶之光線再映照於光柵,進而產生一連串折射與反射之作用,藉以形成具有一帶狀且均勻之燈光於車燈中之車燈結構,增加整體車燈之變化與顯示功效者。</t>
  </si>
  <si>
    <t>2003214201</t>
  </si>
  <si>
    <t>2003-08-05</t>
  </si>
  <si>
    <t>M245094</t>
  </si>
  <si>
    <t>HSU, SHIU MIN</t>
  </si>
  <si>
    <t>B60Q-001/02 | B60Q-001/26 | B60Q-001/02 | B60Q-001/26</t>
  </si>
  <si>
    <t>CN109990248B</t>
  </si>
  <si>
    <t>TWM245094U</t>
  </si>
  <si>
    <t>7904004004588</t>
  </si>
  <si>
    <t>一種氣壓棒是適用於裝設在兩物件之間,且能用於調整兩物件之間的距離,並包含:一固設在其中之一物件上的外管、裝設在該外管中之一培林、一內管、一控制閥與一聯結塊、一固設在其中之另一物件上的活塞桿、一固接在該活塞桿之頂端且能氣密地滑移在內管中的活塞、一直立穿插在該控制閥中的閥桿、一穿插在該聯結塊中且頂抵在該閥桿上的作動桿、一樞接在該作動桿上的連桿,及一可旋擺地樞設在該聯結塊中且能帶動該連桿移動的擺臂。將控制用之擺臂直接樞接在該聯結塊中,故能具有安裝及使用方便性等功效。</t>
  </si>
  <si>
    <t>2003217248</t>
  </si>
  <si>
    <t>2003-09-25</t>
  </si>
  <si>
    <t>M245333</t>
  </si>
  <si>
    <t>TWM245333U</t>
  </si>
  <si>
    <t>7904004004826</t>
  </si>
  <si>
    <t>電動起子之燈光照明構造</t>
  </si>
  <si>
    <t>本創作係有關於一種「電動起子之燈光照明構造」,乃係在電動起子之齒輪箱與燈座預定位置處,配合正負導電體、正負極彈片,或搭配各式金屬彈性體或壓掣體等電路接續導通構件,並配合在該齒輪箱或燈座上套置內具導電彈片之燈開關後,可藉此燈開關旋轉調整控制ON/OFF功能,達到電路之橋接與中斷,進而控制發光燈源之照明,在不改變電動起子整體原來的圓滑平順之外觀造型下,達到良好之燈光照明控制與在狹窄空間操作使用效果,同時亦可與扭力調節機構等其他功能項目相互融合配置,仍不致影響電動起子照明功能及外觀造型者。</t>
  </si>
  <si>
    <t>2003208727</t>
  </si>
  <si>
    <t>2003-05-13</t>
  </si>
  <si>
    <t>M243309</t>
  </si>
  <si>
    <t>2004-09-11</t>
  </si>
  <si>
    <t>SHIU HUNG-MING</t>
  </si>
  <si>
    <t>徐宏銘</t>
  </si>
  <si>
    <t>B25B-023/18 | B25B-023/18</t>
  </si>
  <si>
    <t>TWI309192B</t>
  </si>
  <si>
    <t>TWM243309U | US6905221B2</t>
  </si>
  <si>
    <t>7904004002805</t>
  </si>
  <si>
    <t>打釘槍之釘匣裝置</t>
  </si>
  <si>
    <t>一種打釘槍之釘匣裝置,該釘匣裝置具有一裝設於該打釘槍之一槍體槍口處的固定基座,一鎖置在該固定基座的一後側面底段部的擋釘座,一鎖結於該擋釘座的固定槽座,一套設於該固定槽座並可沿長向位移的釘匣單元,及一鎖蓋於該固定基座的一前側面的前蓋。該固定基座具有貫穿該前、後側面的一U釘出口與一T釘出口,及一設置於該前側面的出釘槽道。該釘匣單元具有一 T釘槽道可裝置一排狀T釘。可將一排狀U釘裝置於該固定槽座。藉由上述組成,使本新型具有可適用較短U釘,及出釘穩固性佳相對可提高釘置良率的特性。</t>
  </si>
  <si>
    <t>2003206626</t>
  </si>
  <si>
    <t>2003-04-25</t>
  </si>
  <si>
    <t>M243316</t>
  </si>
  <si>
    <t>HE GUO-SHIUNG | WANG RUNG-YU</t>
  </si>
  <si>
    <t>何國雄 | 王榮欲</t>
  </si>
  <si>
    <t>B25C-001/04 | B25C-003/00 | B25C-001/00 | B25C-001/04 | B25C-001/16 | B25C-003/00 | B25C-005/02 | B25C-005/16</t>
  </si>
  <si>
    <t>TWI558518B | TWI336286B</t>
  </si>
  <si>
    <t>TWM243316U | US2004-0211810A1</t>
  </si>
  <si>
    <t>7904004002812</t>
  </si>
  <si>
    <t>一種電動工具,其工具本體與電池組件間,主要係藉由一組形成於該工具本體上之結合槽和一組設於該電池組件上之滑軌相互結合,達成其間之結合之效果,且更藉由設於該電池上之二鎖掣件及設於該工具本體上之二相對應凸塊間之卡合,達成該電池組件與該工具本體間之鎖掣效果;藉由該組結合槽及該組滑軌之設置以減小該工具本體及該電池組件之體積,並強化該工具本體及該電池組件間之結合效果。</t>
  </si>
  <si>
    <t>2003214286</t>
  </si>
  <si>
    <t>2003-08-06</t>
  </si>
  <si>
    <t>M243342</t>
  </si>
  <si>
    <t>B26F-001/16 | B25F-005/02</t>
  </si>
  <si>
    <t>US11705600B2</t>
  </si>
  <si>
    <t>DE20315329U1 | TWM243342U | US6840335B1</t>
  </si>
  <si>
    <t>7904004002838</t>
  </si>
  <si>
    <t>具有汽車防盜與雙向通訊裝置</t>
  </si>
  <si>
    <t>一種具有汽車防盜與雙向通訊裝置,此尤指一種可以檢視來電電話號碼,並據以作為防盜裝置啟閉之依據,其主要係由一通訊模組及一汽車防盜模組所組成,藉由上述模組之組成,可利用具有內定號碼之有線或無線電話撥打至該通訊模組,才能設定或解除汽車之防盜模組,如此便可大幅降低愛車的失竊率,且由於此來電電話號的訊號是由電訊系統產生,因此無法仿冒複製,相對亦可完全避免遙控時被竊賊複製之發生者。</t>
  </si>
  <si>
    <t>2002210785</t>
  </si>
  <si>
    <t>2002-07-12</t>
  </si>
  <si>
    <t>M243392</t>
  </si>
  <si>
    <t>TWM243392U</t>
  </si>
  <si>
    <t>7904004002887</t>
  </si>
  <si>
    <t>車燈(七十二)</t>
  </si>
  <si>
    <t>本創作是一種裝設在汽車上的車燈,其內能組裝燈泡以供照明、警示以及方向指示之用。【創作特點】 本創作之特點在於該車燈包含一朝後彎弧且傾斜向上尖束,以呈現出猶如嬌媚鳳眼之外型的基殼,該基殼上形成有三個向後凹入且格局互異的深邃凹室,在該等凹室中分別突設有圓筒狀的弧壁,且弧壁外圍皆形成有複數間隔環列的矩齒槽,兩位在下方弧壁之前端各別裝設一綺麗繽紛的燈板,並於該外側之弧壁後方設有一拱壁,該拱壁之表面上形成有複數精緻細膩的波紋,而位在上方弧壁之後方則凸設有一弧狀凸板,另外,在該基殼前方更罩覆有一上下曲折成二面部的透明護罩,藉由上述各部造形的統調搭配,使得車燈整體流露出一股炫麗動人、新奇穎異的視覺感受。</t>
  </si>
  <si>
    <t>2003305116</t>
  </si>
  <si>
    <t>2003-08-21</t>
  </si>
  <si>
    <t>D100347</t>
  </si>
  <si>
    <t>TWD100347S</t>
  </si>
  <si>
    <t>7913059016365</t>
  </si>
  <si>
    <t>可拆組及收折之烤爐側架結構</t>
  </si>
  <si>
    <t>本創作為提供一種可拆組及收折之烤爐側架結構,主要係於烤爐上為與側架銜結位處固設有承置架,此承置架一端設有垂向導槽,垂向導槽下段朝承置架另一端設有水平滑槽,配合側架兩臂相應承置架之水平滑槽部位設有第一軸部、第二軸部依序由垂向導槽導入並順勢行進至水平滑槽間,而令側架可在烤爐上形成水平方位的架設狀態,亦可利用側架呈上揚角度移動至朝上垂向之取出或朝下垂向之收折實施,俾達產品結構精簡,且具有可收折及拆組之便捷操作及實用功能。</t>
  </si>
  <si>
    <t>2003216952</t>
  </si>
  <si>
    <t>2003-09-22</t>
  </si>
  <si>
    <t>M242153</t>
  </si>
  <si>
    <t>2004-09-01</t>
  </si>
  <si>
    <t>JUI LI ENTERPRISE CO., LTD.</t>
  </si>
  <si>
    <t>瑞利企業股份有限公司</t>
  </si>
  <si>
    <t>LU, JUI HOANG</t>
  </si>
  <si>
    <t>呂瑞晃</t>
  </si>
  <si>
    <t>A47J-037/00 | A47J-037/04 | A47J-037/00 | A47J-037/04</t>
  </si>
  <si>
    <t>TWM242153U</t>
  </si>
  <si>
    <t>7904004001649</t>
  </si>
  <si>
    <t>電動代步車之座椅立管結構改良</t>
  </si>
  <si>
    <t>本創作係有關於一種電動代步車之座椅立管結構改良,其主要係令座椅立管之內管體所具之貫孔孔徑小於外管體之穿孔孔徑,使穿孔與貫孔間形成階梯狀,繼再令螺栓上成型一階級段,以對應穿孔及貫孔,俾利用螺栓之階級段上的階級面緊壓內管體之管壁,將內、外管體確實定位,使內管體不再產生晃動,而確保駕駛者駕車時的安全性及乘坐時的舒適性。</t>
  </si>
  <si>
    <t>2003216837</t>
  </si>
  <si>
    <t>2003-09-19</t>
  </si>
  <si>
    <t>M242197</t>
  </si>
  <si>
    <t>A61G-005/04 | B62K-019/36 | A61G-005/04 | B62K-019/36</t>
  </si>
  <si>
    <t>TWM242197U</t>
  </si>
  <si>
    <t>7904004001693</t>
  </si>
  <si>
    <t>多媒體汽車音響</t>
  </si>
  <si>
    <t>一種多媒體汽車音響,此尤指一種於車內具有中央聲道音源,且配合其他不同位置之喇叭輸出音源,以形成環繞音響效果之多媒體汽車音響者,其主要係由一前置左喇叭、一前置右喇叭、一後置左喇叭、一後置右喇叭及一中置喇叭,配合一汽車音響主機所組成,其特徵在於該中置喇叭係設於汽車前方中控台上,其所提供之中央聲道音源,配合其不同位置之喇叭輸出音源,可達成車內視聽劇院之環繞音響效果者。</t>
  </si>
  <si>
    <t>2002220440</t>
  </si>
  <si>
    <t>2002-12-13</t>
  </si>
  <si>
    <t>M242409</t>
  </si>
  <si>
    <t>B60R-011/02 | H04S-003/00 | B60R-011/02 | H04S-003/00</t>
  </si>
  <si>
    <t>TWM242409U</t>
  </si>
  <si>
    <t>7904004001905</t>
  </si>
  <si>
    <t>啓閉蓋用之鉸鍊支撐裝置</t>
  </si>
  <si>
    <t>本創作係提供一種啟閉蓋用之鉸鍊支撐裝置,係結合為固定於座體上之第一固定元件、為固定於蓋體上之第二固定元件及樞接於第一固定元件及第二固定元件上之第一連接元件、第二連接元件所形成,可單組或數組在不規則造型的座體與蓋體之間,皆可達到預期平穩及牢靠支撐之定位效果,俾使在實施開啟與閉合作動具達極佳便捷與順暢之操作設置,同時在開啟過程中,不致有蓋體自動掉落而發生不為人知的意外之虞。</t>
  </si>
  <si>
    <t>2003216951</t>
  </si>
  <si>
    <t>M242560</t>
  </si>
  <si>
    <t>E05D-011/06 | E05D-011/06</t>
  </si>
  <si>
    <t>TWM242560U</t>
  </si>
  <si>
    <t>7904004002056</t>
  </si>
  <si>
    <t>可記憶螢幕觀賞視角之調整裝置</t>
  </si>
  <si>
    <t>本發明係有關於一種可記憶螢幕觀賞視角之調整裝置,其主要係於一具有螢幕之機體上設置一調整裝置,而該調整裝置係於一座體內容設有一螺桿及一調整輪所組成,藉由手動調整該調整輪的旋轉導引,以連動該螺桿作前伸或後縮作動,藉此改變螺桿其頭端對蓋板作用區的頂持限位,以控制該蓋板之旋轉角度,進而達到可調與記憶觀賞視角之操作者。</t>
  </si>
  <si>
    <t>2003133114</t>
  </si>
  <si>
    <t>2003-11-26</t>
  </si>
  <si>
    <t>TWI239305B</t>
  </si>
  <si>
    <t>7913053003969</t>
  </si>
  <si>
    <t>車燈(七十)</t>
  </si>
  <si>
    <t>本創作是一種車燈(七十),用來一左、一右對稱地組裝於汽車尾端部位。【創作特點】 本創作之車燈乃於一基座上配置有由上至下之一第一燈部、一第二燈部以及一第三燈部,第一至第三燈部係呈水滴狀,且均具有一相對擴大部位以及一相對尖縮部位,在各燈部間乃穿插設置有二反射區,本創作並於基座側面覆設有一透明外罩,此外罩配合第一、二、三燈部高度乃形成外突狀,且在透明外罩邊緣設有一類似矩形狀飾框,車燈造型穎異,各燈部及反射區搭配協調,確實為一美觀、新穎之車燈。</t>
  </si>
  <si>
    <t>2003305186</t>
  </si>
  <si>
    <t>2003-08-25</t>
  </si>
  <si>
    <t>D100166</t>
  </si>
  <si>
    <t>2004-08-21</t>
  </si>
  <si>
    <t>陳信良</t>
  </si>
  <si>
    <t>TWD173766S | TWD170501S | TWD154722S</t>
  </si>
  <si>
    <t>TWD100166S</t>
  </si>
  <si>
    <t>7913086016701</t>
  </si>
  <si>
    <t>車燈(七十六)</t>
  </si>
  <si>
    <t>本創作是提供一種安裝在汽車前方的車燈形狀。【創作特點】 該車燈包括一略呈蛋形之第一燈座,及一連接於第一燈座左側且略呈長方體的第二燈座。該第一燈座與第二燈座之正面外側分別略微地朝後延伸,且上端朝後方傾斜。在第一燈座內側底部設有多數緊密排列且朝右後方平行延伸之細波紋,並自該等波紋尾端朝上延伸一片呈橫向磚格狀之內壁,該內壁中央處朝前突出一略呈八角立體錐形的新穎小型燈罩。在第二燈座內形成一弧面側壁以及略呈水平的頂、底壁,該側壁上設有多數直立立體寬條紋,而頂、底壁皆呈光滑平面。整體的搭配設計使本式樣車燈更能表現出個性造型美感。</t>
  </si>
  <si>
    <t>2003305325</t>
  </si>
  <si>
    <t>2003-08-29</t>
  </si>
  <si>
    <t>D100167</t>
  </si>
  <si>
    <t>TWD100167S</t>
  </si>
  <si>
    <t>7913086016702</t>
  </si>
  <si>
    <t>車燈(五)</t>
  </si>
  <si>
    <t>(一)物品用途:使用於汽車之照明用車燈(二)創作特點:本創作係一種「車燈(五)」之新式樣 形狀,其係以雙燈並列為設計,主要以類似梯形外 觀為主,前方以透明外殼搭配後方淺色燈殼,並於 後面中央部分配上淺色後蓋,前端透明外殼內設有 兩組具有光環之車燈組合,並藉由渾厚燈殼之設 計,使車燈整體觀之具有內斂效果又具有視覺張力 感受,確實為一新穎性且頗具美感之創作。</t>
  </si>
  <si>
    <t>2003305382</t>
  </si>
  <si>
    <t>2003-09-02</t>
  </si>
  <si>
    <t>D100168</t>
  </si>
  <si>
    <t>TWD100168S</t>
  </si>
  <si>
    <t>7913086016703</t>
  </si>
  <si>
    <t>車燈(六)</t>
  </si>
  <si>
    <t>(一)物品用途:使用於汽車之照明用車燈(二)創作特點:本創作係一種「車燈(六)」之新式樣 形狀,其係以雙燈並列為設計,主要以類似長方形 之外觀為主,前方以透明外殼搭配後方之深色燈 殼,並於後面中央部分配上深色後蓋,前端透明外 殼內以具有光柵及多層光圈之近光燈及多層光圈之 遠光燈為組合,藉由上述構件之搭配,使車燈整體 呈現出深遂且又具神秘感之視覺感受,確實為一新 穎性且頗具美感之創作。</t>
  </si>
  <si>
    <t>2003305383</t>
  </si>
  <si>
    <t>D100169</t>
  </si>
  <si>
    <t>TWD100169S</t>
  </si>
  <si>
    <t>7913086016704</t>
  </si>
  <si>
    <t>車燈(七)</t>
  </si>
  <si>
    <t>(一)物品用途:使用於汽車之照明用車燈(二)創作特點:本創作係一種「車燈(七)」之新式樣 形狀,其係以雙燈並列為設計,主要以雙橢圓連體 之外觀為主,前方以透明外殼搭配後方之淺色燈 殼,並於後面中央部分配上深色後蓋,前端透明外 殼內以具有光柵及鑽石反射面之近光燈及具有上下 雙燈泡且反射區有區隔之遠光燈為組合,藉由上述 構件之搭配,使車燈整體呈現出復古又不失現代感 之視覺感受,確實為一新穎性且頗具美感之創作。</t>
  </si>
  <si>
    <t>2003305384</t>
  </si>
  <si>
    <t>D100170</t>
  </si>
  <si>
    <t>TWD100170S</t>
  </si>
  <si>
    <t>7913086016705</t>
  </si>
  <si>
    <t>車燈(七十九)</t>
  </si>
  <si>
    <t>本創作是一種組裝於一汽車之一前端之左、右兩側,且彼此對稱之車燈。【創作特點】 本創作之車燈(九十七)係具有一預定形狀之燈座,如圖2所示,燈座前側由右至左乃依序設置一第一燈單元、第二燈單元以及第三燈單元,第一燈單元乃由前方往後凹入,並於燈座表面上形成數條相間隔地且成彎弧狀之反射凹痕,第二燈單元則是於一突起之設置部上嵌設一透明球體,藉以發散出不同型態之光線,而第一燈單元之發散面積最大,第二燈單元次之,第三燈單元最小,再者,燈座側面則是設置有一趨近梯形之反射部,同時,車燈具有一配合地蓋設於燈座前方之燈罩,此燈罩周緣更形成有複數條緊密排列之斜紋,使整體車燈的構造搭配呈現穎異的視覺風格,且更顯得年輕、動感,卻實為一新穎之創作。</t>
  </si>
  <si>
    <t>2003305603</t>
  </si>
  <si>
    <t>D100171</t>
  </si>
  <si>
    <t>江信雄</t>
  </si>
  <si>
    <t>TWD100171S</t>
  </si>
  <si>
    <t>7913086016706</t>
  </si>
  <si>
    <t>中扶手式顯示裝置</t>
  </si>
  <si>
    <t>本發明係有關於一種中扶手式顯示裝置,其係於一汽車中扶手之本體具有一開口向後之容置空間,以供容置及固定一機殼,而該機殼可提供一顯示器之架設觀賞及收納,且此機殼內更可容設一多媒體播放機,藉由上述中扶手式顯示裝置,可方便車內後座乘客觀賞多媒體者。</t>
  </si>
  <si>
    <t>2003132352</t>
  </si>
  <si>
    <t>2003-11-19</t>
  </si>
  <si>
    <t>B60R-011/00 | B60R-011/00</t>
  </si>
  <si>
    <t>TWI241963B</t>
  </si>
  <si>
    <t>7913056003902</t>
  </si>
  <si>
    <t>車燈之光環投射結構</t>
  </si>
  <si>
    <t>本創作係提供一種車燈之光環投射結構,尤其指使用於汽車車燈之光環增益用途,其主要係由一光環、一光環反射鏡槽、光環光源組所組成,其中光環完全覆蓋於光環反射鏡槽,光環由光環光源組提供光源直接照射於光環之內環,並藉由光環反射鏡槽之反射加強構造,將光環光源組產生之光線,均勻且高亮度的映射於光環,產生一整圈之燈光,與一般車燈組裝成一體,使車燈與光環兩者可分別或共同使用,提供車燈之多重功能。</t>
  </si>
  <si>
    <t>2003209220</t>
  </si>
  <si>
    <t>2003-05-20</t>
  </si>
  <si>
    <t>M240523</t>
  </si>
  <si>
    <t>2004-08-11</t>
  </si>
  <si>
    <t>F21S-008/10 | F21S-008/10</t>
  </si>
  <si>
    <t>TWI589476B</t>
  </si>
  <si>
    <t>TWM240523U</t>
  </si>
  <si>
    <t>7904004000021</t>
  </si>
  <si>
    <t>車燈(三)</t>
  </si>
  <si>
    <t>(一)物品用途:使用於汽車之照明用車燈(二)創作特點:本創作係一種「車燈(三)」之新式樣 形狀,其係以雙燈並列為設計,主要以類似長扁梯 形之外觀為主,前方以透明外殼搭配後方之淺色燈 殼,並於後面中央部分配上深色後蓋,前端透明外 殼內以具有光柵之近光燈及光環之遠光燈為組合, 藉由上述構件之搭配,使車燈整體呈現出渾厚飽滿 之視覺感受,確實為一新穎性且頗具美感之創作。</t>
  </si>
  <si>
    <t>2003305380</t>
  </si>
  <si>
    <t>D100072</t>
  </si>
  <si>
    <t>TWD100072S</t>
  </si>
  <si>
    <t>7913081014640</t>
  </si>
  <si>
    <t>車燈(四)</t>
  </si>
  <si>
    <t>(一)物品用途:使用於汽車之照明用車燈(二)創作特點:本創作係一種「車燈(四)」之新式樣 形狀,其係以雙燈並列為設計,主要以類似方正梯 形之外觀為主,前方以透明外殼搭配後方之淺色燈 殼,並於後面中央部分配上淺色後蓋,前端透明外 殼內以具有光圈之近光燈及環狀副燈之遠光燈為組 合,藉由上述構件之搭配,使車燈整體呈現出穩重 又不失前衛之視覺感受,確實為一新穎性且頗具美 感之創作。</t>
  </si>
  <si>
    <t>2003305381</t>
  </si>
  <si>
    <t>D100073</t>
  </si>
  <si>
    <t>TWD123612S</t>
  </si>
  <si>
    <t>TWD100073S</t>
  </si>
  <si>
    <t>7913081014641</t>
  </si>
  <si>
    <t>汽車專用壓縮機斜板及活塞之製造方法</t>
  </si>
  <si>
    <t>本發明係提供一種汽車冷氣壓縮機(Compressor)之斜板(SwashPlate)及活塞(Piston)之製造方法,尤指一種提供在汽車冷氣系統之壓縮機其間貫穿有傳動軸之斜板、及銜設在斜板周邊的複數只活塞構件,在製造上能採以擠壓鑄造(Squeezecasting)之加工方式來完成,讓斜板與活塞達到高強度、耐磨耗與材質組織細密化之目的。</t>
  </si>
  <si>
    <t>2002137661</t>
  </si>
  <si>
    <t>2002-12-27</t>
  </si>
  <si>
    <t>DENG HUI-ZHE | CHEN GUAN-HONG | WEI QING-SHAN | WU MING-HONG</t>
  </si>
  <si>
    <t>鄧惠哲 | 陳冠宏 | 魏青山 | 吳明鴻</t>
  </si>
  <si>
    <t>B60H-001/32 | F04B-053/14 | B60H-001/32 | F04B-053/14</t>
  </si>
  <si>
    <t>TW200410844A</t>
  </si>
  <si>
    <t>7913050001731</t>
  </si>
  <si>
    <t>車燈(六十五)</t>
  </si>
  <si>
    <t>一、物品用途: 本式樣係在提供一種安裝在汽車後方的車燈形狀。二、創作特點: 該車燈包含:一基座,以及一安裝在基座前方的透明燈 罩,其中該燈罩之右側頂緣往下彎弧延伸,左側則大致等寬 地往後延伸,在燈罩前方並突出一位於左側的橢圓形突出 部,以及一位於右側但面積較小的圓形突出部,其中該橢圓 突出部內部延伸三條等角度設置的區隔板,藉該等區隔板將 橢圓形突出部區隔成三個區域,於該基座上對應於該等區域 及圓形突出部的位置各別安裝一個燈座。 藉車燈動態之外形輪廓,以及橢圓形突出部的巧妙設 計,可使本式樣之整體造型在精緻之同時,流露出穎異、動 態的變化性。</t>
  </si>
  <si>
    <t>2003303610</t>
  </si>
  <si>
    <t>2003-06-11</t>
  </si>
  <si>
    <t>596407</t>
  </si>
  <si>
    <t>2004-06-21</t>
  </si>
  <si>
    <t>TW596407S</t>
  </si>
  <si>
    <t>7917039019532</t>
  </si>
  <si>
    <t>車燈(六十六)</t>
  </si>
  <si>
    <t>一、物品用途: 本式樣係在提供一種安裝在汽車後方的車燈形狀。二、創作特點: 該車燈具有一橫截面呈彎弧L形的燈殼,以及一蓋設在 該燈殼前方的透明燈罩,其中該燈殼上位在燈罩下方的位置 具有一往內弧彎的凹緣,在該燈殼上對應燈罩的位置設有兩 個上下對應的水滴狀燈座,以及一位於該等水滴狀燈座間的 三角形燈座,其中該等水滴狀燈座皆呈左側渾圓而右側逐漸 收束的造型。由於前述水滴狀燈座係順著燈殼的弧度而設, 因此由車燈正前方觀之,該等燈座呈現出圓形的造型,而由 右側視圖觀之,該等水滴狀燈座呈現出三角造型而與位在中 間的三角形燈座相配合。</t>
  </si>
  <si>
    <t>2003304125</t>
  </si>
  <si>
    <t>2003-07-04</t>
  </si>
  <si>
    <t>596415</t>
  </si>
  <si>
    <t>吳川山</t>
  </si>
  <si>
    <t>TW596415S</t>
  </si>
  <si>
    <t>7917039019540</t>
  </si>
  <si>
    <t>車燈(六十九)</t>
  </si>
  <si>
    <t>一、物品用途: 本式樣係在提供一種安裝在汽車後方的車燈形狀。二、創作特點: 該車燈大體上具有一長矩形的本體,以及一自該本體左 側突出的翼片,該翼片的寬度係由上往下逐漸擴增,以增進 車燈外觀輪廓的變化性。而該本體上設有一位於中央的圓形 燈座,以及分別位在該圓形燈座上方及下方的造型燈座,該 等造型燈座皆具有一沿著圓形燈座之邊緣而設的弧形段、一 位於左側之直連段,以及一銜接在該直連段底部及弧形段右 側緣間的銜接弧段,上述銜接弧段與弧形段的弧度不同。藉 該等燈座造型的配合,來使得本式樣之車燈在清爽之同時流 露出造型的變化性。</t>
  </si>
  <si>
    <t>2003304126</t>
  </si>
  <si>
    <t>596416</t>
  </si>
  <si>
    <t>TW596416S</t>
  </si>
  <si>
    <t>7917039019541</t>
  </si>
  <si>
    <t>機構式液晶顯示器</t>
  </si>
  <si>
    <t>一種機構式液晶顯示器,此尤指一種可提供使用者全自動快速開啟及收納內藏顯示面板之機構式液晶顯示器,特別適用於顯示面板高出於殼體之液晶顯示器,具有向下折收及收納內藏顯示面板之功能者,其主要係在一殼體內設有一伸縮座,其一側設有一卡結機構,且在該伸縮座之前側樞結一顯示面板置放機構,而在該顯示面板置放機構內容設一下折式調整裝置,並與該伸縮座之前側連結,藉由以上元件之組成,利用其機構式作動,以代替昂貴電子電路控制,即可提供使用者可以全自動快速開啟或收納內藏顯示面板,並可依使用者之需求調整及記憶顯示面板角度者。</t>
  </si>
  <si>
    <t>2003135245</t>
  </si>
  <si>
    <t>G02F-001/13 | G02F-001/133</t>
  </si>
  <si>
    <t>TWI240820B</t>
  </si>
  <si>
    <t>7913058004244</t>
  </si>
  <si>
    <t>車燈(六十一)</t>
  </si>
  <si>
    <t>一、物品用途: 本式樣是在提供一種車燈,該車燈是裝設在汽車上, 其內能組裝發出光線的燈泡,以供照明、警示以及方向指 示之用。二、創作特點: 該車燈包含一朝一側流線彎弧的閃亮基殼,該基殼前 側更設有一渾圓顯目的燈罩,該燈罩具有內外同圓心之一 中心圓板及一周圍圓環,該中心圓板內面形成有複數細緻 的格紋,而該周圍圓環則具有一位於上方的扇形部,及一 位於下方且形成有多數直條排列的直紋部,另外,透過該 燈罩更能隱約透視到該基殼內設有三個通透的開孔,藉以 令車燈整體流露出一股炫麗迷人、新奇穎異的視覺感受。</t>
  </si>
  <si>
    <t>2003302806</t>
  </si>
  <si>
    <t>2003-05-06</t>
  </si>
  <si>
    <t>590722</t>
  </si>
  <si>
    <t>2004-06-01</t>
  </si>
  <si>
    <t>吳旺展</t>
  </si>
  <si>
    <t>26-06 | 26-07</t>
  </si>
  <si>
    <t>TWD154718S</t>
  </si>
  <si>
    <t>TW590722S</t>
  </si>
  <si>
    <t>7917042011939</t>
  </si>
  <si>
    <t>車燈(六十二)</t>
  </si>
  <si>
    <t>一、物品用途: 本式樣是在提供一種車燈,該車燈是裝設在汽車上, 其內能組裝發出光線的燈泡,以供照明、警示以及方向指 示之用。二、創作特點: 該車燈包含一弧度優美的基殼,以及一罩覆在該基殼 前方的透明護罩,該基殼形成有三個相鄰併列且格局互異 的凹室,位於左側及中央兩凹室之前側面上,皆形成有複 數整齊排列的直紋,且於該中央凹室之左、下側面上更設 有複數精緻細膩的波紋,而該右側凹室則具有一光滑的弧 曲面,另在該中央凹室中設有一猶如鑽石般多角變化的燈 罩,藉由上述各部造形的統調搭配,使得車燈整體流露出 一股精緻炫麗、新奇穎異的視覺感受。</t>
  </si>
  <si>
    <t>2003302950</t>
  </si>
  <si>
    <t>590724</t>
  </si>
  <si>
    <t>郭盈良</t>
  </si>
  <si>
    <t>TW590724S</t>
  </si>
  <si>
    <t>7917042011940</t>
  </si>
  <si>
    <t>車燈(六十四)</t>
  </si>
  <si>
    <t>一、物品用途: 本創作之車燈係組裝於汽車尾部,連接電流後可使組裝在其內部之數個 燈泡分別發光,提供照明、指示車輛行進方向及警示之作用。二、創作特點: 本創作之車燈具有一配合車輛造型之基座,而此基座前方設有一透明材 質之蓋板,如第二圖所示,於此基座上、下端分別設有一第一燈部及一第二 燈部,於此第一、二燈部之間另設有一區域面積較小之第三燈部,該基座於 此第一至第三燈部外周圍突起圍繞有一飾條凸緣,該基座右下端設有大略呈 三角形造形之第四燈部,於基座左上端位置設有一亦略呈三角形之第五燈部 ,該第四、五燈部之表面嵌設數條弧度優雅的飾條,第四燈部之外側乃配合 第二燈部弧度弧彎,同時,第五燈部則是配合第一、二燈部弧線彎曲,整體 造型充滿動感,確實為一新穎之車燈。</t>
  </si>
  <si>
    <t>2003303000</t>
  </si>
  <si>
    <t>2003-05-14</t>
  </si>
  <si>
    <t>590725</t>
  </si>
  <si>
    <t>翁偉哲</t>
  </si>
  <si>
    <t>TW590725S</t>
  </si>
  <si>
    <t>7917042011941</t>
  </si>
  <si>
    <t>車燈(六十三)</t>
  </si>
  <si>
    <t>一、物品用途: 本式樣係在提供一種安裝在汽車後方的車燈形狀。二、創作特點: 該車燈包含:一直立長方形之燈座,以及一蓋設在該燈 座前方的燈殼,其中該燈座上形成一位於上方之大橢圓燈 部,以及一位於下方之小橢圓燈部,其中該大橢圓燈部之右 側頂部呈弧彎狀,而底部係由前下方往後上方斜伸,而該小 橢圓燈部之右側呈上下對應地往後延伸,上述大橢圓燈部之 長軸並與小橢圓燈部之長軸呈垂直設計。 藉兩個形狀相同但大小及排列方式不同的橢圓燈部間之 配合,可使本式樣在協調統合之同時,流露出一股線條變化 的視覺美感,故本式樣確為一新穎且具設計美感的的車燈。</t>
  </si>
  <si>
    <t>2003302951</t>
  </si>
  <si>
    <t>589111</t>
  </si>
  <si>
    <t>陳賢能</t>
  </si>
  <si>
    <t>TW589111S</t>
  </si>
  <si>
    <t>7917041019638</t>
  </si>
  <si>
    <t>換檔離合結構改良</t>
  </si>
  <si>
    <t>本創作係一種適用於變速器換檔之離合機構創新設計,其主要在動力傳輸之軸上同心設置向變速盤方向削斜之錐面,而在該軸上套合有類彈簧,類彈簧在相對軸的錐面位置設有可與之對合錐孔,而鋼珠保持器之變速盤藉油壓驅動結構來控制類彈簧錐孔和錐面間之離、合關係,使類彈簧錐孔在結合軸之錐面瞬間,有同步旋轉時之穩定狀態,以克服習用單純彈力結合所產生時而同步、時而打滑之不穩定動力控制狀態。伍、(一)、本案代表圖為:第十一圖 (二)、本案代表圖之元件代表符號簡單說明: 1變速器 2鋼珠保持器 3變速盤 10入力軸 11入力第一齒輪 12入力第二齒輪 13入力第三齒輪 20從動軸 21從動第一齒輪 22從動第二齒輪 23從動第三齒輪 31第一類彈簧 310錐孔 32第二類彈簧 320錐孔 41第一錐套 42第二錐套 51錐面 52大徑端 53小徑端</t>
  </si>
  <si>
    <t>2003208378</t>
  </si>
  <si>
    <t>586590</t>
  </si>
  <si>
    <t>2004-05-01</t>
  </si>
  <si>
    <t>YANG TZUNG-YU</t>
  </si>
  <si>
    <t>楊宗諭</t>
  </si>
  <si>
    <t>F16H-061/00 | F16H-061/00</t>
  </si>
  <si>
    <t>TW586590U</t>
  </si>
  <si>
    <t>7904003002119</t>
  </si>
  <si>
    <t>機構式全自動液晶顯示器</t>
  </si>
  <si>
    <t>一種機構式全自動液晶顯示器,此尤指一種可提供使用者全自動快速開啟及收納內藏顯示面板之機構式全自動液晶顯示器,特別適用於一般上折式可收納內藏顯示面板之機種,其主要係在一殼體內設有一伸縮座、一卡結機構、一顯示面板置放機構及一上折式調整裝置所組成,利用機構式作動,代替昂貴電子電路控制,即可提供使用者可以全自動快速開啟或收納內藏顯示面板,並可依使用者之需求調整及記憶顯示面板角度者。</t>
  </si>
  <si>
    <t>2003135242</t>
  </si>
  <si>
    <t>H05K-007/14 | H05K-007/14</t>
  </si>
  <si>
    <t>TWI378340B</t>
  </si>
  <si>
    <t>TWI226817B</t>
  </si>
  <si>
    <t>7913052002621</t>
  </si>
  <si>
    <t>可隨身攜附起子頭的扣件</t>
  </si>
  <si>
    <t>一種可隨身攜附起子頭的扣件,包含一環繞一軸線且具有彈塑性的圍繞壁,及數形成在圍繞壁上的嵌夾部。該嵌夾部是環繞該軸線依序排列,且分別可定位一起子頭。藉此,可利用圍繞壁的彈塑性束緊在可結合起子頭的工具上,或施工者的手腕,使起子頭可隨身位移,方便施工者在鄰近施工位置的部位,隨時替換起子頭。</t>
  </si>
  <si>
    <t>2003206276</t>
  </si>
  <si>
    <t>2003-04-21</t>
  </si>
  <si>
    <t>585150</t>
  </si>
  <si>
    <t>2004-04-21</t>
  </si>
  <si>
    <t>CHEN MAU-SUNG</t>
  </si>
  <si>
    <t>陳茂松</t>
  </si>
  <si>
    <t>B25B-023/00 | B25F-005/02 | B25H-003/00</t>
  </si>
  <si>
    <t>TWI532570B</t>
  </si>
  <si>
    <t>TW585150U | US2004-0206649A1</t>
  </si>
  <si>
    <t>7904003001633</t>
  </si>
  <si>
    <t>車用多功能抬頭顯示面板裝置</t>
  </si>
  <si>
    <t>本創作係有關一種車用多功能抬頭顯示面板裝置,其主要在抬頭顯示裝置之面板上設置複數個高亮度發光二極體與複數個多節顯示器,以顯示複數種行車資訊與複數種娛樂資訊。其中,每一種娛樂資訊係以一個娛樂提示燈號來表示。複數種行車資訊則包括行車速度、引擎轉速、引擎溫度、油量高低狀態等行車資訊。</t>
  </si>
  <si>
    <t>2002218528</t>
  </si>
  <si>
    <t>2002-11-18</t>
  </si>
  <si>
    <t>585162</t>
  </si>
  <si>
    <t>DE20-2016-101280U1</t>
  </si>
  <si>
    <t>TW585162U</t>
  </si>
  <si>
    <t>7904003001645</t>
  </si>
  <si>
    <t>一、物品用途: 本創作係關於一種造形獨特、設計新穎之電動起子,係於同 類產品中首先創作者。二、創作特點: 請參閱各附圖所示,本創作之電動起子主要係由一作動部及一握持 部所構成;其中,該作動部概呈圓柱狀,且於鄰近一端緣之外周面上形 成有若干個呈橢圓形並依等間隔排列之凹槽,該作動部之外周上形成有 一呈三角狀之凸塊;該握持部可界定出一頭段及一尾段,該頭段係套設 於該作動部之另一端外,且其二相對側緣並往該作動部呈弧狀之延伸, 並在呈弧狀延伸之部位上各別形成有一略呈圓弧盾形之凸塊,使能藉由 弧狀之延伸及圓弧盾形之凸塊,來增加整體包覆效果之穩固感,該尾段 之一端緣係藉由一彎曲之溝槽與該頭段區隔,並於另一端緣同樣形成一 彎曲之溝槽,使該尾段能呈現出絕佳之包覆感受;於此,本創作之電動 起子以特殊而前衛之造型,不僅可帶予觀賞者一種獨特之新奇感受,更 可增加整體所帶予之穩重感官效果,創作人爰依法提出新式樣專利之申 請。</t>
  </si>
  <si>
    <t>2003303257</t>
  </si>
  <si>
    <t>2003-05-26</t>
  </si>
  <si>
    <t>585441</t>
  </si>
  <si>
    <t>TW585441S</t>
  </si>
  <si>
    <t>7917039018695</t>
  </si>
  <si>
    <t>會議電話</t>
  </si>
  <si>
    <t>(一)物品用途: 本創作主要係在於提供一種在會議進行中,可同時提供多方通話功能而達成相互通訊之電話機。(二)創作特點: 本創作係設計為一向四方呈放射狀延伸之造型,使其成為如觸腳狀之收發端,該收發端之上方表面設有數排不同直徑之圓孔,於本體之中心處設有一弧形凸起部,其表面佈滿小圓孔,於凸起部之外緣則設有數個半圓形,另在其中兩觸腳間設有一呈圓弧凸出之按鍵座,該按鍵座之上方係設有若干橢圓形按鍵及一指示燈,而在本體之後側設有一矩形凹入部,該凹入部係設有可外接信號線之插孔;綜上所述,本創作之造型具有現代科技之流線美感,更具有多重功能之特性,爰依法提出專利申請。</t>
  </si>
  <si>
    <t>2003302833</t>
  </si>
  <si>
    <t>585578</t>
  </si>
  <si>
    <t>TW585578S</t>
  </si>
  <si>
    <t>7917039018832</t>
  </si>
  <si>
    <t>車燈(五十九)</t>
  </si>
  <si>
    <t>一、物品用途: 本式樣係在提供一種安裝在汽車後方的車燈形狀。二、創作特點: 該車燈大體上包含:一矩形透明的燈罩,以及一自燈罩 左側、上方及下方往後延伸且造型弧彎的側翼,其中該燈罩 後方具有一位於左下角之小圓燈部、一與該小圓燈部部份交 集之橢圓燈部,以及一位於上方且與前述兩燈部部份交集之 大圓燈部,為了突顯各燈部造型配合之精緻性,在燈罩上突 出一個沿著各交集燈部之輪廓而設的浮凸部。 藉前述各燈部間形狀之相切搭配,以及燈罩上浮凸部的 設計,可使本式樣之車燈在簡潔流暢之餘,流露出一股動態、 精緻的視覺美感。</t>
  </si>
  <si>
    <t>2003302008</t>
  </si>
  <si>
    <t>2003-04-10</t>
  </si>
  <si>
    <t>585729</t>
  </si>
  <si>
    <t>TW585729S</t>
  </si>
  <si>
    <t>7917039018983</t>
  </si>
  <si>
    <t>車燈(六十)</t>
  </si>
  <si>
    <t>一、物品用途: 本式樣係在提供一種安裝在汽車後方的車燈形狀。二、創作特點: 該車燈係在一燈座前方安裝一個透明之燈罩,其中該燈 罩係由前方往後彎弧延伸,在燈座上設有三個位於正面下方 且橫向排列之圓形燈部、一位於正面上方且沿著燈座之外形 輪廓而設之矩形燈部,以及三個位於燈座側上方,並由外側 往內側延伸之側長燈部,其中該矩形燈部具有位在相反側上 之一收束端及一平直端,而該等側長燈部是呈上下排列地位 在矩形燈部之平直端旁。 藉前述燈罩之彎弧設計以及各燈部間形狀之巧妙搭配, 可使車燈的整體造型顯得高雅且具變化性,故本式樣確為一 造型新穎並具工業設計美感的車燈。</t>
  </si>
  <si>
    <t>2003302009</t>
  </si>
  <si>
    <t>585730</t>
  </si>
  <si>
    <t>TW585730S</t>
  </si>
  <si>
    <t>7917039018984</t>
  </si>
  <si>
    <t>可調式椅具扶手</t>
  </si>
  <si>
    <t>一種可調式椅具扶手,包含:一基座、一活穿地組設在該基座之一直立部上的扶靠座,以及一直立地組設在該基座上並頂撐該扶靠座上、下移動的壓力裝置,該基座具有一安裝部及一由其一側端往上延伸之直立部,此直立部具有一沿著其長度方向延伸的組裝槽,該壓力裝置具有同軸設置且可相對伸縮的一第一調整單元與一第二調整單元、一設於該第一、二調整單元其中之一上且用來控制該第一、二調整單元調整伸縮長度的控制件,以及一鄰設在此控制件周邊且連動該控制件的操作單元,此操作單元具有一組裝架及一可上下樞擺地設於此組裝架上的壓靠桿。</t>
  </si>
  <si>
    <t>2003210117</t>
  </si>
  <si>
    <t>2003-06-02</t>
  </si>
  <si>
    <t>582242</t>
  </si>
  <si>
    <t>2004-04-01</t>
  </si>
  <si>
    <t>A47C-007/54 | A47C-001/03 | B60N-002/75</t>
  </si>
  <si>
    <t>TW582242U | US6824217B1</t>
  </si>
  <si>
    <t>7904003000574</t>
  </si>
  <si>
    <t>具有導光板之車燈裝置</t>
  </si>
  <si>
    <t>本創作是在提供一種具有導光板之車燈裝置,裝設於車輛上而以預定照明面積向外界發光提供照明,該車燈裝置包含一以該車輛所提供之電力而發光的光源、一設置於該光源後方且可使光線反射之反射鏡,及一設置於該光源前側方之導光板,該反射鏡可將該光源所發出之部分向後方發射的光反射而向該光源之前方發射,該導光板可導引所有向該光源前方發射之光線,而以預定照明面積向前、側方發射至外界。</t>
  </si>
  <si>
    <t>2002207005</t>
  </si>
  <si>
    <t>2002-05-16</t>
  </si>
  <si>
    <t>582493</t>
  </si>
  <si>
    <t>YULON MOTOR CO LTD | TA YIH IND CO LTD</t>
  </si>
  <si>
    <t>裕隆汽車製造股份有限公司 | 大億交通工業製造股份有限公司</t>
  </si>
  <si>
    <t>TU REN-CHUNG | LIN MING-FENG</t>
  </si>
  <si>
    <t>仁崇 | 林明峰</t>
  </si>
  <si>
    <t>CN103672659B | TWI336386B | TWI329182B | TWI296244B | TWI310823B</t>
  </si>
  <si>
    <t>TW582493U</t>
  </si>
  <si>
    <t>7904003000825</t>
  </si>
  <si>
    <t>無線分離式會議電話</t>
  </si>
  <si>
    <t>一種無線分離式會議電話,此尤指一種可將無線麥克風座與電話主體分離之會議電話,其主要係由一會議電話主體,配合若干無線麥克風座所組成,而該兩者間係利用無線方式作為信號連接,藉以使無線麥克風座可與會議電話主體分離,以供開會時使用者可以最接近無線麥克風的距離輸入聲音,而避免會議電話與使用者相距過遠造成收音不良的情況發生者。</t>
  </si>
  <si>
    <t>2001213892</t>
  </si>
  <si>
    <t>2001-08-08</t>
  </si>
  <si>
    <t>582678</t>
  </si>
  <si>
    <t>H04M-001/02 | H04M-001/02</t>
  </si>
  <si>
    <t>TW582678U</t>
  </si>
  <si>
    <t>7904003001010</t>
  </si>
  <si>
    <t>汽車音響硬碟播放機</t>
  </si>
  <si>
    <t>一種汽車音響硬碟播放機,此尤指一種可配合汽車音響以播放數位音樂(如MP3),其主要包括一個機殼、一硬碟機、一音樂控制單元及一聲音訊號輸出單元,藉由本發明可讓使用者將大量的音樂利用電腦或類似之設備,將大量之音樂存入該可攜之硬碟機作為車上播放,以免去開車時更換音樂片的麻煩與危險。</t>
  </si>
  <si>
    <t>2003129491</t>
  </si>
  <si>
    <t>2003-10-24</t>
  </si>
  <si>
    <t>H04B-001/38 | H04B-001/38</t>
  </si>
  <si>
    <t>TWI225731B</t>
  </si>
  <si>
    <t>7913052001643</t>
  </si>
  <si>
    <t>車燈(五十五)</t>
  </si>
  <si>
    <t>一、物品用途: 本創作車燈係組裝於一汽車車頭部位的兩側位置,其 內部設有數個不同功用之發光元件,俾可使車燈具有照明 、警示,以及示出行車轉彎方向等效果。二、創作特點: 本創作車燈具有一可配合地組裝於前述汽車頭部的基 台,此基台乃設有一配合基台形狀之透明罩蓋,在此透明 罩蓋與基台間的空間組裝有數有可往前射出光線之發光元 件,各發光元件是組設在該基台之一前端側與一後端側上 ,在前端側位置之發光元件乃橫向排列設置,且在前、後 端側交接位置之二發光元件呈上、下排列,且其面積相對 較小,而展現出昂揚的氣勢,確實為一新穎之車燈。</t>
  </si>
  <si>
    <t>2003301644</t>
  </si>
  <si>
    <t>2003-03-24</t>
  </si>
  <si>
    <t>582974</t>
  </si>
  <si>
    <t>TW582974S</t>
  </si>
  <si>
    <t>7917039018630</t>
  </si>
  <si>
    <t>車燈(五十八)</t>
  </si>
  <si>
    <t>一、物品用途: 本式樣是在提供一種車燈,該車燈是裝設在汽車上, 其內能組裝發出光線的燈泡,以供照明、警示以及方向指 示之用。二、創作特點: 該車燈包含一流線彎弧的基殼,及一罩覆在該基殼前 方的透明面板,該面板具有明顯區分的上、下面部,而該 基殼對應於該下面部具有二並排的下圓凹部,且於對應該 上面部處設有並排的三上圓凹部,位於中央的該上圓凹部 上並設有一圈渾圓的環板,另於該等圓凹部周圍,該基殼 更在前側與右側分別形成有複數立體凹凸的直條與橫條, 藉以令車燈整體流露出一股細緻動人、新奇穎異的視覺感 受,因此本式樣確實為一新穎且頗具美感之物品。</t>
  </si>
  <si>
    <t>2003301891</t>
  </si>
  <si>
    <t>2003-04-04</t>
  </si>
  <si>
    <t>582979</t>
  </si>
  <si>
    <t>王益崇</t>
  </si>
  <si>
    <t>TW582979S</t>
  </si>
  <si>
    <t>7917039018635</t>
  </si>
  <si>
    <t>潤滑座</t>
  </si>
  <si>
    <t>一種潤滑座,包含:一基座,以及一可相對該基座旋轉地裝設在該基座之一組裝空間內之旋轉片。該基座乃具有一沿一中心軸環繞之側壁,以及一徑向銜接該側壁之一內壁面的底壁,該底壁具有一上一下相反設置之上表面與下表面,以及一形成於該底壁中心位置並軸向連通該上、下表面之軸孔,並以此上表面與該側壁之內壁面界定出開口朝上之該組裝空間,而該基座更具有一由該底壁之上表面向下凹入且用來積存預定量油脂之緩衝空間。</t>
  </si>
  <si>
    <t>2003210650</t>
  </si>
  <si>
    <t>580874</t>
  </si>
  <si>
    <t>2004-03-21</t>
  </si>
  <si>
    <t>A47B-091/00 | A47B-091/00</t>
  </si>
  <si>
    <t>TW580874U</t>
  </si>
  <si>
    <t>7904003000013</t>
  </si>
  <si>
    <t>複合式端子結構</t>
  </si>
  <si>
    <t>本創作係提供一種複合式端子結構,其主要係包括:一以銅質金屬構成之端子主體,其係朝中段頸縮部一端延伸二定位夾片相交漸縮形成貼合面,並於貼合面各形成弧凸片朝兩側外張,及於該定位夾片另端設有突片;一以不銹鋼材質構成之包覆環片,其係朝基板兩端對應延伸二夾側部,該二大側部各延伸呈相交之勢的止擋片及與突片對應之夾口,並於止擋片尖端形成對稱之抵端面,俾將該包覆環片藉抵端面及夾口分別頂持包夾端子主體定位夾片之貼合面及突片,藉以避免該端子主體因銅質金屬直接承受高溫而變形,且不失其導電性之目的者。 (一)、本案指定代表圖為:第 一 圖 (二)、本代表圖之元件代表符號簡單說明: 1......端子主體 11......頸縮部12......定位夾片 13......貼合面14......弧凸片 15......接續部16......突片 2......包覆環片21......基板 22......夾側部23......止擋片 24......抵端面25......夾口 26......支肋片</t>
  </si>
  <si>
    <t>2002219381</t>
  </si>
  <si>
    <t>2002-11-29</t>
  </si>
  <si>
    <t>581334</t>
  </si>
  <si>
    <t>FANG KAI-PING</t>
  </si>
  <si>
    <t>H01R-013/02 | H01R-013/02</t>
  </si>
  <si>
    <t>TW581334U</t>
  </si>
  <si>
    <t>7904003000473</t>
  </si>
  <si>
    <t>可同時提供多台通訊機插接使用之免持聽筒裝置</t>
  </si>
  <si>
    <t>本創作係有關於一種具有同時提供多台通訊機插接使用之免持聽筒裝置,此尤指一種可同時提供多台通訊機使用於單一免持聽筒裝置者,本創作主要係由一微處理器、一個以上之輸出入介面、一多工控制單元、一個以上之多工器、一聲音處理單元、一揚聲器放大暨控制單元、一麥克風放大電路、一撥號單元、一充電及電源供應單元、一人工介面等所組成,俾以解決一般免持聽筒只能接受單一通訊機插接之缺點者。</t>
  </si>
  <si>
    <t>2001205409</t>
  </si>
  <si>
    <t>2001-04-04</t>
  </si>
  <si>
    <t>581353</t>
  </si>
  <si>
    <t>SU JR-SHIN</t>
  </si>
  <si>
    <t>蘇志信</t>
  </si>
  <si>
    <t>TW581353U</t>
  </si>
  <si>
    <t>7904003000492</t>
  </si>
  <si>
    <t>一種機構式全自動液晶顯示器,此尤指一種可提供使用者全自動快速收納顯示面板之液晶顯示器,其主要係在一殼體內設有一伸縮座、一面板折收機構、一卡結機構、一定位機構及一顯示面板置放機構所組成,利用上述機構作動,俾以提供使用者可以全自動快速開啟或收納顯示面板,並可依使用者喜好調整顯示面板角度者。伍、(一)、本案代表圖為:第一圖 (二)、本案代表圖之元件代表符號簡單說明:殼體1 面板15伸縮座2 顯示面板置放機構6液晶顯示面板600 板體60</t>
  </si>
  <si>
    <t>2003206311</t>
  </si>
  <si>
    <t>2003-04-18</t>
  </si>
  <si>
    <t>581366</t>
  </si>
  <si>
    <t>H04N-005/655 | H04N-005/655</t>
  </si>
  <si>
    <t>TWI336204B</t>
  </si>
  <si>
    <t>TW581366U</t>
  </si>
  <si>
    <t>7904003000505</t>
  </si>
  <si>
    <t>車燈(四十九)</t>
  </si>
  <si>
    <t>一、物品用途: 本式樣係在提供一種安裝在汽車後方的車燈形狀。二、創作特點: 該車燈大體呈上窄下寬的梯形,車燈的左側並往後彎弧,以增進外形輪廓之變化性。本式樣之車燈包含一基座,以及一蓋設在基座前方的燈罩,其中該基座上具有一位於中央的大圓燈部,以及一位於大圓燈部右下方之小圓燈部,為了增進視覺變化性,在基座上更具有兩個長度不同且分別位在大圓燈部頂端及底端的橢圓燈部。而該燈罩左側佈設三個長方飾框,以及三個位於該等長方飾框下方的橢圓飾框。藉各燈部及飾框間之配合,以及優美、變化的外形輪廓設計,可使本式樣的造型展現出穎異、精緻的設計美感。</t>
  </si>
  <si>
    <t>2003301013</t>
  </si>
  <si>
    <t>2003-02-24</t>
  </si>
  <si>
    <t>581635</t>
  </si>
  <si>
    <t>廖志</t>
  </si>
  <si>
    <t>TW581635S</t>
  </si>
  <si>
    <t>7917039018324</t>
  </si>
  <si>
    <t>車燈(五十三)</t>
  </si>
  <si>
    <t>一、物品用途: 本式樣是在提供一種車燈,該車燈是裝設在汽車上,其內能組裝發出光線的燈泡,以供照明、警示以及方向指示之用。二、創作特點: 該車燈具有一流線地朝左側撇洒的奇特基殼,以及二並排凸設在基殼前方的圓融燈罩,該基殼周緣框圍形成有一精緻的邊帶,且該基殼在兩燈罩之間並形成有一分界線,該基殼左側更設有一鄰伴該等燈罩的小巧燈板,藉由上述各部造形的統調搭配,使得車燈整體流露出一股優雅大方、明亮動人的視覺感受,因此本式樣確實為一新穎且頗具美感之物品。</t>
  </si>
  <si>
    <t>2003301202</t>
  </si>
  <si>
    <t>2003-03-05</t>
  </si>
  <si>
    <t>581636</t>
  </si>
  <si>
    <t>TW581636S</t>
  </si>
  <si>
    <t>7917039018325</t>
  </si>
  <si>
    <t>車燈(五十七)</t>
  </si>
  <si>
    <t>一、物品用途: 本式樣是在提供一種車燈,該車燈是裝設在汽車上,其內能組裝發出光線的燈泡,以供照明、警示以及方向指示之用。二、創作特點: 該車燈包含一造型奇特的基殼、一束覆貼合在該基殼前方之透明面板,及一框設在該基殼周圍的護邊,該基殼具有二向前凸伸且上下並連的圓殼部,及一位在該等圓殼部下方且鱗光閃耀的錐殼部,在該等圓殼部中分別裝設有一圓融顯目的燈罩,並在該錐殼部右側鄰設有一渾圓巧緻的燈板,藉由上述各部造形的統調搭配,使得車燈整體流露出一股絢麗動人、新奇穎異的視覺感受,因此本式樣確實為一新穎且頗具美感之物品。</t>
  </si>
  <si>
    <t>2003301831</t>
  </si>
  <si>
    <t>2003-04-02</t>
  </si>
  <si>
    <t>581637</t>
  </si>
  <si>
    <t>李榮端</t>
  </si>
  <si>
    <t>TW581637S</t>
  </si>
  <si>
    <t>7917039018326</t>
  </si>
  <si>
    <t>車燈(五十六)</t>
  </si>
  <si>
    <t>一、物品用途: 本創作車燈係組裝於一汽車之車尾部位的兩側位置,其內部設有數個不同功用之發光元件,俾可使車燈具有照明、警示,以及示出行車轉彎方向等效果。二、創作特點: 本創作車燈具有一可配合地裝設於所述汽車之車尾,此車燈是在一大略呈三角形之基座上,由上往下配置三個突起於基座表面之燈罩,每個燈罩大體上是圓柱形,且各燈罩係採用部分疊合之設計,而位於中間位置之燈罩乃具有內、外同軸設置的兩個不同反射區,使車燈呈現出不凡立體層次感,確實為一新穎之車燈。</t>
  </si>
  <si>
    <t>2003301890</t>
  </si>
  <si>
    <t>581638</t>
  </si>
  <si>
    <t>TW581638S</t>
  </si>
  <si>
    <t>7917039018327</t>
  </si>
  <si>
    <t>可簡易組卸之園藝用具</t>
  </si>
  <si>
    <t>一種可簡易組卸之園藝用具,包含:一具有一中空連接頭的基座、一穿伸在該連接頭中的撐桿,及一控制連接頭緊抵固定撐桿的鎖固件。該連接頭為一截面呈橢圓環形的圍壁,並具有至少一軸向剖切貫通的剖溝。該鎖固件為一截面呈橢圓環形的管套,它的一內周面是對應於該連接頭之外周面。於組裝時,該鎖固件配合套置在連接頭上,且位在一鬆放位置,能供該撐桿穿伸入該連接頭中,而當使用者將該鎖固件旋轉至一鎖固位置時,該鎖固件之一短軸是旋轉至對應該連接頭的一長軸處,此時,該鎖固件會抵壓使該連接頭向內縮束移動以縮減剖溝的寬度,同時該連接頭並會緊束抵壓該撐桿,用以將撐桿固定在基座上。在組卸上具有操作簡易快速的功效。</t>
  </si>
  <si>
    <t>2002215619</t>
  </si>
  <si>
    <t>2002-10-02</t>
  </si>
  <si>
    <t>579671</t>
  </si>
  <si>
    <t>2004-03-11</t>
  </si>
  <si>
    <t>A01G-001/12 | A01B-001/00 | A01B-001/00 | A01G-001/12</t>
  </si>
  <si>
    <t>TW579671U</t>
  </si>
  <si>
    <t>7904002004421</t>
  </si>
  <si>
    <t>棧板式密閉包裝箱</t>
  </si>
  <si>
    <t>本創作係關於一種棧板式密閉包裝箱,包括有一棧板,其上設有底板,於棧板上的四周邊分別形成有嵌槽,由各嵌槽外側朝內凸伸形成卡掣片月,各卡掣片分別用以卡掣第一側板或第二側板的下框架處,第一側板及第二側板的上框架係以呈L形的端角板固定,端角板外側形成側擋板,以便包裝箱上、下疊放,於組裝時具有組裝操作方便的目的。</t>
  </si>
  <si>
    <t>2002221203</t>
  </si>
  <si>
    <t>2002-12-26</t>
  </si>
  <si>
    <t>579999</t>
  </si>
  <si>
    <t>KIAN SHEN CORP</t>
  </si>
  <si>
    <t>江申工業股份有限公司</t>
  </si>
  <si>
    <t>SHIANG YUNG-SHIUN | SHIU CHAU-SHING</t>
  </si>
  <si>
    <t>向勇勳 | 徐朝興</t>
  </si>
  <si>
    <t>B65D-006/24 | B65D-019/02 | B65D-006/24 | B65D-019/02</t>
  </si>
  <si>
    <t>TWI340714B</t>
  </si>
  <si>
    <t>TW579999U</t>
  </si>
  <si>
    <t>7904002004749</t>
  </si>
  <si>
    <t>板型熱管裝置</t>
  </si>
  <si>
    <t>本創作是在提供一種板型熱管裝置,該熱管裝置包含:上下對接之一第一基板單元、一第二基板單元,以及由兩基板單元界定而出上封閉狀之一熱交換空間。 本創作之特徵在於:該等基板單元皆具有一基板,以及對應壓延結合在基板上之一對合壓板,其中該等基板及對合壓板皆係由鋁合金複合材料製成,且對合壓板之熔化溫度低於基板之熔化溫度。當丙基板單元上下對合熱壓時,上述基板單元之對合壓板的周圍會黏合形成該封閉的熱交換空間,同時該等對合壓板更具有因冷卻結晶而往熱交換空間內突出的數突粒。</t>
  </si>
  <si>
    <t>2002214132</t>
  </si>
  <si>
    <t>2002-09-09</t>
  </si>
  <si>
    <t>580127</t>
  </si>
  <si>
    <t>F28F-003/00 | F28F-003/00</t>
  </si>
  <si>
    <t>TW580127U</t>
  </si>
  <si>
    <t>7904002004875</t>
  </si>
  <si>
    <t>可調式外掛顯示器</t>
  </si>
  <si>
    <t>一種可調式外掛顯示器,其主要於一顯示幕本體前側裝設有一顯示幕,而於該顯示幕本體內容室容置一定位機構,以控制顯示幕本體的上下升降;一聯結座其前側係與該顯示幕本體樞結,其後側則與一安裝機構聯結,而該安裝機構係提供本創作與汽車內裝之固定;藉由上述元件之組成,特能提供顯示幕可作上下升降與前後仰角之調整,且又能依裝配需求,將本創作拆裝分離及安置於車內適當位置。</t>
  </si>
  <si>
    <t>2003208338</t>
  </si>
  <si>
    <t>577664</t>
  </si>
  <si>
    <t>2004-02-21</t>
  </si>
  <si>
    <t>H04N-005/655 | H04N-005/64 | H04N-005/64 | H04N-005/655</t>
  </si>
  <si>
    <t>TW577664U</t>
  </si>
  <si>
    <t>7904002003657</t>
  </si>
  <si>
    <t>車燈(四十七)</t>
  </si>
  <si>
    <t>一、物品用途: 本式樣係在提供一種安裝在汽車前端的車燈形狀。二、創作特點: 該車燈包含:一由左前方往右後方斜伸的基殼,以及一位在該基殼前方的燈罩,在燈罩後方具有:一中央組裝座、一位於該中央組裝座左側之左組裝座,以及兩個呈上下排列且部份交集之右組裝座,由俯視圖觀之,該等組裝座呈階梯狀方式排列,而由正視圖觀之,左組裝座的直徑最大,中央組裝座的直徑次之,而右側兩個組裝座的直徑最小,其中右側上方的組裝座直徑更小於右側下方的組裝座。 藉各組裝座的層次變化,以及直徑間的配合,可使本式樣之車燈展現出造型典雅、變化之視覺美感。</t>
  </si>
  <si>
    <t>2003300689</t>
  </si>
  <si>
    <t>2003-01-30</t>
  </si>
  <si>
    <t>576699</t>
  </si>
  <si>
    <t>2004-02-11</t>
  </si>
  <si>
    <t>TW576699S</t>
  </si>
  <si>
    <t>7917042011554</t>
  </si>
  <si>
    <t>車燈(五十一)</t>
  </si>
  <si>
    <t>一、物品用途: 本式樣係在提供一種安裝在汽車後方的車燈形狀。二、創作特點: 該車燈大體而言呈線條柔和的橫長條狀,包含:一基座,以及一安裝在基座前方且造型浮凸、變化之燈罩,其中,該基座左側呈柔和的弧彎狀,右側則是由上往下擴大的傾斜面,在基座上具有三個左右向排列的方形燈部、兩個位在方形燈部上方的長橢圓形燈部,以及一位於左側弧彎角落處的彎月形燈部。而該燈罩上具有一對應各方形燈部之前凸部。藉基座之柔和輪廓、燈部的造型配合,以及燈罩之浮凸設計,可使本式樣之車燈在線條柔和之同時,展現出造型動態、變化的設計美感。</t>
  </si>
  <si>
    <t>2003300962</t>
  </si>
  <si>
    <t>2003-02-20</t>
  </si>
  <si>
    <t>576700</t>
  </si>
  <si>
    <t>TW576700S</t>
  </si>
  <si>
    <t>7917042011555</t>
  </si>
  <si>
    <t>車燈(五十二)</t>
  </si>
  <si>
    <t>一、物品用途: 本式樣係在提供一種安裝在汽車前方的車燈形狀。二、創作特點: 由俯視圖觀之,本式樣之車燈具有一朝前的基部,以及一由該基部左側往後斜伸的延伸翼部,其中該基部右側輪廓線條呈底部弧彎之柔和狀,在基部上具有兩個左右排列且部份交集的小圓燈部,以及一位於右側之大圓燈部,其中該大圓燈部的頂緣及底緣順著基部的線條呈平切邊或弧切邊,而左側小圓燈部上亦具有一斜切邊,該延伸翼部上則具有一左側燈部,上述左側燈部之左側線條順著延伸翼部的外形輪廓,但右側形成一高度縮小之突出部。藉延伸翼部的突出,以及各燈部造型之配合,可使本式樣在造型優美之同時流露出線條變化的視覺美感。</t>
  </si>
  <si>
    <t>2003300963</t>
  </si>
  <si>
    <t>576701</t>
  </si>
  <si>
    <t>TW576701S</t>
  </si>
  <si>
    <t>7917042011556</t>
  </si>
  <si>
    <t>車燈(五十四)</t>
  </si>
  <si>
    <t>一、物品用途: 本式樣是在提供一種車燈,該車燈是裝設在汽車上,其內能組裝發出光線的燈泡,以供照明、警示以及方向指示之用。二、創作特點: 該車燈具有一前側形成有複數凹室的基殼,以及複數分別裝設在該等凹室中的燈罩,該等燈罩形狀各異、爭奇鬥豔,且能區分成一位在上方的弧長罩體、二位於弧長罩體下方的渾圓罩體,以及一旁設後伸在右側的襯托罩體,另在該基板及燈罩前方罩覆有一光潔透明的面板,藉由上述各部造形的統調搭配,使得車燈整體流露出一股精緻炫目、新奇穎異的視覺感受,因此本式樣確實為一新穎且頗具美感之物品。</t>
  </si>
  <si>
    <t>2003301203</t>
  </si>
  <si>
    <t>576708</t>
  </si>
  <si>
    <t>TW576708S</t>
  </si>
  <si>
    <t>7917042011563</t>
  </si>
  <si>
    <t>後避震器</t>
  </si>
  <si>
    <t>本創作是提供一種後避震器,是安裝在腳踏車後側,該後避震器主要是在一壓力件外側安裝一螺紋套筒,螺紋套筒表面具有繞著壓力件中心成形的調整螺紋,用來供一調整環設置並且可以旋動位移來調整一彈簧之壓縮量,藉以達到微調後避震器之避震力道的效果,使後避震器符合輕量化設計之原則,且同時兼具減輕重量及無須額外提升加工精準度優點。</t>
  </si>
  <si>
    <t>2002214137</t>
  </si>
  <si>
    <t>575108</t>
  </si>
  <si>
    <t>2004-02-01</t>
  </si>
  <si>
    <t>F16F-009/06 | F16F-009/06</t>
  </si>
  <si>
    <t>TWI348523B</t>
  </si>
  <si>
    <t>TW575108U</t>
  </si>
  <si>
    <t>7904002002582</t>
  </si>
  <si>
    <t>換檔之離合結構</t>
  </si>
  <si>
    <t>本創作係一種適用於變速器換檔之離合機構創新設計,該類彈簧設有錐孔,錐孔可被控制而和錐套離合,其特徵在於:錐孔與對合錐套的錐形接觸面上須設有油溝,該油溝係平均佈設於錐形接觸面、並貫通該錐形接觸面兩端,使油膜得迅速進、出錐形接觸面,除達到有基本之潤滑功能,更重要的是,在類彈簧錐孔與錐套於結合時,可藉由該油溝設置而能剪斷並排除油膜,使類彈簧與錐套能確實結合同步旋轉,以克服習用錐形接觸面不易消除所產生時而同步、時而打滑之不穩定結合狀態。伍、(一)、本案代表圖為:第十圖 (二)、本案代表圖之元件代表符號簡單說明: 31、32類彈簧 33油溝 330歧油溝 41、42錐套</t>
  </si>
  <si>
    <t>2003200261</t>
  </si>
  <si>
    <t>2003-01-06</t>
  </si>
  <si>
    <t>575113</t>
  </si>
  <si>
    <t>TSAI YAU-YI</t>
  </si>
  <si>
    <t>蔡耀毅</t>
  </si>
  <si>
    <t>F16H-025/00 | F16H-025/00</t>
  </si>
  <si>
    <t>TW575113U</t>
  </si>
  <si>
    <t>7904002002587</t>
  </si>
  <si>
    <t>可調式車內顯示器支撐架</t>
  </si>
  <si>
    <t>一種可調式車內顯示器支撐架,此尤指一種可供吾人快速組裝及調整顯示器位置之支撐架結構,其主要由一伸縮桿組樞接一顯示器,並配合二可夾銜於座位頭枕支架之固定片組所組成,利用該伸縮桿組其桿體之伸縮,配合末端樞軸之角度調整,以方便車內乘客可以依所處位置,自由調整顯示器於最佳觀看角度者。伍、(一)、本案代表圖為:第一圖 (二)、本案代表圖之元件代表符號簡單說明:伸縮桿組1 外管11內凸緣112套體113 線體114內管12 限位外套14樞軸15 固定片組2內U形片體21 外U形片體22顯示器3 樞接部31座位頭枕支架A 前座B</t>
  </si>
  <si>
    <t>2003205421</t>
  </si>
  <si>
    <t>573644</t>
  </si>
  <si>
    <t>2004-01-21</t>
  </si>
  <si>
    <t>TWI478830B | TWI302505B</t>
  </si>
  <si>
    <t>TW573644U</t>
  </si>
  <si>
    <t>7904002002001</t>
  </si>
  <si>
    <t>水塞</t>
  </si>
  <si>
    <t>一種安裝於水槽排水孔上之水塞,包含一塞置於所述排水孔上之洩水盤、一定位機構及一阻水機構。該定位機構包括一具有一外套件及一容置於該外套件用的驅動塊,該驅動塊可受按壓而輪換地相對於該外套件於一上排水位置與一下阻水位置之間位移,該阻水機構包括一可連動位移地固接於該驅動塊頂端之上蓋及一固定於該上蓋底面上之擋水環片。當在該下阻水位置時,該上蓋與擋水環片覆蓋於該洩水盤上方,所述水槽內之水不能排入所述排水孔,當於該上排水位置時,該上蓋連同擋水環片與該洩水盤間存在一開縫,所述水槽內之水經由該開縫,流入該洩水盤,並排入所述排水孔內。</t>
  </si>
  <si>
    <t>2003204296</t>
  </si>
  <si>
    <t>2003-03-19</t>
  </si>
  <si>
    <t>571715</t>
  </si>
  <si>
    <t>2004-01-11</t>
  </si>
  <si>
    <t>A47K-001/14 | A47K-001/14</t>
  </si>
  <si>
    <t>TW571715U</t>
  </si>
  <si>
    <t>7904002000948</t>
  </si>
  <si>
    <t>手提電鑽電池盒</t>
  </si>
  <si>
    <t>(一)物品用途:日常使用之手提電鑽電池盒(二)創作特點:一種手提電鑽電池盒,其形體樣式新穎,與眾不同,可令人產生獨特風味的優質感受,為極優美之器物,實為造型巧妙不可多得的手提電鑽電池盒形體,符合新式樣申請條件,且未見諸公開使用,懇請賜准新式樣專利,實為德便。</t>
  </si>
  <si>
    <t>2003300529</t>
  </si>
  <si>
    <t>2003-01-28</t>
  </si>
  <si>
    <t>572645</t>
  </si>
  <si>
    <t>TW572645S</t>
  </si>
  <si>
    <t>7917041019059</t>
  </si>
  <si>
    <t>鉸鏈之撐片</t>
  </si>
  <si>
    <t>一、物品用途: 本式樣是在提供一種鉸鏈之撐片形狀,該撐片是裝設 在鉸鏈中且能與相關構件搭配作動,以在鉸鏈之開合位置 上提供撐抵定位的作用。二、創作特點: 該鉸鏈之撐片具有一造型奇特的長板體,該長板體之 中央向前彎折以形成左右二傾斜部,且該等傾斜部之末端 更相對朝內蜷曲以分別形成一弧度優美的管柱,而該左側 管柱的頂、底緣再分別向外延伸,且該左側傾斜部之頂、 底緣亦平行地向前凸伸二精巧的連臂,各連臂左端皆形成 有一圓融穿孔,又該長板體之中央彎折處設有一向後衝凹 的強化部,藉以流露出彈力強韌、靈巧生動的視覺感受, 因此本式樣確實為一新穎且頗具美感之物品。</t>
  </si>
  <si>
    <t>2003300057</t>
  </si>
  <si>
    <t>570567</t>
  </si>
  <si>
    <t>2004-01-01</t>
  </si>
  <si>
    <t>08-99</t>
  </si>
  <si>
    <t>TWD162874S</t>
  </si>
  <si>
    <t>TW570567S</t>
  </si>
  <si>
    <t>7917040019457</t>
  </si>
  <si>
    <t>車燈(三十八)</t>
  </si>
  <si>
    <t>一、物品用途: 本式樣係在提供一種安裝在汽車上的車燈形狀。二、創作特點: 該車燈包含:一長方形且線條彎弧優美的基座,以及數 個自該基座往前突出且線條極富變化的燈座,其中該基座具 有一由前往右弧彎延伸的基面,以及一位於基面頂面皆具層 次變化的頂突部,而該等燈座係呈上下整齊排列,每一燈座 皆具有一與基面銜接之框圍壁,以及一銜接在框圍壁前方並 順著基面弧度而設的燈面,由正面觀之,該等燈面呈現出右 側收束的橢圓造型。藉前述燈座與基座間線條之搭配,可使 本式樣之車燈展現出動態、細緻之變化性,故本式樣確為一 造型穎異,且具工業設計美感之車燈。</t>
  </si>
  <si>
    <t>2003300387</t>
  </si>
  <si>
    <t>2003-01-22</t>
  </si>
  <si>
    <t>570746</t>
  </si>
  <si>
    <t>TW570746S</t>
  </si>
  <si>
    <t>7917040019636</t>
  </si>
  <si>
    <t>車燈(四十三)</t>
  </si>
  <si>
    <t>一、物品用途: 本創作車燈係可被組裝在一汽車後端部位,該汽車尾 燈內部組裝有數個可發出光線之燈泡,且該等燈泡發出之 光線會照射在該尾燈內部之反射構造,而往遠離汽車之方 向發光,俾以作為方向指示、倒車指示以及夜間照明之用二、創作特點: 本創作車燈具有一預定外型之基座與一相配合罩設於 此基座之一側的透明燈罩,此基座上方設有一接近矩形外 觀之上燈部,該基座中間區域設有一中燈部以及一圓形反 射部,於此圓形反射部底側設有一滴狀之下燈部,該中燈 部、圓形反射部以及上燈部之邊緣乃彼此相鄰接,且於各 燈部與反射部周緣分別形成有一飾框,呈現出一種大方俐 落之視感,因而本創作確實為一新穎之汽車尾燈。</t>
  </si>
  <si>
    <t>2003300686</t>
  </si>
  <si>
    <t>570749</t>
  </si>
  <si>
    <t>TW570749S</t>
  </si>
  <si>
    <t>7917040019639</t>
  </si>
  <si>
    <t>數位音樂播放機(一)</t>
  </si>
  <si>
    <t>一種數位音樂播放機(一),此尤指一種可以在不變更音響、收音機之原有設計下,可配合音響、收音機其調頻、調幅或卡帶播放之功能,進而提供數位音樂播放,更可藉由一儲存裝置介面讀取不同儲存裝置內之數位音樂者,其主要係由一儲存裝置接頭、一儲存裝置介面晶片、一數位音樂解碼單元、一音訊輸出單元及一電源供應單元所組成,藉以提供使用者可以讀取不同儲存裝置之數位音樂資料,且以無線電訊號方式傳遞至音響、收音機,使其除具有調頻、調幅或卡帶播放功能外,亦可接收及播放數位音樂者。</t>
  </si>
  <si>
    <t>2002215063</t>
  </si>
  <si>
    <t>2002-09-20</t>
  </si>
  <si>
    <t>568327</t>
  </si>
  <si>
    <t>2003-12-21</t>
  </si>
  <si>
    <t>JENG JAU-YOU</t>
  </si>
  <si>
    <t>鄭兆佑</t>
  </si>
  <si>
    <t>G11B-005/00 | G11B-005/00</t>
  </si>
  <si>
    <t>TWI325584B</t>
  </si>
  <si>
    <t>TW568327U</t>
  </si>
  <si>
    <t>7903005001280</t>
  </si>
  <si>
    <t>車燈(四十八)</t>
  </si>
  <si>
    <t>一、物品用途: 本式樣係在提供一種安裝在汽車前方的車燈形狀。二、創作特點: 該車燈包含:一線條極具變化的基殼,以及兩個位在基殼前方且左右設置之燈罩,其中該基殼上包括一造型圓弧的左安裝部,以及一高度縮小且呈橫長條形之右安裝部,在右安裝部頂端及右側各別突出一扁平並往後延伸的突條。而位於左側之燈罩概略呈橢圓形,右側之燈罩則呈高度縮小之長方形,在右側燈罩的左側並呈弧彎狀地與和左側燈罩銜接。 藉基殼之穎異造型,以及兩個造型不同但彼此間具統調美感之燈罩間的配合,可使本式樣之車燈展現出造型特異、新奇之變化性。</t>
  </si>
  <si>
    <t>2003300690</t>
  </si>
  <si>
    <t>568735</t>
  </si>
  <si>
    <t>TW568735S</t>
  </si>
  <si>
    <t>7917050019523</t>
  </si>
  <si>
    <t>車燈(四十四)</t>
  </si>
  <si>
    <t>一、物品用途: 本創作車燈係可被組裝在一汽車後端部位,該汽車尾燈內部組裝有數個可發出光線之燈泡,且該等燈泡發出之光線會照射在該尾燈內部之反射構造,而往遠離汽車之方向發光,俾以作為方向指示、倒車指示以及夜間照明之用二、創作特點: 本創作車燈具有一配合汽車外型之基座,基座頂部呈現有優美弧曲線條,且在靠近基座頂部位置乃設有一橢圓燈部,此燈部前方之一殼罩貼設有數框條,交錯構成具未來感之圖象,橢圓燈部下方併排設有兩圓燈部,整體構件搭配俐落不拖泥帶水,充滿超越現代之設計風格,因而本創作確實為一新穎之汽車尾燈。</t>
  </si>
  <si>
    <t>2003300778</t>
  </si>
  <si>
    <t>2003-02-11</t>
  </si>
  <si>
    <t>568736</t>
  </si>
  <si>
    <t>TW568736S</t>
  </si>
  <si>
    <t>7917050019524</t>
  </si>
  <si>
    <t>數位音樂播放音響</t>
  </si>
  <si>
    <t>一種數位音樂播放音響,此尤指一種可以讀取不同儲存裝置內之數位音樂以供播放者,其特徵係在於一音響基礎的架構(至少包含有一錄音帶播放裝置、一CD播放裝置、一廣播接收裝置、一前級處理、一音源選擇開關、一後級放大器及一個以上之揚聲器)下,增加一儲存裝置輸入單元,藉以提供使用者可以讀取不同儲存裝置之數位音樂資訊,使音響除具有廣播、CD或卡帶播放功能外,亦可播放數位音樂者。</t>
  </si>
  <si>
    <t>2002215061</t>
  </si>
  <si>
    <t>566794</t>
  </si>
  <si>
    <t>2003-12-11</t>
  </si>
  <si>
    <t>TW566794U</t>
  </si>
  <si>
    <t>7903005000777</t>
  </si>
  <si>
    <t>汽車引擎蓋(一)</t>
  </si>
  <si>
    <t>(一)物品用途:保護汽車引擎、及裝飾車頭外型之用。(二)創作特點:汽車引擎蓋(一)的前端為一弧形面,後端係由一不同高度的平面及斜面所構成,該汽車引擎蓋(一)包括有一中間隆起部、及與中間隆起部連結之二側板,中間隆起部係為一傾斜面,其具有一前端延伸部位、及一後端延伸部位,前端延伸部位上形成有一錐形條;而後端延伸部位具有一U形槽。各側板上形成有一V形槽;前述之二側板係與中間隆起部一體成形者。該新式樣之外觀係經深思熟慮設計完成,不但新穎且實用,誠為一匠心獨具之工業設計產品。</t>
  </si>
  <si>
    <t>2003300188</t>
  </si>
  <si>
    <t>2003-01-10</t>
  </si>
  <si>
    <t>566915</t>
  </si>
  <si>
    <t>李茂源</t>
  </si>
  <si>
    <t>黃世光</t>
  </si>
  <si>
    <t>TW566915S</t>
  </si>
  <si>
    <t>7917049019366</t>
  </si>
  <si>
    <t>汽車引擎蓋(二)</t>
  </si>
  <si>
    <t>(一)物品用途:保護汽車引擎、及裝飾車頭外型之用。(二)創作特點:汽車引擎蓋(二)的前端為一弧形面,後端係由一不同高度的平面及斜面所構成,該汽車引擎蓋(二)包括有第一隆起部、及第二隆起部;第一隆起部係位於引擎蓋的中間,而第二隆起部係與第一隆起部的兩側端連結;第一隆起部、及第二隆起部係由後向前傾斜,而兩側端部係由後向前漸縮,其使引擎蓋的頂部為一雙重的漸縮曲面。第一隆起部上形成有一V形槽;前述之第二隆部係與第一隆起部一體成形者。該新式樣之外觀係經深思熟慮設計完成,不但新穎且實用,誠為一匠心獨具之工業設計產品。</t>
  </si>
  <si>
    <t>2003300189</t>
  </si>
  <si>
    <t>566916</t>
  </si>
  <si>
    <t>TW566916S</t>
  </si>
  <si>
    <t>7917049019367</t>
  </si>
  <si>
    <t>車燈(四十一)</t>
  </si>
  <si>
    <t>一、物品用途: 本創作車燈(四十一)係可被組裝在一汽車後端部位 ,該汽車尾燈內部組裝有數個可發出光線之燈泡,且該等 燈泡發出之光線會照射在該尾燈內部之反射構造,而往遠 離汽車之方向發光,俾以作為方向指示、倒車指示以及夜 間照明之用。二、創作特點: 本創作車燈(四十一)具有一預定形狀之基座以及一 蓋設於此基座之一側的透明面板,基座之中間位置設有一 第一反射區,且於左、右兩側分別設有一第二、第三反射 區,而第二反射區大略形成弦月狀,且該基座靠近面板之 一表面上更形成有多數放射狀排列之映射凸紋,整體元件 組成之排列簡潔俐落,且充滿現代感,確實使本創作汽車 尾燈為一新穎之新式樣。</t>
  </si>
  <si>
    <t>2003300208</t>
  </si>
  <si>
    <t>2003-01-13</t>
  </si>
  <si>
    <t>567024</t>
  </si>
  <si>
    <t>TW567024S</t>
  </si>
  <si>
    <t>7917049019475</t>
  </si>
  <si>
    <t>車燈(四十)</t>
  </si>
  <si>
    <t>一、物品用途: 本創作車燈(四十)係可被組裝在一汽車後端部位, 該汽車尾燈內部組裝有數個可發出光線之燈泡,且該等燈 泡發出之光線會照射在該尾燈內部之反射構造,而往遠離 汽車之方向發光,俾以作為方向指示、倒車指示以及夜間 照明之用。二、創作特點: 本創作車燈(四十)具有一預定形狀之基座,以及一 蓋設在此基座之一側的透明蓋板,在該基座上形成有橫向 並排之三個圓形反射區,以及一個形成於該基座側邊之扇 形反射區,其中該等圓形反射區之中間者係具有上下區域 可分別用來供不同組裝燈泡組裝,本創作呈現出一種炯炯 有神之氣勢且各部構件搭配富有新意,確實為一新穎之汽 車尾燈。</t>
  </si>
  <si>
    <t>2003300209</t>
  </si>
  <si>
    <t>567025</t>
  </si>
  <si>
    <t>郭承峰</t>
  </si>
  <si>
    <t>TW567025S</t>
  </si>
  <si>
    <t>7917049019476</t>
  </si>
  <si>
    <t>車燈(三十九)</t>
  </si>
  <si>
    <t>一、物品用途: 本創作車燈(三十九)係可被組裝在一汽車後端部位 ,該汽車尾燈內部組裝有數個可發出光線之燈泡,且該等 燈泡發出之光線會照射在該尾燈內部之反射構造,而往遠 離汽車之方向發光,俾以作為方向指示、倒車指示以及夜 間照明之用。二、創作特點: 本創作車燈(三十九)具有一預定外型之基座與一相 配合罩設於此基座之一側的透明燈罩,此基座由上至下設 有一第一反射區、一第二反射區以及一第三反射區,其中 位在中間位置之第二反射區之面積最小,而第三反射區面 積最大,而前述燈罩配合第二、三反射區之位置凸設一弧 凸部,使整體尾燈之外觀散發年輕俏皮之動感,更顯得新 奇可愛,因而本創作確實為一新穎之汽車尾燈。</t>
  </si>
  <si>
    <t>2003300210</t>
  </si>
  <si>
    <t>567026</t>
  </si>
  <si>
    <t>TW567026S</t>
  </si>
  <si>
    <t>7917049019477</t>
  </si>
  <si>
    <t>車燈(三十六)</t>
  </si>
  <si>
    <t>一、物品用途: 本式樣係在提供一種可安裝在汽車上的車燈形狀。二、創作特點: 該車燈包含:一造型流線的面板、一自面板右側往後延 伸的側翼,以及兩個位在面板後方並可供燈泡安裝的安裝 座,其中該面板係由一位於左側且中央部位略往外浮凸的右 側緣、一位於頂端且由左向右逐漸低下的頂側緣,以及一銜 接在頂側緣左側及右側緣底端間的左側緣所構成,於面板上 對應安裝座的位置設有兩個橢圓造型且由左上方往右下方斜 伸的燈罩。藉該等側緣間線條之配合,以及橢圓動態之燈罩 設計,來增進車燈造型細緻的變化性。</t>
  </si>
  <si>
    <t>2003300298</t>
  </si>
  <si>
    <t>2003-01-16</t>
  </si>
  <si>
    <t>567027</t>
  </si>
  <si>
    <t>TW567027S</t>
  </si>
  <si>
    <t>7917049019478</t>
  </si>
  <si>
    <t>電馬達碳刷彈壓結構之改進</t>
  </si>
  <si>
    <t>一種電馬達碳刷彈壓結構之改進,其係改進電馬達碳刷座中,彈抵碳刷之彈性連接結構。該碳刷座中央形成透孔,以穿透馬達轉子之整流子軸心,且碳刷座面對應放入至少一對碳刷的位置,凹設碳刷滑槽,此碳刷滑槽一端透通透孔孔緣,且該碳刷滑槽兩側相對適當位置,橫向開設一彈性體夾槽,另於碳刷座形成碳刷滑槽的外緣,凹設嵌插電極接桿之嵌夾槽,另於該碳刷抵壓整流子之側端,分別搭接導線,連接一端垂伸出電極接桿之導電板,復於各彈性體夾槽中,各嵌夾一定力彈簧,此定力彈簧板面朝向透孔孔緣之碳刷滑槽部位,放入碳刷,使碳刷抵壓整流子之另端受定力彈簧抵壓,並使電極接桿插穿嵌夾槽嵌固,使導電板能緊密地蓋封對應位置的碳刷滑槽,由此構成,使馬達碳刷較習見結構容易安裝,彈壓力量均衡穩定,接觸性更好,使用壽命得以延長等優點者。</t>
  </si>
  <si>
    <t>2000211145</t>
  </si>
  <si>
    <t>2000-06-29</t>
  </si>
  <si>
    <t>565071</t>
  </si>
  <si>
    <t>2003-12-01</t>
  </si>
  <si>
    <t>HE JIN-TANG | LI KE-SHIAN</t>
  </si>
  <si>
    <t>何錦堂 | 李克先</t>
  </si>
  <si>
    <t>H02K-005/14 | H01R-039/38 | H02K-005/14</t>
  </si>
  <si>
    <t>TWI448052B | TWI404303B</t>
  </si>
  <si>
    <t>TW565071U</t>
  </si>
  <si>
    <t>7903002004707</t>
  </si>
  <si>
    <t>一種共構於汽車音響之藍芽式行動電話免持聽筒</t>
  </si>
  <si>
    <t>一種共構於汽車音響之藍芽式行動電話免持聽筒,尤指一種可直接與汽車音響相結合之行動電話免持聽筒,俾以提昇行動電話通話品質與汽車音響之使用效益,並降低使用者在電話週邊設備之購置成本,其特徵係將藍芽式行動電話免持聽筒電路模組設置於汽車音響內部,使之與汽車音響之電路模組相連接,而利用相互之電路資源或輸出、輸入設備之連結共用,藉以藍芽無線模式與行動電話連接,進而提高行車安全與車內通話品質者。伍、(一)、本案代表圖為:第三圖 (二)、本案代表圖之元件代表符號簡單說明:汽車音響30 音源選擇開關31汽車音響前級聲音信號處理器32汽車音響後級聲音處理器33 CD放音座34錄音帶放音座35 收音機接收器36天線37 喇叭38麥克風39 電路模組40藍芽模組42 控制線S1控制線S2 行動電話T</t>
  </si>
  <si>
    <t>2003200595</t>
  </si>
  <si>
    <t>565085</t>
  </si>
  <si>
    <t>H04M-001/00 | H04M-011/00 | H04M-001/00 | H04M-011/00</t>
  </si>
  <si>
    <t>TWI360997B</t>
  </si>
  <si>
    <t>TW565085U</t>
  </si>
  <si>
    <t>7903005000177</t>
  </si>
  <si>
    <t>車燈(三十四)</t>
  </si>
  <si>
    <t>一、物品用途: 本式樣是在提供一種安裝在汽車後方的車燈形狀。二、創作特點: 該車燈大體上具有一橫長條形之基部、一位於基部右側 之弧彎部、一自該弧彎部往後延伸的側翼部,以及一自該基 部左側往後斜伸的斜伸延部,其中該基部上具有兩個左右對 應之橢圓形燈殼,每一橢圓形燈殼的中央皆往前突出一形狀 配合的突台,且右側燈殼往弧彎部延伸,而該側翼部上具有 一線條彎柔的側燈殼,此側燈殼上具有兩個上下間隔並往弧 彎部延伸的突角,以及一位在兩突角間的凹弧緣,藉該等燈 殼形狀之搭配以及各部位線條之配合,可使本式樣之車燈展 線出動態、變化的視覺美感。</t>
  </si>
  <si>
    <t>2002307075</t>
  </si>
  <si>
    <t>2002-12-05</t>
  </si>
  <si>
    <t>565413</t>
  </si>
  <si>
    <t>TW565413S</t>
  </si>
  <si>
    <t>7917052019667</t>
  </si>
  <si>
    <t>車燈(三十五)</t>
  </si>
  <si>
    <t>一、物品用途: 本式樣是在提供一種安裝在汽車後方的車燈形狀。三、創作特點: 該車燈具有一造型弧彎、動態的飾板,該飾板包括一概 略呈梯形之面板部,以及一由該面板部向左後方彎弧延伸的 側翼部,其中該面板部右側具有一由上往下逐漸擴大傾斜的 斜邊,在面板部後方更具有兩個直徑不同的圓形燈泡安裝 部,以及一位在左下方並往側翼部延伸之橫橢圓形燈泡安裝 部,而該側翼部上具有兩個往內突出且上下錯位的長橢圓形 燈泡安裝部。 藉彎弧的飾板以及各燈泡安裝部間造型的搭配,可以讓 本式樣之車燈展現出新穎、變化的視覺美感。</t>
  </si>
  <si>
    <t>2002307076</t>
  </si>
  <si>
    <t>565414</t>
  </si>
  <si>
    <t>TW565414S</t>
  </si>
  <si>
    <t>7917052019668</t>
  </si>
  <si>
    <t>行動電話免持聽筒現況檢知裝置</t>
  </si>
  <si>
    <t>本創作係有關於一種行動電話免持聽筒現況檢知裝置,此尤指一種可藉由狀態顯示面板出現適當提示文字或圖形,俾以揭示免持聽筒使用狀態之裝置者,主要係在結合汽車端之汽車音響免持聽筒內設有一訊息管制電路配合一狀態顯示面板所組成,藉以提供駕駛可簡單且清楚的得知免持聽筒其使用現況之告知裝置者。</t>
  </si>
  <si>
    <t>2000217349</t>
  </si>
  <si>
    <t>2000-10-04</t>
  </si>
  <si>
    <t>563643</t>
  </si>
  <si>
    <t>2003-11-21</t>
  </si>
  <si>
    <t>TW563643U</t>
  </si>
  <si>
    <t>7903002004520</t>
  </si>
  <si>
    <t>車燈之接點結構</t>
  </si>
  <si>
    <t>本創作係有關於一種「車燈之接點結構」,其主要係在供車燈安裝之燈座上安裝搭配一連接器,其中利用連接器之座體上設正、負極接點,可與燈座之正負接點相互接通,且座體正、負極接點連接延伸有接線所組成之結構,俾令使用者安裝改裝車燈或發光體時,僅需將原車燈拆下,裝上連接器,再將其正、負極接線與改裝車燈、發光體相互連接即可,故可達簡易、快速之改裝車燈安裝功效者。</t>
  </si>
  <si>
    <t>2002210172</t>
  </si>
  <si>
    <t>2002-07-02</t>
  </si>
  <si>
    <t>563919</t>
  </si>
  <si>
    <t>DEPO AUTO PART IND CO LTD</t>
  </si>
  <si>
    <t>TW563919U</t>
  </si>
  <si>
    <t>7903004004779</t>
  </si>
  <si>
    <t>具有同時提供行動電話與外掛式藍牙模組使用之免持聽筒裝置</t>
  </si>
  <si>
    <t>本創作係有關於一種具有同時提供行動電話與外掛式藍牙模組使用之免持聽筒裝置,此尤指一種可同時提供多台行動電話使用於單一免持聽筒裝置者,以避免使用者在車上使用不同行動電話時,因免持聽筒裝置無法提供多台行動電話同時使用之不便;本創作主要係利用一微處理器、一介面轉換電路、一輸入介面、一藍芽模組、一聲音處理電路、一喇叭放大及控制電路、一麥克風放大電路、一汽車音響控制電路及一充電電路等配合喇叭及麥克風所組成之免持聽筒裝置,俾以提供一種可同時供一個以上行動電話輸入共用之免持聽筒裝置。伍、(一)、本案代表圖為:第一圖 (二)、本案代表圖之元件代表符號簡單說明:本創作 1 微處理器 11介面轉換電路 12 輸入介面 131藍芽模組 2 聲音處理電路 14喇叭放大及控制電路 15 麥克風放大電路 16汽車音響控制電路 17 充電電路 18喇叭 S 麥克風 M行動電話 T1 藍芽行動電話 T2</t>
  </si>
  <si>
    <t>2003205828</t>
  </si>
  <si>
    <t>2003-04-11</t>
  </si>
  <si>
    <t>563994</t>
  </si>
  <si>
    <t>YANG JENG-JI | YAN JEN-HUEI</t>
  </si>
  <si>
    <t>楊政基 | 顏振輝</t>
  </si>
  <si>
    <t>H04R-005/00 | H04R-005/00</t>
  </si>
  <si>
    <t>TW563994U</t>
  </si>
  <si>
    <t>7903004004835</t>
  </si>
  <si>
    <t>高强度放電燈之電子安定器改進</t>
  </si>
  <si>
    <t>一種高強度放電燈之電子安定器改進,用以啟動至少一高強度放電燈,主要由一濾波電路、一第一電源供應器、一第二電源供應器、一全橋換流器、一高壓點火線路、一電流感應器、一抗壓交流電路及一控制線路連接而成,直流供應電源先經濾波電路濾波,再流入第一電源供應器輸入端,由該第一電源供應器提供高強度放電燈在輝光放電、輝光轉弧光及弧光放電階段的電源,再由該第一電源供應器輸出端流到全橋換流器,將直流電轉換成高強度放電燈正常工作所需的交流電,經抗壓交流電路,再輸出到該些欲受控之高強度放電燈,復於該些高強度放電燈電連接抗壓交流電路處,連接高壓點火線路,使高壓點火線路以"並聯式"架構接至高強度放電燈,藉由高壓點火線路使高強度放電燈啟動時,管內高壓氣體電離,復於抗壓交流電路連接全橋換流器、高強度放電燈之另電接端,可連接第二電源供應器,提供較高電壓在高壓崩潰階段予高強度放電燈協助崩潰,而全橋換流器亦連接電流感應器,以隨時偵測該些高強度放電燈之燈管電流,另外,控制線路各輸入/輸出端之電訊分別傳控至各電路對應部位,以偵測、命令執行燈管點燈程序,由此構成,達到電子安定器更普及製作、不易燒損可靠度更高,便於推廣的功效者。</t>
  </si>
  <si>
    <t>2002217617</t>
  </si>
  <si>
    <t>2002-11-04</t>
  </si>
  <si>
    <t>564000</t>
  </si>
  <si>
    <t>WEI CHENG-KU</t>
  </si>
  <si>
    <t>H05B-041/14 | H05B-041/14</t>
  </si>
  <si>
    <t>TWI327043B</t>
  </si>
  <si>
    <t>TW564000U</t>
  </si>
  <si>
    <t>7903004004841</t>
  </si>
  <si>
    <t>數位音樂播放機(二)</t>
  </si>
  <si>
    <t>一種數位音樂播放機,此尤指一種可以在不變更音響、收音機之原有設計下,可配合音響、收音機其調頻、調幅或卡帶播放之功能,進而提供數位音樂播放,且更可藉由一輸入孔接數不同數位音樂播放裝置之音樂輸出者,而可提供不同輸出設備之輸出者,其主要係由一輸入孔、一資料轉換單元及一電源供應單元所組成,藉以提供使用者可以連接不同數位音樂播放裝置,且以無線電訊號方式傳遞至音響、收音機,使其除具有調頻、調幅或卡帶播放功能外,亦可接收及播放數位音樂者。</t>
  </si>
  <si>
    <t>2002215062</t>
  </si>
  <si>
    <t>560807</t>
  </si>
  <si>
    <t>2003-11-01</t>
  </si>
  <si>
    <t>SHR CHUEN-CHIN</t>
  </si>
  <si>
    <t>施純欽</t>
  </si>
  <si>
    <t>TWI293154B</t>
  </si>
  <si>
    <t>TW560807U</t>
  </si>
  <si>
    <t>7903004003869</t>
  </si>
  <si>
    <t>車燈(三十一)</t>
  </si>
  <si>
    <t>本創作是在提供一種車燈,係組裝在汽車尾部且此車燈包含分開組裝的一第一燈座與一第二燈座,其中,第一燈座是組裝在行李箱後側,主要是在一大略呈於平直狀的組裝板上向外突出有一第一燈部,此第一燈部為橢圓圓盤狀且分為上、下兩發光區域,而第二燈座之組裝板為轉折略呈L狀,且此組裝板凸設有一鄰近第一燈部的第二燈部,以及一相對較遠離第一燈部的第三燈部,第二燈部之外觀亦略呈橢圓圓盤狀,且中間部位形成有一內發光區域以及一圍繞該內發光區域之一外發光區域,而第三燈部則大致上呈立體三角狀,藉由上述構件統調搭配,使本創作車燈呈現年輕活潑的意象,線條設計的鏗鏘有力,使整體搭配充滿美感確實為一新穎之車燈。</t>
  </si>
  <si>
    <t>2002306121</t>
  </si>
  <si>
    <t>2002-10-25</t>
  </si>
  <si>
    <t>561015</t>
  </si>
  <si>
    <t>TW561015S</t>
  </si>
  <si>
    <t>7917051019258</t>
  </si>
  <si>
    <t>車燈(三十二)</t>
  </si>
  <si>
    <t>一、物品用途: 本創作新式樣之車燈是用來組裝在汽車車體之尾端部位, 且用來發出照明、警示以及方向指示光線。二、創作特點: 此車燈包含左右對接組裝的一左燈部與一右燈部,由前視圖 觀之,左燈部具有一形成於中間部位的環形區且介在此環形區之 左燈部邊緣間形成多數凹溝,此左燈部之環形區中央可設置一發 光燈,右燈部靠近左燈部位置設置有一橢圓區,且由此橢圓區向 右延伸形成一類似水滴狀區,藉由以上部位搭配組合可凸顯本創 作具有新穎之視感。</t>
  </si>
  <si>
    <t>2002306588</t>
  </si>
  <si>
    <t>2002-11-13</t>
  </si>
  <si>
    <t>558400</t>
  </si>
  <si>
    <t>2003-10-11</t>
  </si>
  <si>
    <t>TW558400S</t>
  </si>
  <si>
    <t>7917053018858</t>
  </si>
  <si>
    <t>一種電動工具,包含一馬達、一受該馬達傳動並組結一外殼體的齒輪機構、一穿入該外殼體並受該齒輪機構傳動的輸出軸、裝設在該輸出軸與外殼體之間的一棘輪單元、一切換裝置與一第一軸承,及一套設於該外殼體的旋鈕。該棘輪單元具有一嵌置在該外殼體內的固定棘輪座,及一套結該輸出軸的旋轉棘輪。該切換裝置包括一套設於該輸出軸並與該旋鈕組結的活動座、一嵌置在該外殼體內的固定座,及一設置於該活動座與固定座的切換單元。當該切換單元呈第一角度,該輸出軸只能轉動;當旋轉該旋鈕使該切換單元呈第二角度,該旋轉棘輪可囓合該固定棘輪座並使該輸出軸兼具震動效果。</t>
  </si>
  <si>
    <t>2003202847</t>
  </si>
  <si>
    <t>556637</t>
  </si>
  <si>
    <t>2003-10-01</t>
  </si>
  <si>
    <t>B25F-001/02 | B23B-045/16 | B25D-016/00</t>
  </si>
  <si>
    <t>TWI513556B | TWI458588B | US9522461B2</t>
  </si>
  <si>
    <t>DE10-2004-008911A1 | DE20307612U1 | FR2851491B3 | GB002398535B | JP3103507U | TW556637U | US6691796B1</t>
  </si>
  <si>
    <t>7903004002174</t>
  </si>
  <si>
    <t>電動工具之功能切換裝置</t>
  </si>
  <si>
    <t>一種電動工具之功能切換裝置,該電動工具具有一馬達、一齒輪機構、一外殼體、一基座及一輸出軸。該功能切換裝置包含一裝設在該基座與該外殼體之間的棘輪單元,及一切換單元。該棘輪單元具有一套固於該輸出軸的定位棘輪,一套設於該基座且可在該外殼體內線性位移但不能轉動的離合棘輪,及一套設於該輸出軸且位於該定位棘輪與該離合棘輪之間的從動棘輪。該切換單元具有一套設於該基座且貼觸該離合棘輪的驅動件,及一套設於該外殼體可帶動該驅動件線性位移的控制環。可藉由轉動該控制環使該離合棘輪與該從動棘輪囓合或脫離,終達切換該輸出軸輸出型態的功效。</t>
  </si>
  <si>
    <t>2003201759</t>
  </si>
  <si>
    <t>2003-01-29</t>
  </si>
  <si>
    <t>554792</t>
  </si>
  <si>
    <t>2003-09-21</t>
  </si>
  <si>
    <t>WU JIAN-JIUN | SHIU HUNG-MING | DENG JENG-YI</t>
  </si>
  <si>
    <t>吳建俊 | 徐宏銘 | 鄧正宜</t>
  </si>
  <si>
    <t>B25B-021/00 | B23B-045/16 | B25D-016/00</t>
  </si>
  <si>
    <t>TWI723499B | TWI513556B | TWI504375B | TWI474900B</t>
  </si>
  <si>
    <t>TW554792U | US6688406B1</t>
  </si>
  <si>
    <t>7903004001617</t>
  </si>
  <si>
    <t>電動手工具卡接充電匣之改進結構</t>
  </si>
  <si>
    <t>一種電動手工具卡接充電匣之改進結構,係於槍形之電動手工具握把末端,形成板面略垂伸出握把之一平蓋板,以扣蓋一充電匣,且充電匣卡接平蓋板一端凹成一單通槽道,恰可從該單通槽道之通口平推入平蓋板,並於單通槽道形成過口另端凸設止塊,擋止平蓋板滑越超出定,並於單通槽道兩側垂壁對應疊接平蓋板兩側壁之間,形成沿槽長度方向水平延伸,能相互卡夾之軌條及軌溝,復於單通槽道上設有單向卡榫,並於充電匣適當位置,設有牽動單向卡榫之按鍵,另於平蓋板臨近握把另端板面,臨近貼合單向卡榫位置凸設擋塊,當平蓋板完全推入單通槽道時,使擋塊完全滑越單向卡榫,令單向卡榫彈移至擋塊背端抵固,須按下按鍵,牽動單向卡榫退出對擋塊的抵固,才能將平蓋板推離單通槽道,由此構成,使卡扣穩固防滑脫及卡接充電匣有較廣的水平支撐力,較習見於電動手工具握把末端豎接的充電匣插接結構能結合更穩固者。伍、(一)、本案代表圖為:第二圖 (二)、本案代表圖之元件代表符號簡單說明: 10....握把 31A...通口 11,12.....軌溝 31B...止塊 13,14.....擋塊 32,33.....側垂壁 13A,14A...斜面 34,35,36,37.....軌條 20....平蓋板 38,39.....單向卡榫 30....充電匣 38A,39A...斜尖角 31....單通槽道 39B...鍵體</t>
  </si>
  <si>
    <t>2002218455</t>
  </si>
  <si>
    <t>2002-11-15</t>
  </si>
  <si>
    <t>554800</t>
  </si>
  <si>
    <t>B25B-028/00 | B25B-028/00</t>
  </si>
  <si>
    <t>TWI524972B | TWI581926B | TWI327947B | TWI544990B</t>
  </si>
  <si>
    <t>TW554800U</t>
  </si>
  <si>
    <t>7903004001625</t>
  </si>
  <si>
    <t>內燃機用活塞耐高溫磨耗之硬化處理方法</t>
  </si>
  <si>
    <t>本發明係關於一種內燃機用活塞耐高溫磨耗之硬化處理方法,其步驟至少包括:以高能量密度之雷射光線Lig-htAmplificationbySimulatedEmissionofRadiati-on,簡稱為LASER,將合金或陶瓷之粉末,在活塞基材之加工局部,快速熔解合金化,在表面形成熔覆合金層或新的合金層,藉以改善活塞基材表面硬度、耐磨耗性、高溫強度與高溫硬度。</t>
  </si>
  <si>
    <t>2003109872</t>
  </si>
  <si>
    <t>2003-04-28</t>
  </si>
  <si>
    <t>RIGHT WAY IND CO LTD | YIUHWA TECHNOLOGY CO LTD</t>
  </si>
  <si>
    <t>正道工業股份有限公司 | 育華興科技有限公司</t>
  </si>
  <si>
    <t>LIN MING-DE | LI RUI-GUO | GAO SEN-TIAN | YANG YAO-SHENG | ZHUANG YAO-ZHI</t>
  </si>
  <si>
    <t>林明德 | 李瑞國 | 高森田 | 楊耀昇 | 莊堯智</t>
  </si>
  <si>
    <t>B23K-026/00 | F02F-003/00 | B23K-026/00 | F02F-003/00</t>
  </si>
  <si>
    <t>TW200303802A</t>
  </si>
  <si>
    <t>7913050000965</t>
  </si>
  <si>
    <t>可攜式液晶顯示器</t>
  </si>
  <si>
    <t>一種可攜式液晶顯示器,此尤指一種便於使用者攜帶與置放之液晶顯示器,其主要係由一顯示面板及至少一個以上之支撐片所組成,藉由上述結構之組成,使用者可以自由的將該支撐片折收於顯示面板之支撐片容槽,俾以提供吾人可以便於攜帶液晶顯示器,並使其可站立顯示資訊者。</t>
  </si>
  <si>
    <t>2002216618</t>
  </si>
  <si>
    <t>2002-10-16</t>
  </si>
  <si>
    <t>551581</t>
  </si>
  <si>
    <t>2003-09-01</t>
  </si>
  <si>
    <t>G09F-009/35 | G06F-001/16 | G06F-001/16 | G09F-009/35</t>
  </si>
  <si>
    <t>TW551581U</t>
  </si>
  <si>
    <t>7903004000770</t>
  </si>
  <si>
    <t>汽車尾燈(二十八)</t>
  </si>
  <si>
    <t>本創作是在提供一種汽車尾燈,其是以成對的型態組裝在一汽車尾部兩側部位,汽車尾燈具有一預定形狀之安裝基座,安裝基座前方蓋設有一透明材質之保護蓋,安裝基座具有一位在其內側的第一燈飾區及一位在外側的第二燈飾區,同時該保護蓋具有一橫向弧形延伸的稜線將整體外觀區分成上下部位,其中該第一燈飾區更可組裝兩燈組且第二燈飾區亦同樣組裝有兩燈組,由於前述稜線之修飾配合兩燈飾區的配置使汽車尾燈顯露炯炯有神之視覺感受,並且霸氣十足,因此,本創作確實為一新穎且具美感之汽車尾燈。</t>
  </si>
  <si>
    <t>2002304732</t>
  </si>
  <si>
    <t>2002-08-27</t>
  </si>
  <si>
    <t>552079</t>
  </si>
  <si>
    <t>TW552079S</t>
  </si>
  <si>
    <t>7917050018915</t>
  </si>
  <si>
    <t>汽車尾燈(二十九)</t>
  </si>
  <si>
    <t>本創作係在提供一種新穎之汽車尾燈,具有一流線彎弧的基殼及一搭配在基殼前方的透明面板,該基殼大體上形成有一前面部以及一由前面部向後彎延的側面部,在該前面部上設有一猶如明月般的渾圓燈罩,並於該渾圓燈罩的旁側鄰伴有一宛如流星般的弧彎燈罩,該弧彎燈罩係由前面部逐漸縮束延伸到側面部,另外該等燈罩更藉由表面所形成的精緻線條,使該渾圓燈罩形成二區域部份,而該弧彎燈罩則形成三區域部份,相當顯目閃亮,故本創作藉由上述各部造形的統調搭配,使整體汽車尾燈流露出光彩炫麗、夢幻穎異的視覺感受,確實為一新穎且頗具美感之物品。</t>
  </si>
  <si>
    <t>2002304821</t>
  </si>
  <si>
    <t>2002-08-30</t>
  </si>
  <si>
    <t>552080</t>
  </si>
  <si>
    <t>陳世勳</t>
  </si>
  <si>
    <t>TW552080S</t>
  </si>
  <si>
    <t>7917050018916</t>
  </si>
  <si>
    <t>車輛坐墊之頂撐裝置</t>
  </si>
  <si>
    <t>本創作是在提供一種安裝在車輛上,藉以調整所述車輛坐墊之高度的頂撐裝置,該頂撐裝置具有一固定地組裝在所述車輛中央之座管組,以及一安裝在該座管組上之高度控制機構,該高度控制機構具有一可伸縮且頂撐所述坐墊之氣壓缸,以及一樞設在該氣壓缸頂端且可控制該氣壓缸之伸縮長度的壓桿;藉由壓抵該壓桿以控制氣壓缸伸縮,即可達到方便調整所述坐墊之高度的效果。</t>
  </si>
  <si>
    <t>2001224250</t>
  </si>
  <si>
    <t>549276</t>
  </si>
  <si>
    <t>B62J-001/08 | B62J-001/08</t>
  </si>
  <si>
    <t>TW549276U</t>
  </si>
  <si>
    <t>7903002003174</t>
  </si>
  <si>
    <t>機車用多音源輸出入裝置</t>
  </si>
  <si>
    <t>一種機車用多音源輸出入裝置,此尤指一種可以整合輸入音源(例如:行動電話、無線電、隨身聽)自動切換輸出入音源,以方便機車騎士在騎乘機車的同時,依當時的需要接聽行動電話或聆聽音樂,其主要係包括一主控單元、一輸出放大單元、一計時單元、一檢測單元、一充電電路、一電源控制單元、至少一個以上之輸入埠及至少一個以上之輸出埠,配合至少一頂以上具有耳機、麥克風之安全帽,以提供機車騎士可以利用安全帽內之耳機、麥克風與外界通話,亦可聆聽音樂之裝置者。伍、(一)、本案代表圖為:第二圖 (二)、本案代表圖之元件代表符號簡單說明:整合主機10 輸入埠17輸出埠18 耳機SP1、SP2麥克風M1、M2 無線電對講機F行動電話H 多媒體裝置S安全帽A1、A2</t>
  </si>
  <si>
    <t>2001216756</t>
  </si>
  <si>
    <t>2001-09-26</t>
  </si>
  <si>
    <t>549759</t>
  </si>
  <si>
    <t>TW549759U</t>
  </si>
  <si>
    <t>7903002003293</t>
  </si>
  <si>
    <t>氣壓缸之活塞桿</t>
  </si>
  <si>
    <t>一種氣壓缸之活塞桿,該氣壓缸包含一具有一密閉腔室的缸筒,該活塞桿包括一穿伸入該腔室中的桿件、一用於將該腔室區分成一第一空間及一第二空間的活塞、一嵌套在該活塞與缸筒間之活塞環,及一裝設在該活塞上的緩衝閥。該活塞具有至少一第一、二空間的透氣孔。該緩衝閥能單向開啟地遮蓋在該透氣孔上。當第二空間中的空氣由該活塞環周圍洩漏至第一空間中後,會再由透氣孔將該緩衝閥頂離活塞,並回流至第二空間中,用以維持該第一、第二空間中的空氣壓力。故當活塞不被推抵時能保持位在腔室中的一定位置,用以維持該氣壓缸的緩衝力。陸、(一)、本案指定代表圖為:第__六___圖 (二)、本代表圖之元件代表符號簡單說明: 31.... 第一空間 622....第二側面 32.... 第二空間 624....透氣孔 4.....缸筒 63 ....活塞環 62.... 活塞 64 ....緩衝閥</t>
  </si>
  <si>
    <t>2002218067</t>
  </si>
  <si>
    <t>2002-11-11</t>
  </si>
  <si>
    <t>549382</t>
  </si>
  <si>
    <t>F16J-001/12 | F16J-001/12</t>
  </si>
  <si>
    <t>TWI436865B | TWI372821B</t>
  </si>
  <si>
    <t>TW549382U</t>
  </si>
  <si>
    <t>7903004000078</t>
  </si>
  <si>
    <t>行動電話固網轉換裝置</t>
  </si>
  <si>
    <t>一種行動電話固網轉換裝置,此尤一種可藉由固網電話機使用行動電話之轉接裝置,特別是含有呼叫識別功能之裝置者,主要係由一轉換裝置分別連接固網線路及行動電話所組成,其中該轉換裝置包括有一微處理器、一固網/行動電話切換單元、一DTMF解碼單元、一FSK信號產生單元、一固網偵測單元、一行動電話溝通介面所組成,俾以提供吾人可以利用固網電話接聽行動電話及聽取來電者之電話號碼者。</t>
  </si>
  <si>
    <t>2002211631</t>
  </si>
  <si>
    <t>2002-07-26</t>
  </si>
  <si>
    <t>549763</t>
  </si>
  <si>
    <t>TW549763U</t>
  </si>
  <si>
    <t>7903004000371</t>
  </si>
  <si>
    <t>含有語音之行動電話固網轉換裝置</t>
  </si>
  <si>
    <t>一種含有語音之行動電話固網轉換裝置,此尤指一種可藉由固網電話機使用行動電話之轉接裝置,特別是含有呼叫識別功能之裝置者,主要係由一轉換裝置分別連接固網線路及行動電話所組成,其中該轉換裝置包括有一微處理器、一固網/行動電話切換單元、一DTMF解碼單元、一呼叫者識別語音單元、一固網偵測單元、一行動電話溝通介面所組成,俾以提供吾人可以利用固網電話接聽行動電話及聽取來電者之電話號碼者。</t>
  </si>
  <si>
    <t>2002211632</t>
  </si>
  <si>
    <t>549764</t>
  </si>
  <si>
    <t>H04M-013/00 | H04M-013/00</t>
  </si>
  <si>
    <t>TWI468007B</t>
  </si>
  <si>
    <t>TW549764U</t>
  </si>
  <si>
    <t>7903004000372</t>
  </si>
  <si>
    <t>藍牙無線耳機</t>
  </si>
  <si>
    <t>一種藍牙無線耳機,此尤指一種可供使用者掛戴於頸部之無線耳機,藉由該無線耳機,以避免使用者需手持行動電話通訊之困擾,其主要係由一主機、一項鍊、一延伸線、一麥克風及一耳機所組成,配合行動電話端設置相同收發頻率之藍芽收發裝置,以提供吾人可免持通話之便利者,且可避免因行動電話過於貼近身體而受電磁波之侵害,並在來電時能藉由振動、聲音、亮光通知使用者。</t>
  </si>
  <si>
    <t>2002214191</t>
  </si>
  <si>
    <t>2002-09-06</t>
  </si>
  <si>
    <t>549782</t>
  </si>
  <si>
    <t>H04R-005/033 | H04R-005/033</t>
  </si>
  <si>
    <t>TWI297250B</t>
  </si>
  <si>
    <t>TW549782U</t>
  </si>
  <si>
    <t>7903004000384</t>
  </si>
  <si>
    <t>電動代步車之把手使用角度調整結構改良(一)</t>
  </si>
  <si>
    <t>本創作係有關於一種電動代步車之把手使用角度調整結構改良(一),係於把手及具組設的上下樞接座間組設有軸套、按壓座及支撐桿,該支撐桿上有諸多等距排列的定位凹坑可供定位桿配合彈簧的插入作明確且牢靠之定位,且該定位桿端連設有按壓座可供使用者於需要時作按壓操作,使定位桿可以脫離定位凹坑以供扳動把手作角度之調整的一種電動代步車把手調整結構。</t>
  </si>
  <si>
    <t>2002217455</t>
  </si>
  <si>
    <t>2002-10-31</t>
  </si>
  <si>
    <t>545227</t>
  </si>
  <si>
    <t>2003-08-01</t>
  </si>
  <si>
    <t>JUI LI ENTPR CO LTD</t>
  </si>
  <si>
    <t>LU JUI-HOANG</t>
  </si>
  <si>
    <t>A61G-005/04 | A61G-005/04</t>
  </si>
  <si>
    <t>TW545227U</t>
  </si>
  <si>
    <t>7903003003764</t>
  </si>
  <si>
    <t>電動代步車之把手使用角度調整結構改良</t>
  </si>
  <si>
    <t>本創作係有關於一種電動代步車之把手使用角度調整結構改良,其主要係在把手支桿之下方供一定位桿底端樞設,而定位桿上設有諸多定位凹坑,同時,把手支桿之中門段上供一軸套樞設,該軸套可供定位桿穿出,並由一卡掣桿組中具彈性之卡掣桿穿入軸套之軸孔中並伸入定位桿之定位凹坑中,藉以固定定位桿自軸套中之伸出長度,而進一步定位把手之傾仰使用角度;藉此,可藉由卡掣桿組簡單之拉放動作而完成把手之定位動作,更固定位凹坑及卡掣桿之配合設計使把手之定位更明確,且不會因碰撞或誤觸而使把手鬆脫而提高使用安全性者。</t>
  </si>
  <si>
    <t>2002217456</t>
  </si>
  <si>
    <t>545228</t>
  </si>
  <si>
    <t>TW545228U</t>
  </si>
  <si>
    <t>7903003003765</t>
  </si>
  <si>
    <t>端子連接帶結構改良</t>
  </si>
  <si>
    <t>本創作係提供一種端子連接帶結構改良,係於端子連接帶前端設有連結部,該連結部向左,右延伸相接形成數個連結部,而該連結部後端設有插接部,俾當有電源端子插入該插接部相互連接時,藉由連結部與另一連結部相通,使得數個電源端子通電,而該連結部中央設有通孔,該通孔兩側彎折向上折成左、右側板,且該左側板向左彎折成複左側板,相對該右側板向右彎折成複右側板,藉由複左側板與複右側板相連接,以達到連結部與連結部相互導電及方便使用之功效。</t>
  </si>
  <si>
    <t>2002215272</t>
  </si>
  <si>
    <t>2002-09-26</t>
  </si>
  <si>
    <t>545764</t>
  </si>
  <si>
    <t>洪振雄</t>
  </si>
  <si>
    <t>H01R-023/00 | H01R-013/02</t>
  </si>
  <si>
    <t>TW545764U</t>
  </si>
  <si>
    <t>7903003004071</t>
  </si>
  <si>
    <t>汽車尾燈(二十二)</t>
  </si>
  <si>
    <t>本創作係在提供一種新穎之汽車尾燈,其係由一彎弧的基板及一罩覆在基板前方的透明面板所構成,在該基板前側設有一醒目凸出且造型奇特的燈罩,並在燈罩下方形成有一圓融內凹且精緻炫亮的亮紋部,該亮紋部中央更具有一精巧的穿孔,另在該基板左側相對位於該燈罩的下方設有一簡潔的燈板,而該面板的外型則搭配基板弧曲,且於對應該燈罩處向外浮凸,藉由上述各部造形的統調搭配,使整體汽車尾燈流露出精緻炫目、新奇穎異的視覺感受,故本創作確實為一新穎且頗具美感之物品。</t>
  </si>
  <si>
    <t>2002302975</t>
  </si>
  <si>
    <t>2002-06-11</t>
  </si>
  <si>
    <t>542688</t>
  </si>
  <si>
    <t>2003-07-11</t>
  </si>
  <si>
    <t>白博文 | 謝俊文</t>
  </si>
  <si>
    <t>TWD174196S | TWD164887S | TWD163215S | TWD162819S | TWD163816S</t>
  </si>
  <si>
    <t>TW542688S</t>
  </si>
  <si>
    <t>7917051019117</t>
  </si>
  <si>
    <t>複合式母端子</t>
  </si>
  <si>
    <t>本創作係提供一種複合式母端子,其主要結構在於:該母端子前端為插接部,其插接部內部形成一容置空間,俾可供該彈片夾設於插接部一側,且該彈片呈弓狀,置於插接部後該彈片中間形成空間,俾當另一公端子插接抵觸,藉由該彈片之彈力緊密接觸,以達到彈片接觸導電之功效,而該母端子及彈片可使用至少一種金屬以上,如黃銅金屬及磷銅金屬,並可藉由該母端子及彈片相互崁合銜接,以達到增加彈片之彈性者。</t>
  </si>
  <si>
    <t>2002206700</t>
  </si>
  <si>
    <t>2002-05-10</t>
  </si>
  <si>
    <t>540861</t>
  </si>
  <si>
    <t>2003-07-01</t>
  </si>
  <si>
    <t>H01R-013/115 | H01R-013/115</t>
  </si>
  <si>
    <t>TW540861U</t>
  </si>
  <si>
    <t>7903003002709</t>
  </si>
  <si>
    <t>行動電話無線撥號裝置</t>
  </si>
  <si>
    <t>一種可提供使用者免持行動電話之無線撥號裝置,主要係藉由一可繞片體繞銜汽車方向盤輪輻固定之撥號主機,並配合一可結合免持聽筒或汽車音響之接收機,俾以提供汽車駕駛者方便且安全的免持撥號方式。</t>
  </si>
  <si>
    <t>2002205763</t>
  </si>
  <si>
    <t>2002-04-24</t>
  </si>
  <si>
    <t>540912</t>
  </si>
  <si>
    <t>H04M-001/26 | H04M-001/26</t>
  </si>
  <si>
    <t>TW540912U</t>
  </si>
  <si>
    <t>7903003002741</t>
  </si>
  <si>
    <t>自動啓閉之耳掛式免持聽筒</t>
  </si>
  <si>
    <t>一種自動啟閉之耳掛式免持聽筒,主要係由一右殼體、一左殼體、一耳掛勾、一電路組、一掣動片及一掣動塊所組成,配行動電話之無線免持功能,以供吾人在接聽來電的同時,自動開啟耳掛式免持聽筒者。</t>
  </si>
  <si>
    <t>2002205443</t>
  </si>
  <si>
    <t>2002-04-18</t>
  </si>
  <si>
    <t>540940</t>
  </si>
  <si>
    <t>LIANG YI-MIAU</t>
  </si>
  <si>
    <t>梁奕淼</t>
  </si>
  <si>
    <t>TWI367673B</t>
  </si>
  <si>
    <t>TW540940U</t>
  </si>
  <si>
    <t>7903003002761</t>
  </si>
  <si>
    <t>改良式無線耳機</t>
  </si>
  <si>
    <t>一種改良式無線耳機,此尤指一種可供使用者掛戴於頸部之無線耳機,藉由該無線耳機,以避免使用者需手持行動電話通訊之困擾,其主要係由一主機、一項鍊、一延伸線、一麥克風及一耳機所組成,配合行動電話端設置相同收發頻率之裝置,以提供吾人可免持通話之便利者,且可避免因行動電話過於貼近身體而受電磁波之侵害。</t>
  </si>
  <si>
    <t>2002214190</t>
  </si>
  <si>
    <t>540950</t>
  </si>
  <si>
    <t>TW540950U</t>
  </si>
  <si>
    <t>7903003002770</t>
  </si>
  <si>
    <t>視訊倒車雷達固定裝置</t>
  </si>
  <si>
    <t>本創作係關於一種視訊倒車雷達固定裝置,其包括有一套掣於保險桿上預設安裝孔內的圓筒狀外殼座、一由保險桿內側與外殼座結合的視訊盒;其中:視訊盒前端面形成有一圓筒部,圓筒部的筒壁上形成有至少一道「形卡槽,又外殼座內壁形成有至少一可彈性伸縮的卡塊,其對應於圓筒部上之卡槽,當視訊盒以圓筒部插入外殼座內,僅須略旋轉一小角度,即可使二者之卡塊、卡槽相互卡合,而提供一方便操作且結合穩固的固定方式。</t>
  </si>
  <si>
    <t>2002209921</t>
  </si>
  <si>
    <t>2002-07-01</t>
  </si>
  <si>
    <t>538922</t>
  </si>
  <si>
    <t>2003-06-21</t>
  </si>
  <si>
    <t>TW538922U</t>
  </si>
  <si>
    <t>7903003002084</t>
  </si>
  <si>
    <t>具語音回應汽車音響操作之裝置</t>
  </si>
  <si>
    <t>一種具語音回應汽車音響操作之裝置,此尤指一種可與汽車音響連接以提供使用者在操作汽車音響時,經由本創作即時回應提示語音(如:選擇CD時,告知選定的這一片是什麼,或選擇電台時告知該電台是什麼電台),以避免使用者無法確認其選擇是否正確之不便性,本裝置主要由一語音錄放單元、一語音記錄單元、一提示語記錄單元、一麥克風、一第一聲音處理電路、一第二音源選擇單元、一混音器及第二聲音處理單元等元件所組成,藉以連接汽車音響,提供使用者更為人性化及便捷性的汽車音響操作者。</t>
  </si>
  <si>
    <t>2001207768</t>
  </si>
  <si>
    <t>2001-05-09</t>
  </si>
  <si>
    <t>537222</t>
  </si>
  <si>
    <t>TW537222U</t>
  </si>
  <si>
    <t>7903001004716</t>
  </si>
  <si>
    <t>汽車尾燈(十五)</t>
  </si>
  <si>
    <t>本創作係在提供一種新穎之汽車尾燈,其具有一可組裝於一汽車尾端的基座,該基座上形成有上、下排列的第一燈區與一第二燈區,兩燈區分別用來供不同作用之燈組設置,而此基座前方更覆蓋可透光之蓋座,讓第一、二燈區之燈組光線可透射出,該基座周邊具有彎弧流線造型,且該第一、二燈區分別具有一反射錐面,藉由上述之構件統調搭配,使本創作之汽車尾燈呈現俐落大方之視感,確實為一新穎且頗具美感之物品。</t>
  </si>
  <si>
    <t>2002302014</t>
  </si>
  <si>
    <t>2002-04-30</t>
  </si>
  <si>
    <t>537849</t>
  </si>
  <si>
    <t>潘明得 | 郭耀遠</t>
  </si>
  <si>
    <t>TW537849S</t>
  </si>
  <si>
    <t>7917050018414</t>
  </si>
  <si>
    <t>汽車尾燈(十六)</t>
  </si>
  <si>
    <t>本創作係在提供一種新穎之汽車尾燈,具有一可架設在汽車尾端的底座,此底座周邊具有一位在第二圖上方位置的彎弧段、一形成在底座下方的水平段、一形成於底座左側與該彎弧段銜接的上傾斜段以及一連接該上傾斜段與水平段的下傾斜段,汽車尾燈更具有一鄰近該上、下傾斜段的第一燈區、一鄰近在該水平段與該彎弧段交界處的第二燈區,以及一形成在該第一、二燈區之間的第三燈區,前述第一、二、三燈區是分別用來供不同燈組組裝,藉由上述之構件統調搭配,使本創作之汽車尾燈呈現狂野彪悍之視感,確實為一新穎且頗具美感之物品。</t>
  </si>
  <si>
    <t>2002302015</t>
  </si>
  <si>
    <t>537850</t>
  </si>
  <si>
    <t>石建文 | 張宏偉</t>
  </si>
  <si>
    <t>TW537850S</t>
  </si>
  <si>
    <t>7917050018415</t>
  </si>
  <si>
    <t>汽車尾燈(十七)</t>
  </si>
  <si>
    <t>本創作係在提供一種新穎之汽車尾燈,其具有一架設座與一覆蓋該組裝座前方的罩蓋,該架設座上可區分為靠近上方的一安裝區與靠近下方的一反光區,其中,前述安裝區由上至下依序可安裝三組不同作用之燈組,整體外觀井然有序,顯露炯炯有神之觀感,使本創作之汽車尾燈呈現一超凡之意象,確實為一新穎且頗具美感之物品。</t>
  </si>
  <si>
    <t>2002302034</t>
  </si>
  <si>
    <t>2002-05-01</t>
  </si>
  <si>
    <t>537851</t>
  </si>
  <si>
    <t>莊清輝 | 施淑慎</t>
  </si>
  <si>
    <t>TW537851S</t>
  </si>
  <si>
    <t>7917050018416</t>
  </si>
  <si>
    <t>汽車尾燈(二十一)</t>
  </si>
  <si>
    <t>本創作係在提供一種新穎之汽車尾燈,其具有一曲線優美的基板,該基板係由一前壁部及一右壁部同體弧彎所形成,在該基板上凸設有三精緻典雅且造型奇特的大燈罩,該等大燈罩呈上下排列且由上而下逐漸形似放大,再於該前壁部及右壁部之下方分別設有一小巧渾圓的小燈罩,且基板在該等小燈罩之間形成有數條長孔,本創作藉由上述各部造形的統調搭配,使整體汽車尾燈流露出光彩炫麗、獨特穎異的視覺感受,確實為一新穎且頗具美感之物品。</t>
  </si>
  <si>
    <t>2002302974</t>
  </si>
  <si>
    <t>537852</t>
  </si>
  <si>
    <t>吳川山 | 徐松柏</t>
  </si>
  <si>
    <t>TWD179458S | TWD161551S | TWD170501S | TWD154721S | TWD154722S</t>
  </si>
  <si>
    <t>TW537852S</t>
  </si>
  <si>
    <t>7917050018417</t>
  </si>
  <si>
    <t>免持聽筒電話秘書擴充裝置</t>
  </si>
  <si>
    <t>本創作係有關於免持聽筒電話秘書擴充裝置,此尤指一種可提供坊間現存之各式免持聽筒及行動電話相互配合,且具有電話祕書功能(電話簿、聲控功能、語音撥號,乃至於錄放通話聲音等)之裝置者,其主要係由一有線或無線遙控器、一接收器及一輸出入介面,以供配合一免持聽筒及一行動電話之結合,而使各式免持聽筒及行動電話皆能具備聲控語音撥號之功能擴充者。</t>
  </si>
  <si>
    <t>2001205408</t>
  </si>
  <si>
    <t>536069</t>
  </si>
  <si>
    <t>2003-06-01</t>
  </si>
  <si>
    <t>TW536069U</t>
  </si>
  <si>
    <t>7903001004572</t>
  </si>
  <si>
    <t>無線免持聽筒裝置</t>
  </si>
  <si>
    <t>一種可提供行動電話與免持聽筒間無線連接之無線免持聽筒裝置,此尤指一種可摒除線體連接牽絆之無線免持聽筒裝置,主要係由一帶通濾波器、一多工器、一功率放大器、一無線發射單元、一無線接收單元、一資料輸出入單元、一控制及編解碼單元、一聲音輸出入單元、一暫存單元及一免持聽筒電路所組成,利用本裝置可配合行動電話內含之無線收發單元(如無線電、藍芽、紅外線等),藉以解決行動電話與免持聽筒線體連接之不便者。</t>
  </si>
  <si>
    <t>2002209785</t>
  </si>
  <si>
    <t>2002-06-26</t>
  </si>
  <si>
    <t>536095</t>
  </si>
  <si>
    <t>WANG TSAN-NUNG</t>
  </si>
  <si>
    <t>王參農</t>
  </si>
  <si>
    <t>TW536095U</t>
  </si>
  <si>
    <t>7903003001467</t>
  </si>
  <si>
    <t>汽車尾燈(十二)</t>
  </si>
  <si>
    <t>本創作係在提供一種汽車尾燈的形狀,該汽車尾燈具有一矩形且左下角彎弧之框邊,該框邊後方延伸重疊之一內框及一外框,於框邊前方具有一透明之外罩,在對應內框的位置設置有部份交集之一上燈座及一下燈座。其中該下燈座具有一位於底端之平直切邊,以及一自該平直切邊兩端往上弧彎之弧彎邊,而該上燈座大體上具有一弧彎的外緣邊,藉上燈座之外緣邊以及下燈座之弧彎邊的接連,可使本創作之整體造型於簡潔之同時,流露出一股對稱中不失變化之動態感,故本創作確為一造型新穎工具設計美感之汽車尾燈。</t>
  </si>
  <si>
    <t>2002302012</t>
  </si>
  <si>
    <t>536368</t>
  </si>
  <si>
    <t>廖志 | 林致成</t>
  </si>
  <si>
    <t>TW536368S</t>
  </si>
  <si>
    <t>7917053018227</t>
  </si>
  <si>
    <t>具有緩和捲收功能的遮陽簾</t>
  </si>
  <si>
    <t>本創作是在提供一種具有緩和捲收功能的遮陽簾,該遮陽簾包含兩左右間隔的固定座、一可樞轉地架設在兩固定座間且具捲收作用力之捲軸單元,以及一捲收在捲軸單元上之遮陽布,為了使遮陽布在自動捲收時具有緩和的功能,本創作之遮陽簾更包含一緩和機構,該緩和機構具有一固定地架設在一固定座上之推進桿,以及一與推進桿螺合並可沿推進桿長度方向移動之橡膠製緩和齒輪,其中該緩和齒輪上設有數條齒溝,而該捲軸單元之一塑膠端套上突出多數可和齒溝嚙合的突齒。藉齒溝之一溝底至中心軸線間距離之變化,來使得遮陽布在捲收接近終點時,提供適當的阻澀力以緩和遮陽布的捲收動作。</t>
  </si>
  <si>
    <t>2002203430</t>
  </si>
  <si>
    <t>2002-03-20</t>
  </si>
  <si>
    <t>533844</t>
  </si>
  <si>
    <t>2003-05-21</t>
  </si>
  <si>
    <t>A47H-005/00 | A47H-005/00</t>
  </si>
  <si>
    <t>TW533844U</t>
  </si>
  <si>
    <t>7903001003908</t>
  </si>
  <si>
    <t>一種可折收並結合於汽車方向盤之電信週邊設備</t>
  </si>
  <si>
    <t>一種可折收並結合於汽車方向盤之電信週邊設備,此尤指一種可結合於汽車方向盤又能方便折收之電信週邊設備,不僅不妨礙方向盤操作與儀表觀看功能,且提供吾人在車上使用電信設備(如收費站之自動收費系統、行動電話撥號器、來電顯示...等)時,可在手不離開方向盤及不移動視線的前提下,讓使用者能任意折收之電信週邊設備,並藉以提供安全的電信資訊顯示或操作,主要係由一資訊盒及一座體等元件所組成,俾以提供吾人一種可方便折收且不影響方向盤操作之電信週邊設備。</t>
  </si>
  <si>
    <t>1999217163</t>
  </si>
  <si>
    <t>1999-10-06</t>
  </si>
  <si>
    <t>534026</t>
  </si>
  <si>
    <t>TWI307666B</t>
  </si>
  <si>
    <t>TW534026U</t>
  </si>
  <si>
    <t>7903001004004</t>
  </si>
  <si>
    <t>車用電腦結構改良</t>
  </si>
  <si>
    <t>一種車用電腦結構改良,此尤指一種適用於車輛內部使用之電腦,具有可調整螢幕面板傾斜角度之結構,其主要由一殼體、一媒體存取設備、一傾斜控制裝置、一框架及一螢幕面板所組合而成,利用該傾斜控制裝置操作螢幕面板其傾斜角度之調整,藉以達到螢幕觀看角度能符合使用者之所需。</t>
  </si>
  <si>
    <t>2001224649</t>
  </si>
  <si>
    <t>534361</t>
  </si>
  <si>
    <t>G06F-001/16 | B60Q-009/00 | H05K-005/00 | B60Q-009/00 | G06F-001/16 | H05K-005/00</t>
  </si>
  <si>
    <t>CN106103198B | US10479203B2</t>
  </si>
  <si>
    <t>TW534361U</t>
  </si>
  <si>
    <t>7903001004131</t>
  </si>
  <si>
    <t>可替換式園藝用具</t>
  </si>
  <si>
    <t>本創作是提供一種可替換式園藝用具,包含:一工作件及一座體,此工作件具有一刃具及一位在該刃具相反位置的第一結合裝置,該刃具是用來對各式花草樹木進行修剪裁切,該座體是可拆卸地結合在該工作件之一側端,此座體具有一基座、一可拆卸地結合在基座之一側端的電池座,以及一形成在該基座之另一側端且可與該第一結合裝置相互結合的第二結合裝置。</t>
  </si>
  <si>
    <t>2002214215</t>
  </si>
  <si>
    <t>2002-09-10</t>
  </si>
  <si>
    <t>533770</t>
  </si>
  <si>
    <t>A01G-003/033 | A01G-003/033</t>
  </si>
  <si>
    <t>TWI538756B</t>
  </si>
  <si>
    <t>TW533770U</t>
  </si>
  <si>
    <t>7903003000766</t>
  </si>
  <si>
    <t>可拆卸的門型鉸鏈</t>
  </si>
  <si>
    <t>一種可拆卸的門型鉸鏈,可將一門板以可樞轉的方式連結在一門框上,包含:一安裝在門框上之門框固定座、一安裝在門板上之門板固定座、一連結兩固定座之連結機構,以及一安裝在連結機構上之擺扣機構。 本創作之特徵在於:該門框固定座上具有相間隔之一鉤卡部及一卡抵部,而該連結機構之一卡掣座上具有兩個卡鉤卡於鉤卡部上之鉤固部,以及一與該鉤固部間隔設置之架設部。而該擺扣機構具有一擺扣、一賦予擺扣復位彈力之復位件,以及一將擺扣及復位件安裝在卡掣座之兩鉤固部間的樞軸。當卡掣座之鉤固部鉤設在門框固定座之鉤卡部上,且擺扣之一擺扣部扣設於門框固定座之鉤卡部時,該連結機構係連結在兩固定座間;反之當擺扣之擺扣部和門框固定座脫離卡掣時,該連結機構及門板固定座即可隨門板一起被拆解。</t>
  </si>
  <si>
    <t>2002214136</t>
  </si>
  <si>
    <t>534180</t>
  </si>
  <si>
    <t>E05D-005/02 | E05D-005/10 | E05D-005/02 | E05D-005/10</t>
  </si>
  <si>
    <t>TWI506194B | TWI399475B | TWI399477B | TWI399476B</t>
  </si>
  <si>
    <t>TW534180U</t>
  </si>
  <si>
    <t>7903003000989</t>
  </si>
  <si>
    <t>汽車尾燈(十一)</t>
  </si>
  <si>
    <t>本創作係在提供一種汽車尾燈的形狀,該汽車尾燈大體上係由前往右後方彎弧延伸,而具有一朝前部以及一側延部,其中,該朝前部上具有上下設置之一上燈座及一下燈座,而該側延部上安裝一線條極具變化之側燈座。上述上燈座大體呈細緻、典雅之橢圓造型,而該下燈座包括一位於左側之平直側,以及一位於右側之弧彎側,所述側燈座前端弧彎之曲線變化不僅顯得動態、變化,亦和下燈座的弧彎側相互搭配,而展現出凹凸有致之視覺美感,故本創作確為一造型新穎,更具工業設計美感之汽車尾燈。</t>
  </si>
  <si>
    <t>2002302011</t>
  </si>
  <si>
    <t>534786</t>
  </si>
  <si>
    <t>郭承峰 | 張嘉裕</t>
  </si>
  <si>
    <t>TW534786S</t>
  </si>
  <si>
    <t>7917051018809</t>
  </si>
  <si>
    <t>汽車尾燈(十三)</t>
  </si>
  <si>
    <t>本創作係在提供一種汽車尾燈的形狀,該尾燈大體呈長方形並往右後方彎弧延伸,其主要是在一燈殼上設置彼此交集之一下燈座、一上燈座、一側燈座,以及一位於右側之三角燈座,其中該下燈座呈扁平長橢圓形,而該上燈座亦呈配合之橢圓造型,底端並與下燈座部份交集,該上燈座之長軸大於下燈座之長軸,使兩燈座在搭配上呈現出動態之變化性,而該側燈座亦呈長橢圓形地位在下燈座的左側,該三角燈座則充份地運用尾燈弧彎之設計,藉三個大小不同但形狀配合之燈座間的配合,以及三角燈座之設計,可使本創作之造型流露出一股對稱中不失動態之變化性,故本創作確為新穎且具設計美感之汽車尾燈。</t>
  </si>
  <si>
    <t>2002302013</t>
  </si>
  <si>
    <t>534787</t>
  </si>
  <si>
    <t>廖志 | 楊文雄</t>
  </si>
  <si>
    <t>TW534787S</t>
  </si>
  <si>
    <t>7917051018810</t>
  </si>
  <si>
    <t>具有可附加擴充功能模組之免持聽筒裝置</t>
  </si>
  <si>
    <t>一種具有可附加擴充功能模組之免持聽筒裝置,此尤指一種在具基本免持聽筒功能下,可供使用者依不同之功能需求,附加擴充功能模組,俾以避免因為行動電話或免持聽筒的老舊而產生功能不足的困擾,主要係由一具有可附加擴充功能模組之免持聽筒主體,經由外接不同功能之擴充功能模組,以提供使用者可依需求,而增加其不同之擴充功能,例如GPS定位系統、PDA功能或聲控撥號..等操作功能者。伍、(一)、本案代表圖為:第一圖 (二)、本案代表圖之元件代表符號簡單說明:免持聽筒主體10 中央處理單元101電源管理單元102 電源輸入靜音控制單元103功率放大器104 音頻放大器105數位信號處理器106 模組偵測及控制單元107充電單元108 繼電器開關109前置放大單元110 信號切換單元111連接單元112 擴充功能模組20行動電話P 麥克風M耳機S揚聲器SP</t>
  </si>
  <si>
    <t>2001211805</t>
  </si>
  <si>
    <t>2001-07-11</t>
  </si>
  <si>
    <t>532697</t>
  </si>
  <si>
    <t>2003-05-11</t>
  </si>
  <si>
    <t>H04R-005/04 | H04R-005/04</t>
  </si>
  <si>
    <t>TW532697U</t>
  </si>
  <si>
    <t>7903001003857</t>
  </si>
  <si>
    <t>輪圈成型加工模具</t>
  </si>
  <si>
    <t>本創作係為一種輪圈成型加工模具,其係於輪圈模具之下模模穴周圍設置有一圈連接澆道之流道,在模穴與流道間環設有多個入料口,同時在上模中穿設有通入模穴之氣管,藉此可在熔融合金材料由澆道注入模穴時,經由圈狀的流道導引而由多個入料口環狀分流入料,且在入料之同時由上模之氣管對模穴抽氣,使得入料更順暢,又其入料完成後可由下模處以頂塞向模穴加壓,以提供更緻密之產品,而可讓輪圈產品品質更高者。</t>
  </si>
  <si>
    <t>2001223322</t>
  </si>
  <si>
    <t>2001-12-28</t>
  </si>
  <si>
    <t>532241</t>
  </si>
  <si>
    <t>ENSURE CO LTD</t>
  </si>
  <si>
    <t>元富鋁業股份有限公司</t>
  </si>
  <si>
    <t>LAN JIU-KUEN | LIN YI-SHUEN</t>
  </si>
  <si>
    <t>藍具崑 | 林義順</t>
  </si>
  <si>
    <t>B22D-017/08 | B22D-017/08</t>
  </si>
  <si>
    <t>TWI672185B | TWI313207B</t>
  </si>
  <si>
    <t>TW532241U</t>
  </si>
  <si>
    <t>7903003000522</t>
  </si>
  <si>
    <t>線鋸機之鋸片夾持機構改良</t>
  </si>
  <si>
    <t>本創作係有關於一種「線鋸機之鋸片夾持機構改良」,其係指一種設於主軸桿末端之鋸片夾持機構 該夾持機構主要係由主軸桿底端部接設一側向形成凹陷支撐面之鋸片固定座,且鋸片固定座頭部鄰側延伸一樞耳部,樞耳部上樞設一搭配有扭力彈簧之扳動體,並利用扳動體上凸伸下具抵頂作用之頂掣塊,使該扳動體受扭力彈簧作用產生旋轉後,其上之頂掣塊恰可呈適當斜角方式壓掣於鋸片固定座支撐面上嵌置之鋸片側面緣,故不論鋸片厚薄,均可達緊密之夾掣,且鋸片之安裝與拆換亦可快速容易者。</t>
  </si>
  <si>
    <t>2002202583</t>
  </si>
  <si>
    <t>2002-02-27</t>
  </si>
  <si>
    <t>532273</t>
  </si>
  <si>
    <t>DENG JENG-YI</t>
  </si>
  <si>
    <t>B27B-013/02 | B27B-013/02</t>
  </si>
  <si>
    <t>TWI314089B</t>
  </si>
  <si>
    <t>TW532273U</t>
  </si>
  <si>
    <t>7903003000540</t>
  </si>
  <si>
    <t>可提供行動電話與其週邊通信器連接之轉接固定座</t>
  </si>
  <si>
    <t>本創作係關於一種可提供行動電話與其週邊通信器連接之轉接固定座,尤指一種具有連接行動電話及其週邊通信器以進行通話操作之轉接固定座者,其主要係由一基座上鎖設一置放座,而於置放座上設有一受控制元件牽引作動之夾持臂,其中該基座內設有電路組,而於基座外側設有一輸入端、一輸出端及一電源端,且分別藉由導線與行動電話週邊通信器及電源插座接導,而該置放座上設有一置放槽,以供行動電話之置放插設,且於置放槽上設有供行動電話及其週邊通信器連接之信號插座、電源孔接導之插座,而此等插座又與基座之電路組相接,另於置放座上設有一可控制夾持臂作動之按鈕,藉由上述元件之組合,而能提供吾人在家中或辦公室、車上時,可將行動電話放置於轉接固定座其置放槽,使在行動電話來電時,可經由週邊通信器之接聽,以達到減少與行動電話電磁波接觸者。伍、(一)、本案代表圖為:第二圖 (二)、本案代表圖之元件代表符號簡單說明:(10)基座 (13)輸入端(14)輸出端 (15)電源端(20)置放座 (21)第一置放槽(22)信號插頭 (23)電源插孔(351)擋板</t>
  </si>
  <si>
    <t>2000218150</t>
  </si>
  <si>
    <t>2000-10-18</t>
  </si>
  <si>
    <t>531119</t>
  </si>
  <si>
    <t>2003-05-01</t>
  </si>
  <si>
    <t>CHEN HUNG-SHU</t>
  </si>
  <si>
    <t>陳弘恕</t>
  </si>
  <si>
    <t>H04M-001/06 | H04M-001/06</t>
  </si>
  <si>
    <t>TWI629582B | TWI642341B</t>
  </si>
  <si>
    <t>TW531119U</t>
  </si>
  <si>
    <t>7903001003491</t>
  </si>
  <si>
    <t>崁式功率半導體封裝裝置</t>
  </si>
  <si>
    <t>一種崁式功率半導體封裝裝置,包括有引線體、杯體、半導體元件、絕緣膠、隔離膠,其中杯體內部形成有杯體腔部、杯體內壁、溝槽及導熱座,且導熱座上具有一環狀擋牆,並使導熱座至杯體底部之剛性大於溝槽底面至杯體底部之剛性,用以保護置於導熱座上之半導體元件,且此元件連結於導熱座及引線體間,並有絕緣膠塗覆於半導體元件上,藉使半導體元件運作時,能使漏電量減小,且有隔離膠塗覆於絕緣膠之外層,使半導體元件不被濕氣侵入。</t>
  </si>
  <si>
    <t>2002202892</t>
  </si>
  <si>
    <t>2002-03-12</t>
  </si>
  <si>
    <t>529768</t>
  </si>
  <si>
    <t>樊貞松 | 王雲平</t>
  </si>
  <si>
    <t>TW529768U</t>
  </si>
  <si>
    <t>7903003000148</t>
  </si>
  <si>
    <t>電動代步車之車架組合結構改良</t>
  </si>
  <si>
    <t>本創作係有關於一種電動代步車之車架組合結構改良,係於前、後車架相對應組合樞接之中段處的前車架設有一勾持裝置,使之利用扭力彈簧強力頂持之卡勾配合卡勾凹缺口可以順利勾持後車架的桿架,形成一種具有穩固的強制勾持拉引,以避免該結合的車架在使用中產生彎折變形或鬆脫之電動代步車車架組合結構。</t>
  </si>
  <si>
    <t>2002205705</t>
  </si>
  <si>
    <t>2002-04-25</t>
  </si>
  <si>
    <t>525480</t>
  </si>
  <si>
    <t>2003-03-21</t>
  </si>
  <si>
    <t>LU JUI-HUANG</t>
  </si>
  <si>
    <t>呂瑞煌</t>
  </si>
  <si>
    <t>TW525480U</t>
  </si>
  <si>
    <t>7903002001045</t>
  </si>
  <si>
    <t>電動代步車之把手彎折調整結構改良</t>
  </si>
  <si>
    <t>本創作係有關於一種電動代步車之把手彎折調整結構改良,係藉由把手中間附近組設的支撐套內設有彈簧頂持的定位套及夾緊束套供一相當長度的調節桿插入穿設後,利用錐度配合而達到確實夾固之目的,以形成可隨意調整的無段式角度定位,再配合上下相對應的導引槽供插置定位扣,於扳動操作桿時可以輕易完成放開對調節桿的夾固而達到隨意調整之目的。</t>
  </si>
  <si>
    <t>2002205704</t>
  </si>
  <si>
    <t>524109</t>
  </si>
  <si>
    <t>2003-03-11</t>
  </si>
  <si>
    <t>TW524109U</t>
  </si>
  <si>
    <t>7903002000901</t>
  </si>
  <si>
    <t>簾布呈弧形展開的遮陽簾</t>
  </si>
  <si>
    <t>本創作是在提供一種簾布呈弧形展開的遮陽簾,該遮陽簾是安裝在汽車之一車頂上,並對應該汽車之一天窗的下方,其包含:相間隔安裝在天窗下方前後兩側之一固定單元、一定位座,以及安裝在固定單元之兩固定壁間的一捲簾單元及一弧撐座,其中該捲簾單元具有一捲軸、一捲繞在該捲軸上的簾布、一安裝在簾布之一自由端上的弧邊桿,以及一可鉤掛在定位座上之掛座,為了使簾布呈弧形展開,以配合車頂弧度,本創作之弧撐座乃架設在捲簾單元及天窗間,其具有一可將簾布撐持成弧狀之弧撐表面,上述弧撐表面並與弧邊桿的弧度配合。</t>
  </si>
  <si>
    <t>2001222953</t>
  </si>
  <si>
    <t>2001-12-26</t>
  </si>
  <si>
    <t>522937</t>
  </si>
  <si>
    <t>2003-03-01</t>
  </si>
  <si>
    <t>B60J-003/02 | E06B-009/24 | B60J-007/00</t>
  </si>
  <si>
    <t>JP3094716U | TW522937U | US6676205B2</t>
  </si>
  <si>
    <t>7903001001607</t>
  </si>
  <si>
    <t>機車用免持聽筒裝置</t>
  </si>
  <si>
    <t>本創作係有關於一種機車用免持聽筒裝置,此尤指一種可方便機車騎士經由免持聽筒主機與行動電話或其他電子週邊設備連結使用之裝置,其主要包含一容置本體、一免持聽筒主機,藉由上述元件之組成,其容置本體可供各式電子週邊設備置放,以減少吾人置放電子週邊設備之困擾與碰撞損壞,並可配合免持聽筒主機俾以整合多種音源之輸出入,進而提供騎乘機車時能夠達到安全通話及收聽電子週邊設備之音源輸出者。</t>
  </si>
  <si>
    <t>2001218810</t>
  </si>
  <si>
    <t>2001-10-31</t>
  </si>
  <si>
    <t>523231</t>
  </si>
  <si>
    <t>H04R-001/02 | H04R-001/02</t>
  </si>
  <si>
    <t>TW523231U</t>
  </si>
  <si>
    <t>7903001001800</t>
  </si>
  <si>
    <t>汽車尾燈(一)</t>
  </si>
  <si>
    <t>本創作是在提供一種汽車尾燈的形狀,該尾燈是在一橫長條狀之飾板後方突出兩對左右對應且向後突出的突座,其中該飾板具有一頂緣邊、一長度小於頂緣邊之底緣邊,以及銜接在頂、底緣邊左右兩側且由上往下漸往中央傾斜之斜側邊,在緊鄰斜側邊的左右兩側各別形成一半橢圓形之側燈飾部,兩側燈飾部間具有兩個左右對應且宛如子彈造型之中央燈飾部,該等中央燈飾部之一弧緣並相向設置,而該等突座乃各別對應前述側燈飾部及中央燈飾部。藉簡潔之輪廓線條設計,以及穎異燈飾部間之配合,可使本創作之整體造型流露出一種清爽中不失雅緻之視覺美感,故本創作確為一新穎且具設計美感之汽車尾燈。</t>
  </si>
  <si>
    <t>2001308181</t>
  </si>
  <si>
    <t>2001-12-21</t>
  </si>
  <si>
    <t>520265</t>
  </si>
  <si>
    <t>2003-02-01</t>
  </si>
  <si>
    <t>TW520265S</t>
  </si>
  <si>
    <t>7917050018134</t>
  </si>
  <si>
    <t>汽車尾燈(三)</t>
  </si>
  <si>
    <t>本創作是在提供一種汽車尾燈的形狀,該尾燈包含一飾板、自該飾板突出之一突座,以及一位於飾板右側之突翼,其中該飾板之外形輪廓具有一底邊、一自該應達右側往上漸次收束之側斜邊,以及一銜接在側斜邊及底緣線左側間之彎弧連邊,在前述彎弧連邊及側斜邊間橫跨一區隔條,藉此將飾板區隔成兩上下設置但造型不同之發光區間。而該突座上具有兩個與前述發光區間對應之燈泡安裝部,以供兩燈泡安裝提供燈源,該突翼則是由上往下傾斜的銜接在飾板的右側。藉前述各部位造型及線條之搭配,可使本創作之整體造型在簡潔之餘流露出一股動態之變化性,故本創作確為一新穎且具設計美感之汽車尾燈。</t>
  </si>
  <si>
    <t>2001308183</t>
  </si>
  <si>
    <t>520266</t>
  </si>
  <si>
    <t>王瑄瑋 | 郭盈良</t>
  </si>
  <si>
    <t>TW520266S</t>
  </si>
  <si>
    <t>7917050018135</t>
  </si>
  <si>
    <t>汽車尾燈(五)</t>
  </si>
  <si>
    <t>本創作係在提供一種新穎之汽車尾燈,其具有一流線造型的本體,該本體之一前表面上凸伸有一渾圓顯目且容光線穿透的柱狀罩殼,該罩殼中心並同心凸設有一小巧的凸飾,該本體之一左側裝設有一凸出的俏皮邊殼,而在該本體之一右側則向後延伸有一邊板,另在該本體之一後表面中央凸伸有一圈殼。藉上述構件的統調搭配,使本創作流露出簡潔醒目、新奇穎異的視覺感受。</t>
  </si>
  <si>
    <t>2001308185</t>
  </si>
  <si>
    <t>520267</t>
  </si>
  <si>
    <t>TW520267S</t>
  </si>
  <si>
    <t>7917050018136</t>
  </si>
  <si>
    <t>汽車尾燈(八)</t>
  </si>
  <si>
    <t>本創作是在提供一種汽車尾燈,其是分別被組裝於汽車兩側後端部位,由第二圖前視圖觀之,此汽車尾燈具有一光亮的橫向基板,基板由左至右包含一傾斜段、一延伸段及一彎折段,並於鄰近基板之傾斜段位置組裝有一圓燈座,藉由各部構件統調搭配,使得該汽車尾燈散發簡潔銳利、不拖泥帶水的視感,因此,本創作確實為一新穎且具美感之汽車尾燈。</t>
  </si>
  <si>
    <t>2001308188</t>
  </si>
  <si>
    <t>520268</t>
  </si>
  <si>
    <t>施淑慎</t>
  </si>
  <si>
    <t>TW520268S</t>
  </si>
  <si>
    <t>7917050018137</t>
  </si>
  <si>
    <t>一種雙向無線電對講機防竊聽之方法</t>
  </si>
  <si>
    <t>一種雙向無線電對講機防竊聽之方法,此尤指可確保群組通訊不會被竊聽或干擾等問題之方法,主要係利用對時同步換頻(換碼)之方法,以產生近無限頻道變化與組合,使群組間配合不同之頻道變化可確保本身通訊不會被竊聽或干擾。</t>
  </si>
  <si>
    <t>1998121837</t>
  </si>
  <si>
    <t>1998-12-28</t>
  </si>
  <si>
    <t>518837</t>
  </si>
  <si>
    <t>2003-01-21</t>
  </si>
  <si>
    <t>H04B-017/00 | H04B-017/00</t>
  </si>
  <si>
    <t>TW518837B</t>
  </si>
  <si>
    <t>7903006000793</t>
  </si>
  <si>
    <t>無塵廠房之通風管</t>
  </si>
  <si>
    <t>本創作是在提供一種無塵廠房之通風管,適合用於直立埋設在所述無塵廠房之一水平樓板內,該通風管包含有多數圍繞著一直立軸線依序相互插接結合之直立嵌插板,該等嵌插板皆是由鋁合金擠出成型,每一嵌插板具有一上下延伸之板本體,及分別由該板本體的兩側緣往遠離該中心軸線之方向突伸的一插接肋與一受插環壁,每一嵌插板便是以其插接肋沿上下方向,插接結合於與其相鄰之嵌插板的受插環壁內。由於整體通風管是由多數嵌插板插接組合而成,因此能具備不必開發大體積之昂貴模具、不佔體積、火災時不會引燃與產生濃煙,且長度變化容易等優點。</t>
  </si>
  <si>
    <t>2002206072</t>
  </si>
  <si>
    <t>517834</t>
  </si>
  <si>
    <t>2003-01-11</t>
  </si>
  <si>
    <t>WAN CHIUAN-YI | CHEN MING-HUNG</t>
  </si>
  <si>
    <t>萬全益 | 陳明宏</t>
  </si>
  <si>
    <t>F24F-007/04 | F24F-007/04</t>
  </si>
  <si>
    <t>TW517834U</t>
  </si>
  <si>
    <t>7903002000256</t>
  </si>
  <si>
    <t>倒車雷達偵測器(二)</t>
  </si>
  <si>
    <t>本創作係關於一種「倒車雷達偵測器(二)」之新式樣設計,尤指一種具有特殊造形的倒車雷達偵測器,其造形特徵詳如各圖所示,主要係於一圓柱形本體前端設有一圓形前罩,其中圓柱形本體上下及兩側壁上分設有一概呈&lt;形狀之彈片,供安裝時固定之用;又前述前罩中央形成有一通孔,且前罩表面係作適當的圓弧度處理,令整體造形更見圓潤光滑之視覺效果;以前述的偵測器造形典雅而其巧思,其為既有同類產品所未見,故已兼具新穎性與創作性,並符合新式樣專利要件,爰依法提起申請。</t>
  </si>
  <si>
    <t>2001303826</t>
  </si>
  <si>
    <t>2001-06-08</t>
  </si>
  <si>
    <t>518033</t>
  </si>
  <si>
    <t>10-06</t>
  </si>
  <si>
    <t>TW518033S</t>
  </si>
  <si>
    <t>7917052018683</t>
  </si>
  <si>
    <t>可提供內藏行動電話免持聽筒裝置與易於拆換之布偶結構</t>
  </si>
  <si>
    <t>本創作係有關於一種可提供內藏行動電話免持聽筒裝置與易於拆換之布偶結構,此尤指一種布偶其本體內可提供容置一行動電話免持聽筒裝置之結構者,藉此結構不但可方便車內通話操作,又可兼具美化車內美觀者,主要係於一布偶其本體內設有一容置空間,並於該布偶本體上開設一具有閉合元件之開口線,並可自此開口線將一免持聽筒主機置入於布偶其本體內,再藉由閉合元件密合此開口線,同時利用此結構,可方便使用者輕易更換不同造型之布偶者,另在近該開口線之側緣位置,開設有一個或一個以上之小穿孔,可供主機其麥克風線、信號線、電源線及該主機正面所設外接元件,自該等小穿孔穿出於布偶其本體外,並令該外接元件可與一固定座相連結,藉由此固定座之固定,而提供布偶之放置固定,同時又可方便吾人車內使用免持聽筒進行通話操作者。</t>
  </si>
  <si>
    <t>2000206756</t>
  </si>
  <si>
    <t>2000-04-21</t>
  </si>
  <si>
    <t>515326</t>
  </si>
  <si>
    <t>2002-12-21</t>
  </si>
  <si>
    <t>A63H-003/00 | A63H-003/28 | A63H-003/00 | A63H-003/28</t>
  </si>
  <si>
    <t>TW515326U</t>
  </si>
  <si>
    <t>7902002004925</t>
  </si>
  <si>
    <t>無線耳機自動啓閉裝置</t>
  </si>
  <si>
    <t>一種無線耳機自動啟閉裝置,此尤指一種可自動偵測行動電話來電訊號,而自動啟閉無線耳機電源之裝置,俾以避免無線耳機的電池浪費,有效延長待機時間,主要係在無線耳機其主電路中設有一無線耳機電路單元、一電源控制單元、一自動偵測啟動單元及一電源供應單元,利用自動偵測啟動單元,偵測來電訊號以供應無線耳機所需電源開關可隨著行動電話來電訊號,自動感應來電而開啟電源,並在通話完畢時自動關閉電源,以達到省電有效延長待機時間者。</t>
  </si>
  <si>
    <t>2001216757</t>
  </si>
  <si>
    <t>515624</t>
  </si>
  <si>
    <t>TWI654885B | TWI443575B | TWI367673B | US9838774B2</t>
  </si>
  <si>
    <t>TW515624U</t>
  </si>
  <si>
    <t>7902002004997</t>
  </si>
  <si>
    <t>割草機之輔助裝置</t>
  </si>
  <si>
    <t>本創作是在提供一種割草機之輔助裝置,所述之割草機包含一機台及一電源,該機台具有至少一向外開通的插孔,且該割草機更包含至少一裝設在插孔中並與電源電路連通的插座,而該輔助裝置是可拆裝地插接在該割草機上,為一具有刷毛的電動滾筒或為一吹風機,並具有至少一向後凸伸可對應插入插孔中的插桿,及至少一裝設在其中一插桿上的插頭,該插頭能與該插座插接連通。欲使用該輔助裝置時,可將插桿插置於插孔中以連接電源,用以啟動刷掃或吹除垃圾,以增加割草機之使用用途。</t>
  </si>
  <si>
    <t>2001216115</t>
  </si>
  <si>
    <t>2001-09-20</t>
  </si>
  <si>
    <t>515227</t>
  </si>
  <si>
    <t>A01D-034/67 | A01D-034/67</t>
  </si>
  <si>
    <t>TW515227U</t>
  </si>
  <si>
    <t>7902004000333</t>
  </si>
  <si>
    <t>具有聲音選曲之撥放裝置</t>
  </si>
  <si>
    <t>本創作係有關於一種具有聲音選曲之撥放裝置,此尤指一種可運用聲控的方式將欲聆聽之歌曲快速找出並播放之裝置者,以避免使用者在聆聽音樂時浪費太多的時間在尋找歌曲上,本裝置主要係由一運算單元、一聲音辨識檢索單元、一樣本學習單元、一音樂處理單元、一人機介面、一音樂儲存單元、一聲音輸入單元及一聲音輸出單元等所組成,俾以提供吾人聆聽歌曲時無需再逐一"試"聽,便可快速找到自己想要的歌曲。</t>
  </si>
  <si>
    <t>2001210804</t>
  </si>
  <si>
    <t>2001-06-22</t>
  </si>
  <si>
    <t>515552</t>
  </si>
  <si>
    <t>G11B-027/00 | G11B-027/00</t>
  </si>
  <si>
    <t>TWI353591B</t>
  </si>
  <si>
    <t>TW515552U</t>
  </si>
  <si>
    <t>7902004000571</t>
  </si>
  <si>
    <t>腳踏車之避震器</t>
  </si>
  <si>
    <t>本創作是在提供一種腳踏車之避震器,可組裝在腳踏車之坐墊下方,其包含:一樞設在腳踏車上之防塵套筒、一固設於防塵套筒內之活塞桿,以及一套設在防塵套筒內且可頂撐活塞桿而突出防塵套筒之液氣壓缸,為了使腳踏車達到較佳避震效果,本創作更包含一組裝在液氣壓缸內且可控制液氣壓缸內之液壓緩慢回流的回流緩衝裝置,藉以使避震器在作動時會緩慢復位,而可充分發揮避震器的避震效果。</t>
  </si>
  <si>
    <t>2001216474</t>
  </si>
  <si>
    <t>512801</t>
  </si>
  <si>
    <t>2002-12-01</t>
  </si>
  <si>
    <t>B62K-025/04 | B62K-025/04</t>
  </si>
  <si>
    <t>TWI415761B | US10161474B2</t>
  </si>
  <si>
    <t>TW512801U</t>
  </si>
  <si>
    <t>7902003004836</t>
  </si>
  <si>
    <t>可分離式會議電話結構改良</t>
  </si>
  <si>
    <t>一種可分離式會議電話結構改良,此尤指一種可將會議電話之麥克風座與會議電話本體分離之結構,其主要係由一會議電話主體,配合若干麥克風座所組成,而該兩者間係利用一可繞線體相連接,藉以使麥克風可與會議電話本體分離,以供開會時使用者可以最接近麥克風的距離輸入聲音,而避免會議電話與使用者相距過遠造成收音不良的情況發生者。</t>
  </si>
  <si>
    <t>2001210805</t>
  </si>
  <si>
    <t>513025</t>
  </si>
  <si>
    <t>TW513025U</t>
  </si>
  <si>
    <t>7902003004985</t>
  </si>
  <si>
    <t>指針式導航畫面表示法</t>
  </si>
  <si>
    <t>本發明係有關於一種指針式導航畫面表示法,係利用具顯示螢幕之載體配合導航裝置,將行車導航訊息,轉換以仿時鐘指針畫面導引行車路徑資料之表示法,主要藉由導航裝置與無線通訊裝置、導般服務中心或其它具有提供演算行車路徑資料之資訊裝置的連線配合,將導航服務中心傳來之行車路徑資料,或導航裝置內之自主性導航程式所演算行車路徑資料,或利用資訊裝置與導航裝置的連線,來提供演算行車路徑資料,經由導航裝置之螢幕,使其畫面呈現一種仿時鐘指針之表示法,使各指針分別表示各項導航資訊(如下一轉彎路口及其轉向、目的地方向、距離及方位等),俾以利用有限的螢幕畫面空間,提供一簡易觀看之導航指引者。</t>
  </si>
  <si>
    <t>2001115659</t>
  </si>
  <si>
    <t>512290</t>
  </si>
  <si>
    <t>G08G-001/0968 | G08G-001/0968</t>
  </si>
  <si>
    <t>TW512290B</t>
  </si>
  <si>
    <t>7902008005000</t>
  </si>
  <si>
    <t>可直接下載行動電話晶片(SIM)卡內電話本之電話撥號裝置</t>
  </si>
  <si>
    <t>一種可直接下載行動電話晶片(SIM-Subscriber Identity Module)卡內電話本之電話撥號裝置,此尤指一種可讀取行動電話晶片卡內之電子電話本,俾以提供不同電話系統使用之電話撥號裝置,其主要係由一晶片卡插座、一晶片卡讀取單元、一控制單元、一記憶單元、一撥號單元、一人機介面、一警示單元及一資訊處理單元等所組成,藉以提供使用者無需重覆輸入電子電話本,亦可於各種電話系統使用行動電話電子電話本之撥號裝置。</t>
  </si>
  <si>
    <t>2001207769</t>
  </si>
  <si>
    <t>509438</t>
  </si>
  <si>
    <t>2002-11-01</t>
  </si>
  <si>
    <t>TW509438U</t>
  </si>
  <si>
    <t>7902002004346</t>
  </si>
  <si>
    <t>鉸鏈裝置</t>
  </si>
  <si>
    <t>本創作是在提供一種鉸鏈裝置,用以將一板件可旋擺地安裝在一框件上,該鉸鏈裝置包含:一固定在框件上的固定座、一固定在板件上的旋轉座、一樞接在該固定座與旋轉座間的外側的銜接件、一植接在該固定座與旋轉座間的內側的定位件,及一具有一安裝在該固定座中之氣油壓缸的緩衝件。該氣油壓缸具有一固定在該固定座中的缸體,及一可前後推拉地穿伸在缸體中且樞接在該定位件之後端外側上的缸軸。當板件被拉開而旋轉離開該框件時,可帶動使該氣油壓缸蓄積一復位彈力,並當該板件被抵推以關門時,即可藉由該氣油壓缸之復位彈力,協助板件自動且緩衝地復位至框件處。</t>
  </si>
  <si>
    <t>2002203653</t>
  </si>
  <si>
    <t>2002-03-25</t>
  </si>
  <si>
    <t>509270</t>
  </si>
  <si>
    <t>E05D-003/04 | E05D-003/04</t>
  </si>
  <si>
    <t>TWI402407B | TWI402408B | TWI402409B | TWI404854B | TWI314175B</t>
  </si>
  <si>
    <t>TW509270U</t>
  </si>
  <si>
    <t>7902003003985</t>
  </si>
  <si>
    <t>可提供行動電話共構使用之固網電話機</t>
  </si>
  <si>
    <t>本創作係關於一種可提供行動電話共構使用之固網電話機,此尤指一種可將行動電話來電轉換由固網電話進行通話操作之固網電話機者,其主要包括有一行動電話基座、一充電單元、一來電檢知單元、一固網/行動電話切換單元、一固網電話機電路、一音頻信號放大單元、一話筒拿起/掛回裝置、一話筒裝置及一撥號盤單元等所組成,藉由前述元件組成之固網電話,可提供行動電話來電轉換由固網電話進行通話,以及行動電話其電池之充電者。</t>
  </si>
  <si>
    <t>2000206239</t>
  </si>
  <si>
    <t>2000-04-14</t>
  </si>
  <si>
    <t>507982</t>
  </si>
  <si>
    <t>2002-10-21</t>
  </si>
  <si>
    <t>TW507982U</t>
  </si>
  <si>
    <t>7902002004163</t>
  </si>
  <si>
    <t>防側撞警示裝置</t>
  </si>
  <si>
    <t>本創作包括有紅外線偵測器、轉向偵測器、警示單元、以及控制器。紅外線偵測器設於車輛之車側以偵測車側外週有無物體存在,轉向偵測器用以偵測車輛之左右轉向動作,警示單元能發出警示效果,控制器用以接收紅外線偵測器及轉向偵測器之信號。俾當紅外線偵測器偵測到一車側外週有物體存在,並且轉向偵測器偵測到車輛朝向該車側方向作轉向動作時,能驅動警示單元發出警示效果。本創作能預先偵測車側外週有無物體,進而自動分辨車側外週物體有無側撞危險,以適時發出警示提醒駕駛人注意。</t>
  </si>
  <si>
    <t>2001212262</t>
  </si>
  <si>
    <t>2001-07-19</t>
  </si>
  <si>
    <t>506360</t>
  </si>
  <si>
    <t>2002-10-11</t>
  </si>
  <si>
    <t>CHEN SHIN-JUNG | CHEN SHUEN-RUNG</t>
  </si>
  <si>
    <t>陳信忠 | 陳舜榮</t>
  </si>
  <si>
    <t>B60R-001/08 | G01J-001/02 | B60R-001/08 | G01J-001/02</t>
  </si>
  <si>
    <t>TWI430902B | TWI314115B | TWI310745B | TWI303610B</t>
  </si>
  <si>
    <t>TW506360U</t>
  </si>
  <si>
    <t>7902002003865</t>
  </si>
  <si>
    <t>本創作是在提供一種割草機,適合用來與一動力車之一結合座聯結,該割草機包含有:一殼片狀之水平基座、多數用來支撐該基座站立於地面上的車輪組件、一樞裝於該基座上的聯結架,及一組裝在該基座上之割草裝置。該等車輪組件是可滾抵於地面行進地將該基座架離地面。該聯結架之一外端部是可對應樞裝聯結在所述動力車之結合座,而能藉由動力車來連動整體割草機行進,使操作上不必以人力推移割草機行進,以減輕操作者的體力負荷。</t>
  </si>
  <si>
    <t>2001221573</t>
  </si>
  <si>
    <t>2001-12-11</t>
  </si>
  <si>
    <t>506249</t>
  </si>
  <si>
    <t>A01D-075/00 | A01D-075/00</t>
  </si>
  <si>
    <t>TWD132680S</t>
  </si>
  <si>
    <t>TW506249U</t>
  </si>
  <si>
    <t>7902003003175</t>
  </si>
  <si>
    <t>微迴轉式鉸鏈</t>
  </si>
  <si>
    <t>本創作是在提供一種可將一板件安裝在一框件上之微迴轉式鉸鏈,該鉸鏈具有一第一鉸鏈單元及一第二鉸鏈單元,該等鉸鏈單元分別具有一迴轉裝置及一直移裝置。於使用時,藉由該等鉸鏈單元之間的搭配作動,使板件得以鉸鏈為支點被控制在一關閉位置、一全開位置、一微動位置,及一臨閉位置之間旋轉作動,在關閉位置時,該板件是配合定位在框件中,在全開位置時,該板件是旋轉離開該框件並定位成開啟狀態,在微動位置時,該板件是由全開位置被稍微推控,朝框件的方向旋轉一小角度,以具有能自動旋轉復位的功能,在臨閉位置時,該板件即將關閉且與框件之間僅夾一小角度,具有使板件加強加速朝向框件關閉的功能。該設計可協助板件自動復位並確實定位至框件處,且在復位的同時具有緩衝速度的效果。</t>
  </si>
  <si>
    <t>2001222000</t>
  </si>
  <si>
    <t>2001-12-14</t>
  </si>
  <si>
    <t>505180</t>
  </si>
  <si>
    <t>2002-10-01</t>
  </si>
  <si>
    <t>TW505180U</t>
  </si>
  <si>
    <t>7902003003050</t>
  </si>
  <si>
    <t>一種可由外部撥號器撥號之行動電話免持聽筒</t>
  </si>
  <si>
    <t>一種可由外部撥號器撥號之行動電話免持聽筒,此尤指一種可通用各款行動電話使用之外部撥號裝置,以提供使用者無須記憶電話號碼,而利用預先留存於撥號器中之電話號碼,直接利用免持聽筒撥號,主要係在一免持聽筒主體內設有一免持聽筒電路及撥號處理電路配合一信號線與一撥號器(DTMF聲響產生器)所組成,藉以提供使用者可在不記憶(或翻電話簿)電話號碼的情況,仍可迅速的撥打電話連繫事務,大幅提供行動電話之使用效益,與行車之安全性。</t>
  </si>
  <si>
    <t>1999209691</t>
  </si>
  <si>
    <t>1999-06-09</t>
  </si>
  <si>
    <t>504083</t>
  </si>
  <si>
    <t>2002-09-21</t>
  </si>
  <si>
    <t>H04M-011/00 | H04M-011/00</t>
  </si>
  <si>
    <t>TW504083U</t>
  </si>
  <si>
    <t>7902002003678</t>
  </si>
  <si>
    <t>具有定位裝置之拉簾</t>
  </si>
  <si>
    <t>本創作係在提供一種具有定位裝置的拉簾,該位簾包含兩上下對應之軌座,以及一架設在兩軌座間之簾幕,為了讓簾幕在收合以及展開時具有定位之效果,本創作乃在軌座之一軌條的基板部上開設兩個間隔設置之卡孔,而該位簾更包含兩個各別安裝在軌座上之定位裝置,每一定位裝置皆具有:兩個與定位孔對應之定位板、一可在軌座上橫向滑移且與簾幕之一自由端連結的滑控塊,以及一隨該滑控塊移動之卡掣板,其中卡掣板可和定位板相吸附,藉此可在簡易的操作下使卡掣板和其中一定位板對應吸附,並定位簾幕之自由端的位置。</t>
  </si>
  <si>
    <t>2001204095</t>
  </si>
  <si>
    <t>2001-03-19</t>
  </si>
  <si>
    <t>501455</t>
  </si>
  <si>
    <t>2002-09-01</t>
  </si>
  <si>
    <t>A47H-003/00 | A47H-019/00 | A47H-003/00 | A47H-019/00</t>
  </si>
  <si>
    <t>TW501455U</t>
  </si>
  <si>
    <t>7902002003157</t>
  </si>
  <si>
    <t>可改變兩物件相對距離和角度的調整裝置</t>
  </si>
  <si>
    <t>本創作是在提供一種調整裝置,其被安裝在兩物件間並可調整兩物件的相對距離和角度,上述調整裝置包含:一安裝在其中一物件上的基座、一壓控座、一安裝在該壓控座的卡掣塊、一穿出基座之兩架板且和卡掣塊套合連轉之支軸,以及一緊抱該支軸之彈力束持件,其中該支軸之一軸端安裝在一物件上,另一軸端穿入基座。在正常位置時,受到彈力束持件之束持及卡掣塊與壓控座之卡合,該支軸無法旋轉或相對於基座改變位置,而當壓控座轉換到鬆退位置時,可迫使彈力束持件鬆退,並解除壓控座和卡掣塊間的卡合關係,此時兩物件可調整相對距離及角度關係。</t>
  </si>
  <si>
    <t>2001221574</t>
  </si>
  <si>
    <t>501393</t>
  </si>
  <si>
    <t>A01D-034/00 | A01D-034/00</t>
  </si>
  <si>
    <t>TW501393U</t>
  </si>
  <si>
    <t>7902003002144</t>
  </si>
  <si>
    <t>具有提供各式行動電話免持聽筒與服務中心連線功能之擴充裝置</t>
  </si>
  <si>
    <t>本創作係有關於一種具有提供各式行動電話免持聽筒與服務中心連線功能之擴充裝置,其主要係由一控制單元、一電源處理單元、一按鍵單元、一資料儲存單元及一撥號單元等元件所組成,並可附加一紅外線接收單元配合一紅外線發射器;藉由上述元件組成之擴充裝置,特能提供各式行動電話免持聽筒具有快速與服務中心連線功能,而得到必要之服務者。</t>
  </si>
  <si>
    <t>2001203581</t>
  </si>
  <si>
    <t>2001-03-07</t>
  </si>
  <si>
    <t>499119</t>
  </si>
  <si>
    <t>2002-08-11</t>
  </si>
  <si>
    <t>TW499119U</t>
  </si>
  <si>
    <t>7902002002906</t>
  </si>
  <si>
    <t>手持砂輪機之砂輪拆換保險結構</t>
  </si>
  <si>
    <t>一種手持砂輪機之砂輪拆換保險結構,係設於手持砂輪機殼,位於傳動砂輪套接端和啟動推鈕之間,主要包括:一旋鈕、一制動銷、一限制啟動連桿,連桿回彈簧,及制動銷彈簧,其中保險鈕位於傳動砂輪套接端之傘形齒輪上方,且鈕面凸出砂輪機殼,鈕面背端垂伸該制動銷,以臨近該傘形齒輪輪轂,另於保險鈕偏心的周圍壁面,橫伸該限制啟動連桿,以臨近啟動推鈕,復於限制啟動連桿桿身套設連桿彈簧,及制動銷頸部套設制動銷彈簧,以分別彈抵砂輪殼內壁對應位置,由此推轉保險鈕時,牽動制動銷鎖卡傘形齒輪輪轂,同時牽動限制啟動連桿抵住啟動推鈕,產生鎖制砂輪套接端及擋止啟動推鈕移動,達到方便砂輪拆換,並防止誤觸啟動的安全效果者。</t>
  </si>
  <si>
    <t>2000222465</t>
  </si>
  <si>
    <t>2000-12-26</t>
  </si>
  <si>
    <t>496238</t>
  </si>
  <si>
    <t>2002-07-21</t>
  </si>
  <si>
    <t>JI WEN-YAU</t>
  </si>
  <si>
    <t>紀文耀</t>
  </si>
  <si>
    <t>B24B-023/02 | B24B-045/00 | B24B-023/00 | B24B-023/02 | B24B-045/00</t>
  </si>
  <si>
    <t>TWI716257B | TWI335256B | TWI301088B</t>
  </si>
  <si>
    <t>TW496238U</t>
  </si>
  <si>
    <t>7902002002224</t>
  </si>
  <si>
    <t>喇叭可卸離外移之免持聽筒結構</t>
  </si>
  <si>
    <t>本創作係有關於一種喇叭可卸離外移之免持聽筒結構,此尤指一種可依使用需求將喇叭卸離免持聽筒主體,並外移至方便駕駛人收聽之位置的免持聽筒結構者;主要由一免持聽筒主體配合一喇叭座所組成,其中該免持聽筒主體的上緣(或側緣)嵌設有一定位片及一與免持聽筒電路連線之插座;一喇叭座內含有喇叭線路,在其底緣設有一與定位片對應之定位凹槽,以及一與喇叭連線之端子,恰可在免持聽筒主體與喇叭座接合時插接於該插座,而定位片則嵌入定位凹槽內,再以螺絲鎖結而完成此二者之連結;此外,亦可配合一接導線的連接,使喇叭座可依使用需求卸離外移至適宜收聽之位置,以達到更佳通話收聽效果者。</t>
  </si>
  <si>
    <t>2001208662</t>
  </si>
  <si>
    <t>2001-05-23</t>
  </si>
  <si>
    <t>496632</t>
  </si>
  <si>
    <t>TW496632U</t>
  </si>
  <si>
    <t>7902002002428</t>
  </si>
  <si>
    <t>單向直接傳動變速結構之電磁輔助煞車</t>
  </si>
  <si>
    <t>本創作係一種適用於單向直接傳動變速結構之電磁輔助煞車創新設計,其主要在單向直接傳動變速結構之輸出軸組設可調式電磁制動器,該可調式電磁制動器之制動力和車輛慣性力相關,藉此可調式電磁制動器輸出功率來模擬不同檔位、轉速之引擎煞車扭力,以彌補單向直接傳動變速結構無引擎煞車作用之缺點,達到增進安全駕駛之目的。</t>
  </si>
  <si>
    <t>2001220895</t>
  </si>
  <si>
    <t>2001-11-28</t>
  </si>
  <si>
    <t>496311</t>
  </si>
  <si>
    <t>B60K-041/26 | B60K-017/06 | B60T-008/36 | B60K-017/06 | B60T-008/36</t>
  </si>
  <si>
    <t>TW496311U</t>
  </si>
  <si>
    <t>7902003001309</t>
  </si>
  <si>
    <t>一種行動電話免持聽筒現況檢知裝置</t>
  </si>
  <si>
    <t>本創作係有關於一種行動電話免持聽筒現況檢知裝置,此尤指一種可藉由燈號之變換俾以揭示免持聽筒的狀態之結構,主要係在結合汽車端之汽車音響免持聽筒內設有一燈號顯示電路配合一狀態顯示面板所組成,藉由上述元件之組成,特能提供駕駛一種可簡單且清楚的免持聽筒現況告知。</t>
  </si>
  <si>
    <t>2000217348</t>
  </si>
  <si>
    <t>493565</t>
  </si>
  <si>
    <t>TW493565U</t>
  </si>
  <si>
    <t>7902002001826</t>
  </si>
  <si>
    <t>鋁銅焊接式散熱器</t>
  </si>
  <si>
    <t>本創作係在提供一種以焊接方式結合之散熱器,該散熱器具有一銅質基材,此銅質基材可為平板狀或為圓柱狀等任何的幾何形狀,在銅質基材上結合有一散熱用之鋁散熱片,前述鋁散熱片包含數個結合在銅質基材上之結合部,以及向遠離銅質基材方向延伸之散熱部;本創作為了方便將鋁散熱片結合在銅質基材上,並提高熱傳導效益,其係在兩者間增設一鋁複合材料製成之焊材薄片,在該焊材薄片之兩結合面上可分別塗佈一可破壞金屬表層之助焊層。</t>
  </si>
  <si>
    <t>2000214520</t>
  </si>
  <si>
    <t>2000-08-21</t>
  </si>
  <si>
    <t>493861</t>
  </si>
  <si>
    <t>TW493861U</t>
  </si>
  <si>
    <t>7902002001964</t>
  </si>
  <si>
    <t>電動起子肘節多段折彎結構</t>
  </si>
  <si>
    <t>一種電動起子肘節多段折彎結構,是種電動起子之殼體山一前殼體及一後殼體相樞接而成,前殼體樞接後殼體另端,垂伸一起子套筒,且前、後殼體內,除了裝設帶動起子套筒的一組電力驅動件,並於前殼體與後殼體樞接部住之間,臨近殼壁內,嵌設一組折彎鎖定件,該組折彎鎖定件特別、一鎖定鈕、一定位彈片、一定位座、一箍環,及一回住彈簧所構成,該定位座為數摯牙向外環列,且圓心與前、後殼體樞接中心相同的圓弧塊,其必有一摯牙,受該定位彈片一端彈抵,而定位彈片臨近殼壁之片面,疊緊該鎖定鈕,且該鎖定鈕之鈕面突出殼體,並於鎖定鈕靠近摯牙的另端,搭接該回位彈簧,復於鎖定鈕及摯牙之間跨設擋止鎖定鈕推壓摯牙的箍環,由此構成,可彈推拉鎖定鈕對定位彈片的完全疊壓,即可撥折前、後殼體,使定位彈片轉而彈卡其它摯牙,產生殼禮多段折彎的鎖定效果,得以改進昔見電動起子形體彎折角度受限,無法變換操作角度伸入狹窄空間的缺失者。</t>
  </si>
  <si>
    <t>2001207832</t>
  </si>
  <si>
    <t>2001-05-15</t>
  </si>
  <si>
    <t>492383</t>
  </si>
  <si>
    <t>2002-06-21</t>
  </si>
  <si>
    <t>CHAO SHENQ-RUEY</t>
  </si>
  <si>
    <t>趙聖瑞</t>
  </si>
  <si>
    <t>CN101992457B</t>
  </si>
  <si>
    <t>TW492383U</t>
  </si>
  <si>
    <t>7902003000624</t>
  </si>
  <si>
    <t>換檔結構改良</t>
  </si>
  <si>
    <t>本創作係一種適用於變速器之液壓換檔創新設計,尤指將發明專利公告第384797號之變速轉盤裝置加以創新改良,其主要在變速器之鋼珠保持器上組設一推筒座,在鋼珠保持器及推筒座內密封滑移設置有活塞推筒,能在鋼珠保持器及活塞推筒間設有復位彈簧,該復位彈簧可頂推活塞推筒,使活塞推筒歸位於推筒座上蓋,而推筒座上蓋則接設有液壓控制管路,使液壓控制管路、復位彈簧得操作活塞推筒離、合鋼珠保持器,藉以控制鋼珠保持器之鋼珠進行換檔,俾達到以最精簡之結構來控制變速器換檔利用,完全符合經濟性之要求。</t>
  </si>
  <si>
    <t>2001217089</t>
  </si>
  <si>
    <t>2001-10-04</t>
  </si>
  <si>
    <t>488399</t>
  </si>
  <si>
    <t>2002-05-21</t>
  </si>
  <si>
    <t>B60K-017/04 | B60K-041/06 | F16H-059/02 | B60K-017/04 | F16H-059/02</t>
  </si>
  <si>
    <t>TW488399U</t>
  </si>
  <si>
    <t>7902003000021</t>
  </si>
  <si>
    <t>本創作是在提供一種可將一板件安裝在一框件上之微迴轉式鉸鏈,該鉸鏈具有一固定在框件上的固定座,及一固定在板件上的旋轉座,並在旋轉座與固定座上各別安裝有一迴轉裝置與一直移裝置,迴轉裝置是相對抵接於直移裝置,且該直移裝置具有一彈性件,而該迴轉裝置具有一緩衝件。當板件被抵推而旋出框件外時,與旋轉座連接的迴轉裝置亦隨之旋轉,同時迴轉裝置會抵推直移裝置使彈性件蓄積一復位彈力。當抵推力量消失時,即可藉由彈性件的彈力帶動迴轉裝置迴轉復位,且在迴轉時亦同時作用該緩衝件以為緩衝。該設計可協助板件自動復位至框件處,且在復位的同時具有緩衝速度的效果。</t>
  </si>
  <si>
    <t>2001212927</t>
  </si>
  <si>
    <t>2001-07-31</t>
  </si>
  <si>
    <t>488474</t>
  </si>
  <si>
    <t>TW488474U</t>
  </si>
  <si>
    <t>7902003000057</t>
  </si>
  <si>
    <t>具有隱藏免持聽筒其麥克風、耳機之安全帽結構</t>
  </si>
  <si>
    <t>一種具有隱藏免持聽筒其麥克風、耳機之安全帽結構,此尤指一種可提供連接免持聽筒裝置及使其傳導線隱藏於安全帽帽體內之結構者,主要係在安全帽其帽體內隱藏設置有一傳導線,令該傳導線其一端具有一接頭,此接頭係設於帽體下緣,可供一免持聽筒信號線之接頭插接連結,而該傳導線係自帽體下緣之接頭所在位置,以線體延伸到達帽體頂部後,再分別向側緣延伸至少一條具有耳機之耳機線,以及向前延伸一具有麥克風之麥克風線,其中該耳機線之耳機乃設置於近使用者之耳部區,其特徵在於該麥克風線之麥克風係位於安全帽前側帽緣近使用者額頭部位,透過前擋弧片的反射集音,以使麥克風獲得良好收音效果;藉由上述結構可避免使用免持聽筒時,因風切聲音太大而造成通話干擾之缺失。</t>
  </si>
  <si>
    <t>2001214947</t>
  </si>
  <si>
    <t>2001-08-29</t>
  </si>
  <si>
    <t>485760</t>
  </si>
  <si>
    <t>A42B-003/30 | H04R-001/02 | A42B-003/30 | H04R-001/02</t>
  </si>
  <si>
    <t>TW485760U</t>
  </si>
  <si>
    <t>7917500149915</t>
  </si>
  <si>
    <t>改良型包裝箱</t>
  </si>
  <si>
    <t>本創作係關於一種改良型包裝箱,其主要係由一底板及四直立組設於底板四周之側板所組成,其中底板頂面周邊各設一U形導槽,導槽長度分別對應底板周邊的長度,使二相鄰導槽間相對底板端角處形成缺空部,四側板底端各設對應底板導槽形狀之U形導軌,使其可自導槽側端沿導槽推進滑行,並使二鄰接側板間呈側端抵靠側面之垂直正交狀,再藉側板頂端所設的扣勾與活動扣之配合以及插掣構件之雙重拍掣固定,藉此,構成一結合穩固、且組合後不易鬆脫之包裝箱設計。</t>
  </si>
  <si>
    <t>2001214997</t>
  </si>
  <si>
    <t>2001-08-31</t>
  </si>
  <si>
    <t>485947</t>
  </si>
  <si>
    <t>XIANG YONG-XUN | QIU YUN-YUAN | XU CHAO-XING</t>
  </si>
  <si>
    <t>向勇勳 | 邱雲源 | 徐朝興</t>
  </si>
  <si>
    <t>B65D-006/24 | B65D-085/68 | B65D-006/24 | B65D-085/68</t>
  </si>
  <si>
    <t>TW485947U</t>
  </si>
  <si>
    <t>7917500150100</t>
  </si>
  <si>
    <t>鉸鏈</t>
  </si>
  <si>
    <t>本創作是在提供一種可將一板件安裝在一框件上之鉸鏈,該鉸鏈分別將一固定座固定在框件上,並將一旋轉座固定在板件上,且在旋轉座與固定座上各別安裝有一迴轉裝置及一緩衝裝置,該迴轉裝置是相對抵接緩衝裝置,並在迴轉裝置與緩衝裝置之間聯結有一復位機構。當板件被抵推旋開時,與旋轉座連接的迴轉裝置亦隨之旋轉,同時使復位機構蓄積一復位扭力。當抵推力量消失時,復位機構隨即帶動迴轉裝置反轉復位,並在旋轉復位的同時,該緩衝裝置亦作用緩衝該迴轉裝置。該設計可協助板件自動復位至框件處,且在復位的同時具有緩衝速度的效果。</t>
  </si>
  <si>
    <t>2001211658</t>
  </si>
  <si>
    <t>486023</t>
  </si>
  <si>
    <t>FU LUONG HI-TECH CO LTD</t>
  </si>
  <si>
    <t>TWI580856B</t>
  </si>
  <si>
    <t>TW486023U</t>
  </si>
  <si>
    <t>7917500150176</t>
  </si>
  <si>
    <t>具倒車雷達顯示功能之汽車後照鏡</t>
  </si>
  <si>
    <t>本創作係關於一種具倒車雷達顯示功能之汽車後照鏡,主要係於汽車後照鏡上設有一小型的影像顯示器,該影像顯示器係配合車後所設倒車雷達及攝影機顯示車後的實際影像,以方便車主作為倒車之參考 而為不影響後照鏡的原始功能,可由點狀水銀構成其鏡面,並令前述影像顯示器設於鏡面內側,當影像顯示器不作顯示時,後照鏡將如一般鏡面般可正常執行後照功能,俟影像顯示器工作時,其影像即由鏡面的點狀水銀間透出,可供車主倒車時之判斷參考。</t>
  </si>
  <si>
    <t>2000210926</t>
  </si>
  <si>
    <t>2000-06-26</t>
  </si>
  <si>
    <t>484533</t>
  </si>
  <si>
    <t>2002-04-21</t>
  </si>
  <si>
    <t>B60R-001/04 | B60R-001/04</t>
  </si>
  <si>
    <t>TWI616361B | TWI564185B</t>
  </si>
  <si>
    <t>TW484533U</t>
  </si>
  <si>
    <t>7902002001366</t>
  </si>
  <si>
    <t>附有行動電話置放座之汽車扶手座結構</t>
  </si>
  <si>
    <t>本創作係有關於一種附有行動電話置放座之汽車扶手座結構,此尤指一種汽車扶手座其蓋體可結合置放座以提供置放行動電話,而方便吾人於車上使用及置放行動電話之結構者,主要於扶手座其蓋體所構成之基座配合一置放座所組合而成,藉由此結構以方便車上使用行動電話及提升行車安全者。</t>
  </si>
  <si>
    <t>2000200443</t>
  </si>
  <si>
    <t>2000-01-07</t>
  </si>
  <si>
    <t>483398</t>
  </si>
  <si>
    <t>2002-04-11</t>
  </si>
  <si>
    <t>B60N-002/46 | B60R-011/02 | B60N-002/75 | B60R-011/02</t>
  </si>
  <si>
    <t>TW483398U</t>
  </si>
  <si>
    <t>7902001003288</t>
  </si>
  <si>
    <t>遮陽簾簾幕撐緊裝置</t>
  </si>
  <si>
    <t>本創作係在提供一種遮陽簾簾幕撐緊裝置包含:一基座、一動力組件、一遮陽組件、二撐持組件及一控制機構。該動力組件具有一馬達及一樞裝在該基座內的捲軸,該捲軸可受該馬達驅動而樞轉。該遮陽組件具有一容置在該容室內並捲繞在該捲軸外的遮陽簾,該遮陽簾之一末端可由該基座之一開口伸出。二撐持組件是分別裝設在該基座及遮陽組件之間,且該撐持組件間更設有一彈性元件。該控制機構具有一在該遮陽簾伸展及收合時分別令該馬達停止轉動的控制開關。其特徵在於:該控制機構更具有一小反轉控制電路,該小反轉控制電路乃為在該控制開關於遮陽簾伸展時切斷電源之後,啟動驅動該馬達相對反轉使遮陽簾撐緊之後斷電停止,以確實張展緊撐遮陽簾者。</t>
  </si>
  <si>
    <t>2001201207</t>
  </si>
  <si>
    <t>2001-01-19</t>
  </si>
  <si>
    <t>483479</t>
  </si>
  <si>
    <t>E06B-009/24 | E06B-009/24</t>
  </si>
  <si>
    <t>TW483479U</t>
  </si>
  <si>
    <t>7902001003339</t>
  </si>
  <si>
    <t>多功能車內電子鐘</t>
  </si>
  <si>
    <t>本創作主要包括一時鐘電路、一顯示裝置、以及一處理裝置。利用該處理裝置以偵測及處理其他電子設備(譬如倒車雷達、車上行動電話、電子收費系統…等)之訊號,並能將其顯示於顯示裝置上;顯示裝置除能顯示時鐘電路之小時數、分鐘數外,尚能顯示上述電子設備之訊號。如此,便可由車內電子鐘來顯示上述電子設備之資訊,可節省空間、降低成本。</t>
  </si>
  <si>
    <t>2000210265</t>
  </si>
  <si>
    <t>2000-06-16</t>
  </si>
  <si>
    <t>481120</t>
  </si>
  <si>
    <t>2002-03-21</t>
  </si>
  <si>
    <t>B60Q-009/00 | B60Q-009/00</t>
  </si>
  <si>
    <t>TW481120U</t>
  </si>
  <si>
    <t>7902001002747</t>
  </si>
  <si>
    <t>一種附有行動電話置放座之汽車扶手座</t>
  </si>
  <si>
    <t>一種附有行動電話置放座之汽車扶手座,此尤指一種可適用各款行動電話於車上置放使用之扶手座,以方便吾人於車上使用行動電話時之置放,以避免行動電話於車上無處置放之困擾,主要係在扶手座上段設有一基座,並於基座上設有一可自由調整之置放座,藉由上述元件之組合,特能提供一種通用型之行動電話置放座,除可提升扶手座之使用效益外,更增加行車之安全與方便性。</t>
  </si>
  <si>
    <t>1999211695</t>
  </si>
  <si>
    <t>1999-07-09</t>
  </si>
  <si>
    <t>477306</t>
  </si>
  <si>
    <t>2002-02-21</t>
  </si>
  <si>
    <t>TW477306U</t>
  </si>
  <si>
    <t>7902001001769</t>
  </si>
  <si>
    <t>一種散焦聚距離測定方法</t>
  </si>
  <si>
    <t>一種散焦聚距離測定方法,此尤指一種利用影像處理的方法作廣角度的物體距離測定,即利用一對某一特定距離為焦距的鏡頭,所取得實際影物之模糊影像後,再利用不同之回覆函式(散焦函式之反函式)之卷積換算,並比較其計算後之清晰效果後,估計影像中各點與鏡頭間之距離,以提供各種之距離量測之應用,利用此簡單且快速之距離數據,可完全改變現有各式測距之方法。</t>
  </si>
  <si>
    <t>1999101092</t>
  </si>
  <si>
    <t>1999-01-22</t>
  </si>
  <si>
    <t>476000</t>
  </si>
  <si>
    <t>2002-02-11</t>
  </si>
  <si>
    <t>G02B-027/00 | G02B-027/00</t>
  </si>
  <si>
    <t>US9098147B2</t>
  </si>
  <si>
    <t>TW476000B</t>
  </si>
  <si>
    <t>7902005001400</t>
  </si>
  <si>
    <t>窗簾之軌道裝置</t>
  </si>
  <si>
    <t>本創作係在提供一種窗簾之軌道裝置,所述軌道裝置可被固定在一被固定物上,並用來固定窗簾之一簾布的一個定位端;本創作為了達到組卸方便的目的,其具有數個利用固定件組裝在被固定物上之固定座,該等固定座皆可以固定件為支點旋轉,其上具有一長條狀之限位板,在限位板之長度方向上突出兩對應之突出部,而各固定座上架設一供簾有之定位端固定的軌道本體,此軌道本體上具有沿長度方向而設之一限位槽及一開隙,當各固定座之限位板的長度方向呈直線排列時,各限位板可由軌道本體之開隙進入限位槽中,而當旋轉固定座使限位板上之限位部卡接在開隙上方時,該軌道本體即被安裝在各固定座上。</t>
  </si>
  <si>
    <t>2000221100</t>
  </si>
  <si>
    <t>2000-12-05</t>
  </si>
  <si>
    <t>475399</t>
  </si>
  <si>
    <t>2002-02-01</t>
  </si>
  <si>
    <t>A47H-001/06 | A47H-013/12 | A47H-001/06 | A47H-013/12</t>
  </si>
  <si>
    <t>TW475399U</t>
  </si>
  <si>
    <t>7902001001149</t>
  </si>
  <si>
    <t>能顯示資訊之車內後視鏡</t>
  </si>
  <si>
    <t>本創作係於一車內後視鏡之鏡片後方組設有至少一發光顯示元件;該鏡片為一透明片狀體並且鍍有半透光半反射薄膜,發光顯示元件所發出之光線能部分穿透該半透光半反射薄膜,因此藉由該等發光顯示元件,能將車上電子元件產生的電子資訊直接顯示於車內後視鏡上,既能減少多個顯示器使用成本,又能方便檢視,完全符合人體工學。</t>
  </si>
  <si>
    <t>2000201232</t>
  </si>
  <si>
    <t>2000-01-24</t>
  </si>
  <si>
    <t>475526</t>
  </si>
  <si>
    <t>YULON MOTOR CO LTD | TUNG THIH ENTPR CO LTD</t>
  </si>
  <si>
    <t>裕隆汽車製造股份有限公司 | 同致電子企業股份有限公司</t>
  </si>
  <si>
    <t>HAN JENG-PING | LI JIUN-JUNG | LIN BING-HUEI | WANG DUNG-HUA | CHEN SHIN-JUNG</t>
  </si>
  <si>
    <t xml:space="preserve">韓正平 |  |  |  | </t>
  </si>
  <si>
    <t>楊慶隆 | 吳冠賜</t>
  </si>
  <si>
    <t>B60R-001/12 | B60R-001/12</t>
  </si>
  <si>
    <t>TWI564185B | US10372011B2</t>
  </si>
  <si>
    <t>TW475526U</t>
  </si>
  <si>
    <t>7902002000402</t>
  </si>
  <si>
    <t>用於土鏟之握持輔助器</t>
  </si>
  <si>
    <t>本創作是在提供一種可被安裝在土鏟之握柄上,以方便握持之握持輔助器,該握持輔助器包含一可夾持在握柄上之夾握座,以及兩個將該夾握座緊密的結合在握柄上之束持件,其中該夾握座具有兩延伸夾條,以及一連結該等延伸夾條之握連件,在兩延伸夾條間構成一供握柄穿伸之夾持空間,此等延伸夾條及握連件間再形成一可供手掌穿過以方便握持該握連件之中空部位,藉該握持輔助器結合在土鏟之握柄上,可方便使用者握持土鏟,同時可以上提的方式將土壤鏟出,藉以增進安裝土鏟使用之方便性。</t>
  </si>
  <si>
    <t>2001203041</t>
  </si>
  <si>
    <t>2001-03-01</t>
  </si>
  <si>
    <t>474123</t>
  </si>
  <si>
    <t>2002-01-21</t>
  </si>
  <si>
    <t>A01B-001/02 | A01B-001/02</t>
  </si>
  <si>
    <t>TW474123U</t>
  </si>
  <si>
    <t>7902001000778</t>
  </si>
  <si>
    <t>兼具有汽車自主保全之車上電話裝置</t>
  </si>
  <si>
    <t>一種具有傳呼汽車防盜器觸發訊號及可遙控開啟車門、斷油、斷電之自主保全之車上電話裝置,主要由一系統電源控制及計時單元、一系統控制單元、一DTMF偵測單元、一語音記憶及輸出單元、一車主電話號碼及密碼記憶單元、一無線電話單元及一免持話筒單元等所組成者,並藉此裝置可將防盜器觸發訊號傳呼至車主手機,使車主能在最短時間內有效扼止汽車被竊之發生;此外,車主亦可利用車外電話撥號經由本裝置遙控開啟車門、斷油、斷電之操作者。</t>
  </si>
  <si>
    <t>2000203902</t>
  </si>
  <si>
    <t>2000-03-08</t>
  </si>
  <si>
    <t>474279</t>
  </si>
  <si>
    <t>TW474279U</t>
  </si>
  <si>
    <t>7902001000897</t>
  </si>
  <si>
    <t>行動電話與固網電話轉接控制裝置</t>
  </si>
  <si>
    <t>本創作係有關於一種行動電話與固網電話轉接控制裝置,此裝置提供了行動電話可經由固網電話機接聽其來電,特別適用於一般設有分機之固網線路者,本創作主要由一行動電話與固網電話轉接主機所組成配合一開閉器運作,而當行動電話來電時,先由該主機檢測主電話機與各分機之使用狀態,並根據此一使用狀態,驅控開閉器具開閉路與震鈴之作動,並藉以達到行動電話來電時,使用者可及時在就近電話機接聽來電電話者。</t>
  </si>
  <si>
    <t>2000213669</t>
  </si>
  <si>
    <t>2000-08-04</t>
  </si>
  <si>
    <t>474526</t>
  </si>
  <si>
    <t>TW474526U</t>
  </si>
  <si>
    <t>7902001001087</t>
  </si>
  <si>
    <t>車燈壓合氣密裝置</t>
  </si>
  <si>
    <t>本創作係在提供一種車燈壓合氣密裝置,車燈在組合過程中一般會依序使用壓合機及氣密機來進行壓合及氣密檢測,為了將兩種機台合而為一,上述壓合氣密裝置包含二可分別夾合在車燈之上下方之壓合上、下模、數支可封住車燈防止洩氣之密封撐桿、一可將氣體送至車燈內部之充氣撐桿,以及一連通於充氣撐桿及空氣壓縮機之間的氣密檢測器,此氣密檢測器乃用來檢測車燈內之氣密性;如此一來,即可在壓合氣密裝置上進行壓合及氣密檢測,藉以節省設備成本及縮短工時。</t>
  </si>
  <si>
    <t>1999221537</t>
  </si>
  <si>
    <t>1999-12-17</t>
  </si>
  <si>
    <t>472686</t>
  </si>
  <si>
    <t>2002-01-11</t>
  </si>
  <si>
    <t>JIANG HUAN-HUEI | YANG MING-TZUNG | HUANG CHI-SHIOU</t>
  </si>
  <si>
    <t>江煥輝 | 楊明宗 | 黃啓修</t>
  </si>
  <si>
    <t>B60Q-001/02 | F21V-033/00 | B60Q-001/02 | F21V-033/00</t>
  </si>
  <si>
    <t>CN107504031B</t>
  </si>
  <si>
    <t>TW472686U</t>
  </si>
  <si>
    <t>7902001000547</t>
  </si>
  <si>
    <t>本創作係提供一種割草機之輔助裝置,係組裝在割草機上,在該割草機上形成有至少一向外透空的插孔,且至少一插孔內裝設有一與動力源連接的插座,而該輔助裝置包含有:一插接座,凸具有至少一對應插入該插孔中的插桿,且其至少一插桿上設有能與該插座插接連通的插頭;一延接座,係樞接在該插接座上;一端旋座,係樞接設在該延接座上,其包含有一第二馬達及一端結部,該第二馬達乃與該插頭連通,而該端結部裝設有一百受第二馬達驅動而旋轉的切割元件;藉樞轉調整該切割元件相對於地面的角度,俾以增加割草面積,並能割除邊角地帶的雜草者。</t>
  </si>
  <si>
    <t>2000216555</t>
  </si>
  <si>
    <t>2000-09-25</t>
  </si>
  <si>
    <t>471249</t>
  </si>
  <si>
    <t>2002-01-01</t>
  </si>
  <si>
    <t>TW471249U</t>
  </si>
  <si>
    <t>7902001000003</t>
  </si>
  <si>
    <t>遮陽簾之頂撐機構</t>
  </si>
  <si>
    <t>本創作係在提供一種遮陽簾之頂撐機構,該遮陽簾係在一基座內軸裝有一捲軸,用以捲收一遮陽布,遮陽布頂緣固設二頂桿,該頂桿沿長度方向設有一朝下之開槽,該頂撐機構即可撐直或折合地成對樞設在上述頂桿與基座兩端問;該二頂撐機構,皆包含有相樞設之一對上、下擺臂,上擺臂上端樞設於該頂桿,下擺臂下端則樞設於基座;其特徵在於;該頂撐機構之上擺臂頂端固設有一往外延伸適當長度之樞月,籍該樞月內端樞裝於上述頂桿之開槽內,外端則在近頂緣處裝有一彈頂組件,而可在上擺臂往上撐直時,以核彈頂組件彈性抵壓於開槽頂壁,使樞片外端獲得往下抵壓之彈性,以令上、下擺臂之折收更為順暢。</t>
  </si>
  <si>
    <t>2000214761</t>
  </si>
  <si>
    <t>2000-08-25</t>
  </si>
  <si>
    <t>471404</t>
  </si>
  <si>
    <t>B60J-003/02 | B60J-003/02</t>
  </si>
  <si>
    <t>TW471404U</t>
  </si>
  <si>
    <t>7902001000134</t>
  </si>
  <si>
    <t>可調式液氣分離自行車避震結構</t>
  </si>
  <si>
    <t>本創作係關於一種可調式液氣分離自行車避震結構,該避震結構於外管內部設一將外管區隔成氣體壓縮空間及油液空間之浮動活塞,並於油液空間內設置一定位且具通油孔之內油座,外管下端設置一具活塞之活塞桿,活塞內設置一可設調整項銷高低之調整組,調整組之頂銷具有錐狀之調整部,乃於內油座朝向活塞方向設置具通槽之油門片及彈簧,於避震結構承受外力時,使部份油液經由油門片之通槽而進入油液空間之上空間,以推動浮動活塞順暢地往上作動,更藉由調整組之設計,可調整加諸於活塞之阻尼力,以使此種具緩衝效果之液氣分離式避震結構也具備調整阻尼力之功效。</t>
  </si>
  <si>
    <t>1999214843</t>
  </si>
  <si>
    <t>1999-08-31</t>
  </si>
  <si>
    <t>471425</t>
  </si>
  <si>
    <t>TW471425U</t>
  </si>
  <si>
    <t>7902001000148</t>
  </si>
  <si>
    <t>遮陽簾之頂桿</t>
  </si>
  <si>
    <t>本創作係在提供一種遮陽簾之頂桿,該遮陽簾可裝設於汽車車窗內面,其係在一基座內裝設一可伸展而遮蔽在車窗內面之遮陽布,該遮陽布頂緣即固設有上述頂桿,使該頂桿可隨遮陽布伸展而上下位移﹔該頂桿,其具有一桿本體,其特徵在於:該桿本體至少在一端部裝設有一彈壓機構,該彈壓機構包含有一固定座與一裝設於該固定座內之一滑輪座,該固定座係與桿本體端部固設一體,該滑輪座一端樞設於固定座內,另端往外彈性樞擺並裝設有一可對應滾抵於車窗之滾輪,於是藉由該滾輪滾抵於車窗,使桿本體在上下位移期間,可與車窗隔開一預定間隔,以避免桿本體刮觸車窗。</t>
  </si>
  <si>
    <t>2000214762</t>
  </si>
  <si>
    <t>469964</t>
  </si>
  <si>
    <t>TW469964U</t>
  </si>
  <si>
    <t>7901005000899</t>
  </si>
  <si>
    <t>本創作係在提供一種遮陽簾,其可配合安裝在汽車車窗之內側面使用,其係在一捲收基座內彈性捲收一可往下穿出而遮蔽在車窗內側之簾布,該簾布底緣固設有一長條片狀之撐片,該撐片在朝向車窗之一面中間處併抵有一吸盤,以及在背向車窗之另一面依序併抵一黏扣帶與一擋塊,並另以一鉚釘依序穿經前述吸盤、撐片、黏扣帶與擋塊上所預先對應開設之數鉚孔,而將各構件鉚固一體,吸盤在使用期間完全無脫落之疑慮,使用時可藉吸盤作吸附或藉黏扣帶作黏接,使簾布定位在展開狀態。</t>
  </si>
  <si>
    <t>2000218569</t>
  </si>
  <si>
    <t>2000-10-25</t>
  </si>
  <si>
    <t>469967</t>
  </si>
  <si>
    <t>TW469967U</t>
  </si>
  <si>
    <t>7901005000902</t>
  </si>
  <si>
    <t>拉簾用之扣具</t>
  </si>
  <si>
    <t>本創作係在提供一種拉簾用之扣具,所述拉簾具有一簾布、二平行相對立之軌條,及多數間隔設置在此簾布兩相對立側邊緣而將該簾布撐張拉設在二軌條間之扣具。該扣具包含有一結合本體與一擋片。該結合本體具有一定位柱及設在定位柱一端之一板塊,藉該板塊可滑移地組裝在所述軌條上,而該定位柱係凸伸出軌條,以供所述簾布對應套設於定位柱上。該擋片係被限位地套設在該定位柱穿伸出所述開槽之一端上,並阻擋於所述簾布外側,使簾布與本創作之扣具一端穩固結合而無脫落的疑慮,且藉本創作另一端之板塊在軌條上滑移作動,以改變簾布的展開面積。</t>
  </si>
  <si>
    <t>2000219622</t>
  </si>
  <si>
    <t>2000-11-13</t>
  </si>
  <si>
    <t>469969</t>
  </si>
  <si>
    <t>B60J-003/02 | A44B-011/26 | A44B-011/26 | B60J-003/02</t>
  </si>
  <si>
    <t>TW469969U</t>
  </si>
  <si>
    <t>7901005000904</t>
  </si>
  <si>
    <t>本創作係在提供一種可將門板安裝在門框上之微迴轉式鉸鏈,該鉸鏈係在一固定座上安裝一位於下方之頂撐機構,以及一位於上方之迴轉軸,在固定座及迴轉軸上各別設置一可與門框或門板固結之頁片,本創作為了產生自動復位之功能,其係使頂撐機構具有恆往上頂推的力量,在頂撐機構及迴轉軸間設置一個受到頂撐機構頂推可線性位移之線性活塞,以及一個隨著迴轉軸迴轉之迴轉活塞,其中線性活塞上設有一抵接點,而該迴轉活塞上形成一環具有高度變化之螺旋環面,藉此可在門板被打開時一起帶動迴轉軸及迴轉活塞旋轉,同時抵推線性活塞下移,讓頂撐機構蓄積協助門板復位之彈力。</t>
  </si>
  <si>
    <t>2001201595</t>
  </si>
  <si>
    <t>2001-01-31</t>
  </si>
  <si>
    <t>470115</t>
  </si>
  <si>
    <t>TW470115U</t>
  </si>
  <si>
    <t>7901005001043</t>
  </si>
  <si>
    <t>一種光學式汽車雨刷自動控制系統</t>
  </si>
  <si>
    <t>一種光學式汽車雨刷自動控制系統,此尤指一種可依不同程度之雨量或擋風玻璃之清潔程度,自動的啟動雨刷或適時噴出清潔水,以提供良好的駕駛視野之汽車雨刷控制系統者。主要係在車上近擋風玻璃適當位置設有一攝像器,以供取得車前之影像,並經由預先設計之運算公式,提供驅動雨刷或噴水系統,以維護擋風玻璃之透明度與清潔度為本發明之特色者。</t>
  </si>
  <si>
    <t>1999107358</t>
  </si>
  <si>
    <t>1999-05-04</t>
  </si>
  <si>
    <t>466192</t>
  </si>
  <si>
    <t>2001-12-01</t>
  </si>
  <si>
    <t>B60S-001/02 | B60S-001/02</t>
  </si>
  <si>
    <t>TWI315274B | US8774546B2</t>
  </si>
  <si>
    <t>TW466192B</t>
  </si>
  <si>
    <t>7901010002853</t>
  </si>
  <si>
    <t>汽車用扶手座之結構改良</t>
  </si>
  <si>
    <t>本創作係關於一種汽車用扶手座之結構改良,尤指一種汽車扶手座其蓋體可結合一置放座以提供置放車機話筒或行動電話,尤指一種汽車扶手座其蓋體可結合一置放座以提供置放行動電話,除方便駕駛員於車上使用及置放行動電話外,且又不佔空間以達不影響駕駛之操作。</t>
  </si>
  <si>
    <t>2000213433</t>
  </si>
  <si>
    <t>2000-08-01</t>
  </si>
  <si>
    <t>465475</t>
  </si>
  <si>
    <t>2001-11-21</t>
  </si>
  <si>
    <t>TW465475U</t>
  </si>
  <si>
    <t>7901004004414</t>
  </si>
  <si>
    <t>雙線圈電動打擊機具打擊力之控制方法</t>
  </si>
  <si>
    <t>本發明係有關一種雙線圈電動打擊機具打擊力的控制方法,主要係藉改變雙線圈電動打擊機之第一線圈的導通時間來控制第一線圈與第二線圈電流切換時衝桿之位置,以達到調變雙線圈交流電動打擊機構之打擊力,使打擊力達到最佳之方法。</t>
  </si>
  <si>
    <t>1995112615</t>
  </si>
  <si>
    <t>1995-11-27</t>
  </si>
  <si>
    <t>465170</t>
  </si>
  <si>
    <t>MOBILETRON ELECTRONICS CO LTD | CHUNG SHAN INST OF SCIENCE</t>
  </si>
  <si>
    <t>車王電子股份有限公司 | 國防部中山科學研究院</t>
  </si>
  <si>
    <t>CHEN SHING-CHIN | HU JU-SHENG</t>
  </si>
  <si>
    <t>陳興勤 | 胡竹生</t>
  </si>
  <si>
    <t>H02P-013/00 | H01F-007/16 | B25D-011/06 | B25D-013/00 | H02P-013/00</t>
  </si>
  <si>
    <t>DE19824174A1 | JP1999-354319A | TW465170B</t>
  </si>
  <si>
    <t>7901007004527</t>
  </si>
  <si>
    <t>輪圈夜間反光塗料塗裝方法及利用該方法所塗裝之輪圈、輪圈蓋</t>
  </si>
  <si>
    <t>本發明係關於一種輪圈夜間反光塗料塗裝方法及利用該方法所塗裝之輪圈、輪圈蓋,尤其係指一種使用於汽、機車的輪圈、輪圈蓋上的塗裝方法,使得經塗裝後的輪圈、輪圈蓋在夜間受光時,可產生明顯反光警示的效果。首先在輪圈或輪圈蓋的表面上依序塗佈有粉體漆與灰底漆等前段漆,而後便經過烘乾加溫將前段漆烘乾硬化,再於烘乾硬化後之前段漆表面依序塗佈有色漆及銀粉漆等中段漆,並控制中段漆之膜厚,在中段漆尚未乾燥硬化前將反光粉均勻噴灑塗佈於中段漆上,藉由中段漆的黏性吸附反光粉,待反光粉以均勻塗佈後,於反光粉的表層塗佈有具有保護反光粉且可增加美觀效果的透明漆等後段漆後,再予以烘乾硬化予以達成。</t>
  </si>
  <si>
    <t>2000125008</t>
  </si>
  <si>
    <t>2000-11-24</t>
  </si>
  <si>
    <t>464613</t>
  </si>
  <si>
    <t>LUO DE-YOU | CHEN RUEI-SHI | WENG JR-HUNG</t>
  </si>
  <si>
    <t>羅德祐 | 陳瑞溪 | 翁誌鴻</t>
  </si>
  <si>
    <t>B60B-001/06 | B05D-005/06 | B60B-007/00 | B05D-005/06 | B60B-001/06 | B60B-007/00</t>
  </si>
  <si>
    <t>TW464613B</t>
  </si>
  <si>
    <t>7901010002282</t>
  </si>
  <si>
    <t>推車輪座構造改良</t>
  </si>
  <si>
    <t>本創作係關於一種推車輪座構造改良,主體包括:一底盤:為一平板,設於輪座頂部,一轉向座:該轉向座主體為一環體,內部環向設有一環槽,該環槽之槽壁內部列設若干滾珠 二對稱腳架板:自轉向座下部對稱向下延伸 一輪子:設於二對稱腳架板間,形成樞設 本創作主要在於:轉向座內部環槽,由上而下且由內而外形成一斜度 令滾珠承受底盤及上部之重量後,可藉該斜度將重量分散及均佈。</t>
  </si>
  <si>
    <t>1999218318</t>
  </si>
  <si>
    <t>1999-10-28</t>
  </si>
  <si>
    <t>463750</t>
  </si>
  <si>
    <t>2001-11-11</t>
  </si>
  <si>
    <t>B62B-005/00 | B62B-005/00</t>
  </si>
  <si>
    <t>TWI294378B</t>
  </si>
  <si>
    <t>TW463750U</t>
  </si>
  <si>
    <t>7901002004518</t>
  </si>
  <si>
    <t>車燈反射鏡電動調整裝置</t>
  </si>
  <si>
    <t>本創作係在提供一種車燈反射鏡電動調整裝置,其主要係可藉操作一位置分配鈕,而由一分壓電路選擇送出預定之參考電壓值至一主控制單元之一第一輸入端,又,另有一調壓元件其輸出一比對電壓值至主控制單元之一第二輸入端,該主控制單元具有二輸出端,兩輸出端間連接有一馬達,當上述第一輸入端之電壓值相等、小於或大於第二輸入端之電壓值時,可使馬達產生停止、正轉或反轉之運作,而馬達運轉時,除提供車燈反射鏡調整角度之動力外,並可驅動調整上述調壓元件,而改變其所送出比對電壓值的大小,直至該比對電壓值與參考電壓值相等,即可使馬達停止轉動,藉此改變車燈反射鏡之定位角度。</t>
  </si>
  <si>
    <t>1999213435</t>
  </si>
  <si>
    <t>1999-08-09</t>
  </si>
  <si>
    <t>458068</t>
  </si>
  <si>
    <t>2001-10-01</t>
  </si>
  <si>
    <t>TU CHING-TANG</t>
  </si>
  <si>
    <t>慶堂</t>
  </si>
  <si>
    <t>TWI367295B | TWI296977B | TWI297643B</t>
  </si>
  <si>
    <t>TW458068U</t>
  </si>
  <si>
    <t>7901002004082</t>
  </si>
  <si>
    <t>具多工顯示功能之倒車雷達裝置</t>
  </si>
  <si>
    <t>本創作係關於一種具多工顯示功能之倒車雷達裝置,主要係於汽車車尾適當位置分設超音波感應器及針孔攝影機,其二者並分別連接至一倒車雷達主機及影像處理模組,其中倒車雷達主機亦與影像處理模組連線,影像處理模組輸出端則與位於駕駛座處的顯示器連線 倒車時,駕駛人首先將透過針孔攝影機攝入的影像判斷車後障礙物遠近,俟接近障礙物時,超音波感應器亦同時接收反射信號,經倒車雷達主機轉換成通信碼送至影像處理模組,而同時障礙物的方位與距離顯示於顯示器上。</t>
  </si>
  <si>
    <t>1999220406</t>
  </si>
  <si>
    <t>1999-11-30</t>
  </si>
  <si>
    <t>458072</t>
  </si>
  <si>
    <t>CHEN SHUEN-RUNG | CHEN SHIN-JUNG</t>
  </si>
  <si>
    <t>TWI430902B | TWI343882B | TWI310007B</t>
  </si>
  <si>
    <t>TW458072U</t>
  </si>
  <si>
    <t>7901002004085</t>
  </si>
  <si>
    <t>一種車輛安全防護系統之車距偵測裝置</t>
  </si>
  <si>
    <t>本創作係有關於一種車輛安全防護系統之車距偵測裝置,此尤指一種可測知前車與本車相對距離,進而配合軟件將其前車鎖定,以供相關服務軟件據以取得資料而提供若干之服務,舉凡安全距離、碰撞警示..等等,主要係由一信號單元、一中央控制單元、一人工介面及一提示單元等所組成,藉由上述單元之組合,特能提供另一車輛安全防議之週邊裝置,用以提昇人車之安全指數。</t>
  </si>
  <si>
    <t>1999222107</t>
  </si>
  <si>
    <t>1999-12-22</t>
  </si>
  <si>
    <t>458073</t>
  </si>
  <si>
    <t>TWI618647B | TWI332453B</t>
  </si>
  <si>
    <t>TW458073U</t>
  </si>
  <si>
    <t>7901002004086</t>
  </si>
  <si>
    <t>行動電話與固網電話轉換裝置</t>
  </si>
  <si>
    <t>本創作係有關於一種行動電話與固網電話轉換裝置,此尤指一種可將行動電話來電轉換由固網電話接聽進行通話操作之裝置者,此裝置主要由一行動電話基座、一音頻信號放大單元、一固網電話信號轉換單元、一固網/行動電話切換單元、一來電檢知單元及一充電單元等元件所組成,藉由本裝置與固網電話連結,而提供行動電話可轉換由固網電話接聽進行通話,以及提供行動電話其電池之充電者。</t>
  </si>
  <si>
    <t>2000206238</t>
  </si>
  <si>
    <t>456688</t>
  </si>
  <si>
    <t>2001-09-21</t>
  </si>
  <si>
    <t>TW456688U</t>
  </si>
  <si>
    <t>7901004002013</t>
  </si>
  <si>
    <t>電動工具速度變換控制結構</t>
  </si>
  <si>
    <t>一種電動工具速度變換控制結構,其係設於臨近電動工具之變速器處,主要包括:至少一只的變速叉桿、一速控推塊、一組彈閂機件,及於電動工具殼體上,開設的一嵌置孔,於該嵌置孔上,兩側孔壁適當對應位置,各凸出一內凸塊,並於該嵌置孔上,覆蓋該速控推塊,另將該些變速叉桿之叉口,扣夾該變速器,且將該變速叉桿形成叉口之另端,插豎於該速控推塊,蓋入嵌置孔的裏端,復於速控推塊連接變速叉桿之該端,向兩旁外,平伸出細長的弓形壁,於該兩弓形壁外端對應適當位置,各凸出一頂塊,頂塊間的寬度,大於前述內凸塊間的距離,並於速控推塊上,開設一透孔,以貫穿安裝該組彈閂機件,而該組彈閂機件由一按鍵背端,外套一弓型墊圈,及連接一擠板而成,使按鍵及弓型墊片露出速控推塊表面,擠板彈卡於裏端兩弓形壁間撐固,藉由按壓按鍵將擠板壓出,使弓形壁可彈縮滑過內凸塊,才能按推速控推塊移動,使電動工具的速度撥換必須確實才能動作,無誤觸啟動的危險者。</t>
  </si>
  <si>
    <t>1999201804</t>
  </si>
  <si>
    <t>1999-02-03</t>
  </si>
  <si>
    <t>454656</t>
  </si>
  <si>
    <t>2001-09-11</t>
  </si>
  <si>
    <t>B25D-011/00 | B25D-011/00</t>
  </si>
  <si>
    <t>TW454656U</t>
  </si>
  <si>
    <t>7901002003725</t>
  </si>
  <si>
    <t>動力單向輸出控制裝置</t>
  </si>
  <si>
    <t>一種動力單向輸出控制裝置,裝設於電動工具主軸,及動力來源之間,不開啟電力,而主軸串接的工具尖受外在撥轉阻力時,會產生機殼壁與主軸鎖固作用,使從工具尖傳回的逆向阻力,只能卡制電動工具殼體,不會逆傳電動馬達,產生馬達空轉,其主要由一旋轉座、數膠質彈片座、一鎖定座、數鎖定滾子及一固定環所構成,該旋轉座一端架接囓合動力源輸出端之動力傳動機構,另端座面垂向環列數插桿貫穿膠質彈片座及鎖定座,此鎖定座並套入固定環內,且固定環外緣與電動工具殼體相固定,復於鎖定座週圍開設數鎖定槽,鎖定槽內擠入鎖定滾子,於逆向傳回時,鎖定槽平直的底面推動鎖定滾子卡向鎖定槽側端窄縮空間,使鎖定滾子產生卡固固定環及鎖定座作用者。</t>
  </si>
  <si>
    <t>1999220535</t>
  </si>
  <si>
    <t>1999-12-02</t>
  </si>
  <si>
    <t>454657</t>
  </si>
  <si>
    <t>HSU HUNG-MING</t>
  </si>
  <si>
    <t>B25D-015/00 | B25D-015/00</t>
  </si>
  <si>
    <t>TWI451944B | TWI424910B</t>
  </si>
  <si>
    <t>TW454657U</t>
  </si>
  <si>
    <t>7901002003726</t>
  </si>
  <si>
    <t>本創作係提供一種天窗式遮陽裝置,可用來組裝在車頂具有天窗處的下方,其包含有:一框座,具有二固裝在天窗對應二側的框條,該二框條內部設有相向穿透的滑槽,且該二框條的至少一端緣位於滑槽的下方,對應凹缺形成有卡槽部;及,至少一遮陽簾,係固裝在該框座二框條遠離該卡槽部的對應端緣之間,乃具有一可彈性捲拉以對應遮覆該天窗的簾布,於該簾布的自由端緣裝設有一邊桿,且該邊桿的二端係對應嵌入滑移於該二框條的滑槽內,當該簾布完全展開遮覆該天窗時,該邊桿的二端乃陷落扣入該卡槽部中以定位,使用上相當方便者。</t>
  </si>
  <si>
    <t>2000216557</t>
  </si>
  <si>
    <t>454712</t>
  </si>
  <si>
    <t>TW454712U</t>
  </si>
  <si>
    <t>7901004001388</t>
  </si>
  <si>
    <t>具有抗菌效果的遮陽簾</t>
  </si>
  <si>
    <t>本創作係在提供一種具有抗菌效果的遮陽簾,其具有一遮陽本體,該遮陽本體具有一遮擋陽光之迎光面,以及一背向陽光之背光面,於該迎光面上塗佈一光觸媒層,此光觸媒層受光照射時,具有氧化能力而可將物質氧化分解,俾使遮陽簾在遮陽之同時兼具有抗菌之效果。</t>
  </si>
  <si>
    <t>2000219552</t>
  </si>
  <si>
    <t>2000-11-10</t>
  </si>
  <si>
    <t>453397</t>
  </si>
  <si>
    <t>2001-09-01</t>
  </si>
  <si>
    <t>E06B-007/08 | E06B-007/08</t>
  </si>
  <si>
    <t>TW453397U</t>
  </si>
  <si>
    <t>7901004001075</t>
  </si>
  <si>
    <t>一種可由紅外線控制汽車音響之免持聽筒</t>
  </si>
  <si>
    <t>一種可由紅外線控制汽車音響之免持聽筒,此尤指一種當行動電話來電時可由免持聽筒發出一與汽車音響控制信號相同之紅外線信號,自動將汽車音響轉為靜音或關閉,以提供駕駛者能有一安靜的接聽環境,進而增加行車之方便與安全性,又使免持聽筒之使用效益大為提昇。</t>
  </si>
  <si>
    <t>1999206249</t>
  </si>
  <si>
    <t>1999-04-20</t>
  </si>
  <si>
    <t>451839</t>
  </si>
  <si>
    <t>2001-08-21</t>
  </si>
  <si>
    <t>TWI303230B</t>
  </si>
  <si>
    <t>TW451839U</t>
  </si>
  <si>
    <t>7901002003351</t>
  </si>
  <si>
    <t>可調式車用通訊機之置放座</t>
  </si>
  <si>
    <t>本創作係關於一種可調式車用通訊機之置放座,尤指一種可使車用通訊機做任意角度之結構者,主要係由一可供車用話筒或行動電話置放之置放座其背面結合一可轉動之轉接座,其中該轉接座其一端為一扣合部而另一端為點煙器者,而扣合部與點煙器藉由調整栓而使兩者形成不同之角度,進而放變置放座可形成不同之角度,藉由可旋轉調整置放座之方向,以方便駕駛員之操作。</t>
  </si>
  <si>
    <t>2000212725</t>
  </si>
  <si>
    <t>2000-07-20</t>
  </si>
  <si>
    <t>451837</t>
  </si>
  <si>
    <t>TW451837U</t>
  </si>
  <si>
    <t>7901004000544</t>
  </si>
  <si>
    <t>壓力氣瓶之封口裝置</t>
  </si>
  <si>
    <t>一種壓力氣瓶之封口裝置,其包含有一殼套、一捕捉裝置、一高週波線圈、一栓塞及一氣瓶,該氣瓶設有一瓶口與該栓塞本體成相對之形狀並可相互嵌合,且該瓶口之內表面塗有一層銲料,該殼套設有一開口對準連接該氣瓶之瓶口,其二者間構成一容室,該開口之周圍設有該高週波線圈,當該氣瓶開始充填氣體時,氣體自該殼套之入口通道經由該容室進入該氣瓶內,該捕捉裝置作動使該栓塞恰嵌合塞住該氣瓶之瓶口,此時該高週波線圈導入電流產生高熱熔化該銲料,由於該氣瓶之瓶口及該栓塞之間的毛細現象使該銲料能完全確實填滿其間隙,將該氣瓶內之氣體確實封住。</t>
  </si>
  <si>
    <t>2000215060</t>
  </si>
  <si>
    <t>452048</t>
  </si>
  <si>
    <t>IRON FORCE IND CO LTD</t>
  </si>
  <si>
    <t>HUANG CHENG-I | TU CHIA-CHING</t>
  </si>
  <si>
    <t>黃正怡 | 杜家慶</t>
  </si>
  <si>
    <t>F17C-013/00 | F17C-013/00</t>
  </si>
  <si>
    <t>TW452048U</t>
  </si>
  <si>
    <t>7901004000699</t>
  </si>
  <si>
    <t>彎曲管式遮陽裝置</t>
  </si>
  <si>
    <t>本創作係在提供一種彎曲管式遮陽裝置,上述遮陽裝置係在兩固定座間架設一弧形之曲軸,於曲軸上套設一可相對旋轉並捲繞有遮陽布之軟質外管,前述遮陽布之一自由端並可受引拉上移以展開該遮陽布 本創作為了使遮陽布在展開時更為順暢,其係在兩固定座間架設一包覆遮陽布之護蓋,在護蓋接近中央部位架設一限位機構,上述限制機構之一抵壓輪朝向護套上所開設之一開槽,其並可靠抵在遮陽布表面以限制軟質外管上移之空間,藉此防止軟質外管在遮陽布展開時過度變形,影響其展開之順暢性。</t>
  </si>
  <si>
    <t>2000211350</t>
  </si>
  <si>
    <t>2000-07-01</t>
  </si>
  <si>
    <t>450225</t>
  </si>
  <si>
    <t>2001-08-11</t>
  </si>
  <si>
    <t>TW450225U</t>
  </si>
  <si>
    <t>7901004000215</t>
  </si>
  <si>
    <t>熱交換器冷媒主管之基板構造</t>
  </si>
  <si>
    <t>本創作係在提供一種熱交換器冷媒主管之基板構造,該冷媒主管係由一長條狀罩板與一以鋁擠型製成之長條狀基板對應接合而成,其中,該基板之特徵在於:其在遠離與罩板接合側之另一側,乃一體擠出成型有一儲液筒,該儲液筒在其與基板連接側之連接壁一端開設有一第一穿孔,且儲液筒另端於連接壁以外之筒壁上開設有一第二穿孔,又,儲液筒可於兩端各以一封阻元件將端部開口封閉;藉此使儲液筒之設置不僅裝組簡便、穩固性佳,並能有效縮減整體之裝組空間。</t>
  </si>
  <si>
    <t>1999208047</t>
  </si>
  <si>
    <t>1999-05-19</t>
  </si>
  <si>
    <t>446114</t>
  </si>
  <si>
    <t>WAN JENG-TZAI</t>
  </si>
  <si>
    <t>萬正在</t>
  </si>
  <si>
    <t>F28F-009/013 | F28F-009/013</t>
  </si>
  <si>
    <t>TW446114U</t>
  </si>
  <si>
    <t>7901002002678</t>
  </si>
  <si>
    <t>液態粉體塗裝方法</t>
  </si>
  <si>
    <t>本發明係關於一種液態粉體塗裝方法,其粉體塗料係由色粉、樹脂及添加劑所組成,其後再將粉體塗料與稀釋劑混合即形成液態粉體塗料,由於其係於粉體塗料中可預先加入色粉,故當將液態粉體塗料塗覆於工件的表面上時,同時工件表面上所形成的覆膜也會有顏色,如果不加入色粉,則工件表面上所形成的覆膜則為透明色,所以一次噴塗即可滿足工件表面外觀,覆膜厚度、色澤可節省習用多道生產程序,以提供一種簡化生產流程及降低成本之方法者。</t>
  </si>
  <si>
    <t>1999108440</t>
  </si>
  <si>
    <t>1999-05-24</t>
  </si>
  <si>
    <t>443946</t>
  </si>
  <si>
    <t>2001-07-01</t>
  </si>
  <si>
    <t>LAN YUNG-LIANG | HUANG CHENG-YE | LIN SHENG-TZUNG | CHEN KUEN-SHAN</t>
  </si>
  <si>
    <t>藍永良 | 黃成業 | 林聖宗 | 陳崑山</t>
  </si>
  <si>
    <t>B05D-001/00 | B05D-001/00</t>
  </si>
  <si>
    <t>TWI320724B</t>
  </si>
  <si>
    <t>TW443946B</t>
  </si>
  <si>
    <t>7901008004779</t>
  </si>
  <si>
    <t>一種倒車雷達輸出之改良</t>
  </si>
  <si>
    <t>本創作係有關於一種倒車雷達輸出警示之改良,此尤指一種利用倒車信號來控制汽車音響轉換為靜音或關閉狀態,再借由汽車音響之喇叭做為警示聲音輸出之控制電路,此控制電路更可進一步以語音控制之手段,或與行動電話免持聽筒共構,來提升行車安全與多功能使用效益者。</t>
  </si>
  <si>
    <t>1999206246</t>
  </si>
  <si>
    <t>443234</t>
  </si>
  <si>
    <t>2001-06-23</t>
  </si>
  <si>
    <t>TW443234U</t>
  </si>
  <si>
    <t>7901002002190</t>
  </si>
  <si>
    <t>連桿破斷形成對合嚙阻構造</t>
  </si>
  <si>
    <t>本創作係關於一種連桿破斷形成對合嚙阻構造,主體係一分離式連桿,該分離式連桿主要包括桿體與蓋體對合,且以對合後圍成一曲軸承孔,並以螺絲與螺帽分別於對合面之二側部貫穿鎖固,本創作主要在於:桿體與蓋體對合面,內側各形成對應嚙合之數肋條,藉以形成桿體與蓋體對合面,於曲軸高速運動時水平滑動之限制。</t>
  </si>
  <si>
    <t>2000217191</t>
  </si>
  <si>
    <t>441724</t>
  </si>
  <si>
    <t>2001-06-16</t>
  </si>
  <si>
    <t>F16C-003/02 | F16C-003/02</t>
  </si>
  <si>
    <t>TW441724U</t>
  </si>
  <si>
    <t>7901003003175</t>
  </si>
  <si>
    <t>車燈之反射鏡的自動鎖定裝置</t>
  </si>
  <si>
    <t>本創作係在提供一種車燈之反射鏡的自動鎖定裝置,其主要係由下而上設有一包含有數馬達之謂轉機構、一可供安置車燈及受上述各馬達驅動而調整反射鏡位置之下定位機構、一可以數抵壓件壓持車燈之反射鏡的上定位機構、一以數壓制元件提供上定位機構壓制力以及搭配數感測元件檢知下壓行程之壓制機構,整體自動鎖定裝置並設有一可控制上述各機構之運作程序的控制單元 當進行自動鎖定時,乃先令上定位機構下移而以各抵壓件下端壓持反射鏡,續由壓制機構之各壓制元件壓制各抵壓件以及藉各感測元件檢測位置,使反射鏡之一定點先卡裝定位後,以此定點為基準再配合謂轉機構之各馬達驅動下定位機構而調整反射鏡位置,並在感測元件感知達設定之位置時,停止壓制機構與調轉機構之動作,而完成自動鎖定之運作。</t>
  </si>
  <si>
    <t>1999200583</t>
  </si>
  <si>
    <t>1999-01-14</t>
  </si>
  <si>
    <t>439692</t>
  </si>
  <si>
    <t>2001-06-07</t>
  </si>
  <si>
    <t>GUO DE-LUNG</t>
  </si>
  <si>
    <t>郭德隆</t>
  </si>
  <si>
    <t>B60Q-001/04 | B60Q-001/04</t>
  </si>
  <si>
    <t>TW439692U</t>
  </si>
  <si>
    <t>7901002001733</t>
  </si>
  <si>
    <t>金屬熔液的汲取結構改良</t>
  </si>
  <si>
    <t>本創作係關於一種金屬熔液的汲取結構改良,其可運用設置在熔鋁爐與成型機之間,該汲取結構係在離心泵浦上方的基板頂端設有數支架,並在支架另端設有頂板,又頂板上設有電氣馬達,於電氣馬達與離心泵浦之間設有傳送動力的主軸,另設有變頻器及時間控制器與電氣馬達連接,藉以控制馬達的轉速及作動時間,前述的電氣馬達外套設有具散熱風扇的防護罩,藉由上述之構造設計,可達到將所需的金屬熔液量汲取後送至成型機的模穴內,並可防止馬達在運作中有過熱的情形發生,確為一極具實用性之創作者。</t>
  </si>
  <si>
    <t>1999214838</t>
  </si>
  <si>
    <t>437473</t>
  </si>
  <si>
    <t>2001-05-28</t>
  </si>
  <si>
    <t>LAN JIU-KUEN | LAN YUNG-LIANG | LUO DE-YOU | YANG SHUEN-JENG | TSAI SHIU-HUEI</t>
  </si>
  <si>
    <t>藍具崑 | 藍永良 | 羅德祐 | 楊順正 | 蔡旭輝</t>
  </si>
  <si>
    <t>B22D-035/00 | B22D-035/00</t>
  </si>
  <si>
    <t>TW437473U</t>
  </si>
  <si>
    <t>7901001004591</t>
  </si>
  <si>
    <t>椅背式免持聽筒結構改良</t>
  </si>
  <si>
    <t>本創作係有關於一種椅背式免持聽筒結構改良,此尤指一種可將行動電話免持聽筒安全固定於汽車椅背之結構者,主要係由一上、下蓋體所組成之免持聽筒本體,於其本體一端設有一內凹之挾持端,另端則設有一長槽可容納於其內一推塊之滑移,而該推塊之兩端係呈一內凹之挾持端,且於其中一挾持端之兩側緣各設有一對稱之限位軸,令該對限位軸可延著長槽其兩側所設導軌滑移,並受該導軌外側滑槽內之彈簧所頂抵,並藉以迫動該推塊向外推頂,而使免持聽筒能夠安全固定於汽車椅背頭枕之兩支桿間,俾令麥克風更為接近使用者之嘴部,而揚聲器輸出之音源更貼近於耳部,以達到較佳車內通話品質者。</t>
  </si>
  <si>
    <t>2000201613</t>
  </si>
  <si>
    <t>2000-01-26</t>
  </si>
  <si>
    <t>437626</t>
  </si>
  <si>
    <t>CN110936871B</t>
  </si>
  <si>
    <t>TW437626U</t>
  </si>
  <si>
    <t>7901001004658</t>
  </si>
  <si>
    <t>可附加於汽車扶手座之免持聽筒結構</t>
  </si>
  <si>
    <t>本創作係有關於一種可附加於汽車扶手座之免持聽筒結構,此尤指一種可附加於汽車扶手座之行動電話免持聽筒結構,係具有行動電話置放與免持聽筒功能,以方便吾人於車上使用免持聽筒及置放行動電話之結構者,主要係由一基座、一置放座及一蓋體所組成,藉由此結構以提升車上使用行動電話及行車安全者。</t>
  </si>
  <si>
    <t>2000204370</t>
  </si>
  <si>
    <t>2000-03-15</t>
  </si>
  <si>
    <t>437629</t>
  </si>
  <si>
    <t>TW437629U</t>
  </si>
  <si>
    <t>7901003002102</t>
  </si>
  <si>
    <t>倒車雷達偵測器固定結構</t>
  </si>
  <si>
    <t>本創作係關於一種倒車雷達偵測器固定結構,包括有一倒車雷達偵測器及數支彈片所組成,於倒車雷達偵測器的內側週緣上形成有數個淺槽、深槽及倒勾,於淺槽、深槽及倒勾處可分別組裝一具有防逆部與卡抵部的彈片,藉防逆部可卡抵於倒勾處,卡抵部恰可卡抵於汽車保險桿內部壁面處,組裝時僅需於汽車保險桿兩側處鑿設組裝孔及定位孔,有著組裝裝配時相當簡易,不需要拆卸保險桿,且亦具有固定效果優良的功效。</t>
  </si>
  <si>
    <t>1999213118</t>
  </si>
  <si>
    <t>1999-08-04</t>
  </si>
  <si>
    <t>435365</t>
  </si>
  <si>
    <t>2001-05-16</t>
  </si>
  <si>
    <t>TW435365U</t>
  </si>
  <si>
    <t>7901001004239</t>
  </si>
  <si>
    <t>行動電話夾持器</t>
  </si>
  <si>
    <t>本創作係關於一種行動電話夾持器,尤指一種減緩活動夾臂彈出之時間,以防止被夾持於內之行動電話掉落,主要係由一本體之一側設有一固定夾臂,而異於固定夾臂該側上設有一活動夾臂,於本體內設有一轉輪及連桿,並於轉輪設有一粘油,如是結構者,當行動電話置放於夾持器時,當要釋放其活動夾臂時,只要按下釋放鈕,其釋放鈕兩側之凸軌則在通口之槽道上滑移,同時其推翼則推頂連桿一端,使連動桿之卡掣端後縮,不再卡掣轉輪,而使動力彈簧恢複彈力,而迫使活動夾臂彈出,但藉由其齒列與轉輪之配合,使活動夾臂依一定之路徑彈出者,另藉由其轉輪上之粘油而增加其轉輪之阻力,進而減緩轉輪之轉速,以確保行動電話者。</t>
  </si>
  <si>
    <t>1999203174</t>
  </si>
  <si>
    <t>1999-03-01</t>
  </si>
  <si>
    <t>433215</t>
  </si>
  <si>
    <t>2001-05-01</t>
  </si>
  <si>
    <t>TW433215U</t>
  </si>
  <si>
    <t>7901001003836</t>
  </si>
  <si>
    <t>一種無語差之聲控無線對講機發音裝置</t>
  </si>
  <si>
    <t>一種無語差之聲控無線對講機發音裝置,此尤指一種可確保無線電通話內容完整性之無線對講機發音裝置,主要係由一控制電路、一聲音暫存電路、一發話判斷電路、一D/A電路、一A/D電路,配合一般對講機收發電路等元件所組成,藉由上述元件之組合,以提供簡單、方便且無語差之無線對講機發音裝置。</t>
  </si>
  <si>
    <t>1998221079</t>
  </si>
  <si>
    <t>1998-12-17</t>
  </si>
  <si>
    <t>433695</t>
  </si>
  <si>
    <t>H04B-001/40 | H04B-001/40</t>
  </si>
  <si>
    <t>TW433695U</t>
  </si>
  <si>
    <t>7901001004122</t>
  </si>
  <si>
    <t>一種互動式光碟播放系統</t>
  </si>
  <si>
    <t>一種互動式光碟播放系統,此尤指一種可提供即時附加資訊之光碟播放系統,俾以徹底擺脫舊有光碟播放裝置只能播放預先儲資料之功能,主要係包括有一播放單元、一控制單元、一資料記憶單元、一通信單元、一顯示單元及一通信介面等單元所組成,配合聲音輸出裝置與資訊中心,以提供吾人在播放音樂的同時,可即時獲得相關之資訊(歌手現況、歌詞..等)。</t>
  </si>
  <si>
    <t>1999109009</t>
  </si>
  <si>
    <t>1999-05-28</t>
  </si>
  <si>
    <t>432360</t>
  </si>
  <si>
    <t>陳宏義</t>
  </si>
  <si>
    <t>G11B-020/00 | G11B-020/00</t>
  </si>
  <si>
    <t>TWI381317B | TWI341522B | TWI330838B</t>
  </si>
  <si>
    <t>TW432360B</t>
  </si>
  <si>
    <t>7901008001912</t>
  </si>
  <si>
    <t>倒車雷達之後照鏡隱藏式顯示裝置</t>
  </si>
  <si>
    <t>本創作係關於一種倒車雷達之後照鏡隱藏式顯示裝置,主要係於汽車駕駛座前方的後照鏡內部設有一顯示器,該顯示器係配合倒車電達顯示車後方之障礙方位與距離,其中,該後照鏡之鏡板背面係利用網版印刷方式塗裝水銀,該水銀係以略具間隙點狀陣列形式排列於鏡板上,以構成鏡面,由於點狀水銀具有相當密度,故常態下,可正常提供影像反射功能,當前述顯示器點亮時,其光線經由各點狀水銀間隙中射出,而在鏡面上產生方向標誌及距離數值,供駕駛人作為倒車之參考。</t>
  </si>
  <si>
    <t>1999220963</t>
  </si>
  <si>
    <t>1999-12-09</t>
  </si>
  <si>
    <t>431318</t>
  </si>
  <si>
    <t>2001-04-21</t>
  </si>
  <si>
    <t>B60Q-011/00 | B60R-001/08 | B60Q-011/00 | B60R-001/08</t>
  </si>
  <si>
    <t>TW431318U</t>
  </si>
  <si>
    <t>7901001003465</t>
  </si>
  <si>
    <t>車上讀卡機輸出裝置之改良</t>
  </si>
  <si>
    <t>本創作係有關於一種車上讀卡機輸出裝置之改良,此尤指一種可將車上讀卡機所顯示之餘額改以語音播報之輸出裝置,主要利用一感應範圍檢知單元,一電子開關、一電源控制單元(或一音響靜音控制單元)結合汽車音響,當讀卡機要以語音播報時,自動將汽車音響轉換為電源關閉或靜音狀態,再利用汽車音響之喇叭做為語音播報之輸出,並可進一步與行動電話免持聽筒共構使用,藉由提升使用功效者。</t>
  </si>
  <si>
    <t>1999206247</t>
  </si>
  <si>
    <t>431324</t>
  </si>
  <si>
    <t>TW431324U</t>
  </si>
  <si>
    <t>7901001003471</t>
  </si>
  <si>
    <t>一種利用汽車喇叭開關線傳輸之多功能方向盤</t>
  </si>
  <si>
    <t>一種利用汽車喇叭開關線傳輸之多功能方向盤,此尤指一種利用喇叭開關線傳輸各類控制信號,以供駕駛可在手不離開方向盤的情況下,依然可自由的控制車內各項功能,舉凡汽車音響、冷氣等等,俾以提昇行車之安全性與方便性。</t>
  </si>
  <si>
    <t>1999206250</t>
  </si>
  <si>
    <t>431330</t>
  </si>
  <si>
    <t>B62D-001/04 | B62D-001/04</t>
  </si>
  <si>
    <t>TW431330U</t>
  </si>
  <si>
    <t>7901001003473</t>
  </si>
  <si>
    <t>一種可提供外界裝置共享輸出系統之汽車音響</t>
  </si>
  <si>
    <t>本創作係有關於一種可提供外界裝置共享輸出系統之汽車音響,此尤指一種可與行動電話免持聽筒、車輛倒車雷達警示器等車上電子週邊設備共構使用輸出系統之汽車音響,主要將汽車音響其聲音來源控制器預留一組以上之控制線路,並藉由信號線接至汽車音響外面供外界裝置之控制;將電子開關單元預留一組以上之開關線路並藉由信號線其信號輸入,接至汽車音響外面供外界裝置之聲音信號輸入;利用該等預留控制線路、開關線路,以提供外界裝置共享汽車音響其輸出系統,以達到車上多種附加設備所衍生之效益及其方便性者。</t>
  </si>
  <si>
    <t>1999206248</t>
  </si>
  <si>
    <t>431734</t>
  </si>
  <si>
    <t>H04Q-001/00 | H04S-007/00 | H04Q-001/00 | H04S-007/00</t>
  </si>
  <si>
    <t>TW431734U</t>
  </si>
  <si>
    <t>7901001003697</t>
  </si>
  <si>
    <t>具有外框之濾網</t>
  </si>
  <si>
    <t>本創作係在提供一種具有外框之濾網,該濾網係於一外框間固定一具有過濾效果之網架,於外框的外周緣框設一泡棉框條 本創作為了增進濾網外觀精緻感與平整性,其係於外框上形成兩平行之長邊及一短邊,在兩長邊上遠離短邊的一側分別延伸一長度總和與短邊相同之連結邊,兩連結邊對接位置形成可相嵌合之一結合槽及一結合片 藉前述結合槽與結合片之連接,可使外框的正面平整、不突兀,以增進具有外框之濾網的精緻感。</t>
  </si>
  <si>
    <t>2000205897</t>
  </si>
  <si>
    <t>2000-04-12</t>
  </si>
  <si>
    <t>431212</t>
  </si>
  <si>
    <t>B01D-035/30 | B01D-035/30</t>
  </si>
  <si>
    <t>TW431212U</t>
  </si>
  <si>
    <t>7901003000755</t>
  </si>
  <si>
    <t>具有直式曲臂之遮陽簾</t>
  </si>
  <si>
    <t>本創作係在提供一種具有直式曲臂之遮陽簾,該遮陽簾具有二可架起遮陽簾幕之頂撐機構,每一頂撐機構包含二相互樞接之曲臂,二曲臂分別設有一定位銷及一定位槽,當向上完全展開簾幕時,二曲臂會被馬達驅動旋擺成一直線時,上述定位銷即嵌入抵靠在定位槽內,以確保二曲臂間能呈定位狀態 且二頂撐機構之間設有一拉伸彈簧,其勾掛於不同頂撐機構之一曲臂之間,固為拉伸彈簧之長度會隨曲臂上擺時逐漸縮短為原長,故拉伸彈簧所釋放的彈力會產生一將曲臂恆往上提的力量,藉以提高簾幕展開速度。</t>
  </si>
  <si>
    <t>2000204703</t>
  </si>
  <si>
    <t>2000-03-23</t>
  </si>
  <si>
    <t>431467</t>
  </si>
  <si>
    <t>E04F-010/04 | E04F-010/04</t>
  </si>
  <si>
    <t>TW431467U</t>
  </si>
  <si>
    <t>7901003000880</t>
  </si>
  <si>
    <t>遮陽片構造</t>
  </si>
  <si>
    <t>本創作係在提供一種遮陽片構造,其係具有一軟質之遮陽片,該遮陽片在一對邊上各包覆有一撐片,各撐片係為可撓曲之薄片體並具有弧曲截面,使撐片不僅能提供預定之支撐定型力,而將遮陽本體一對邊支撐定型,使整體遮陽本體維持於展開狀態 又,更藉撐片之可撓曲性,而能在遮陽本體欲收藏時,兩撐片可隨同遮陽本體作折收,使整體遮陽片折收成較小長度、面積以方便收藏。</t>
  </si>
  <si>
    <t>2000200512</t>
  </si>
  <si>
    <t>2000-01-12</t>
  </si>
  <si>
    <t>429893</t>
  </si>
  <si>
    <t>2001-04-11</t>
  </si>
  <si>
    <t>TW429893U</t>
  </si>
  <si>
    <t>7901001003148</t>
  </si>
  <si>
    <t>遮陽裝置之啓合定位機構</t>
  </si>
  <si>
    <t>本創作係在提供一種遮陽裝置之啟合定位機構,該遮陽裝置係在一遮陽片頂、底端分設一頂桿體與一主軸桿,該主軸桿兩端部分別裝設於一固定座,並可受一預設之馬達驅動旋轉,而頂桿體沿其長度方向在外部開設有一滑槽;該啟合定位機構,其具有二定位桿,使各定位桿近下端處樞設於固定座、上端則樞設一容裝於上述滑槽內並可以頂面抵滑於滑槽頂緣之滑塊,藉由該二定位桿之伸展,並配合前述馬達之傳動使二定位桿折合,而達到展、收上述遮陽片之作用 其特徵在於:該啟合定位機構之滑塊頂面處間隔裝設有二滾體,使整體滑塊能以該二滾體對應滾抵於上述滑槽頂緣而達位移平穩、順暢之效果。</t>
  </si>
  <si>
    <t>2000202225</t>
  </si>
  <si>
    <t>2000-02-09</t>
  </si>
  <si>
    <t>429895</t>
  </si>
  <si>
    <t>TWI297310B</t>
  </si>
  <si>
    <t>TW429895U</t>
  </si>
  <si>
    <t>7901001003150</t>
  </si>
  <si>
    <t>一種附有行動電話免持聽筒裝置之車內扶手座</t>
  </si>
  <si>
    <t>本創作係關於一種附有行動電話免持聽筒裝置之車內扶手座,尤指一種車內扶手座內附有免持聽筒裝置,可提供行動電話夾持及配合免持聽筒裝置之使用,能方便行動電話之置放、具收藏及拿取者,其主要係由一基座其底部有一底座,而底座上則設有一可拉出(或彈出)及縮入之托架者,而托架上則設有供行動電話插置之插座者,並在基座之前方設有一開口,該開口上緣設有一夾槽,該夾槽內則供一固定板之架設,而固定板之下方則設有一掀蓋,如是結構者,使行動電話可置放於托架上,而該托架上設有插座,係與一般免持聽筒裝置之線路連接,平時可將托架拉出於基座外,以供使用,或將托架推入基座內,並將掀蓋垂放,而封閉基座之開口,達收藏之功能者。</t>
  </si>
  <si>
    <t>1999203175</t>
  </si>
  <si>
    <t>428557</t>
  </si>
  <si>
    <t>2001-04-01</t>
  </si>
  <si>
    <t>TW428557U</t>
  </si>
  <si>
    <t>7901001002906</t>
  </si>
  <si>
    <t>一種會議電話喇叭避震結構</t>
  </si>
  <si>
    <t>一種會議電話喇叭避震結構,此尤指一種可有效避免由機械共震,所導致之通話噪音傳達到麥克風,而降低D SP(迴音消除裝置)處理之能力,以提供會談的舒適性與通暢,其特徵在於揚聲裝置與電話殼體鎖合時,其鎖合之支撐處設有若干避震彈簧,並於揚聲器與殼體間設有適當之吸震護層 藉由上述結構之組合,有效的降低揚聲裝置之震動,以確保清晰的通話品質。</t>
  </si>
  <si>
    <t>1999209692</t>
  </si>
  <si>
    <t>428868</t>
  </si>
  <si>
    <t>TW428868U</t>
  </si>
  <si>
    <t>7901001003070</t>
  </si>
  <si>
    <t>工業用二極體整流器之裝置改良</t>
  </si>
  <si>
    <t>一種工業用二極體整流器之裝置改良,係包括下端蓋、上端蓋、晶片、焊片、緩衝塗層及電氣絕緣層 該下端蓋下半部形成第一電極,而上半部係形成一大緩衝環,其比該第一電極直徑略長 而上端蓋係設於該下端蓋上端,其上半部係形成第二電極,直徑與第一電極部相同,而其下半部係形成一小緩衝環,其直徑略長於第二電極,且比該大緩衝環直徑略小 該晶片上下兩面係以預先形成之焊片固設於兩端蓋之間,而使晶片外圍之大緩衝環上形成一環槽 直接適量塗絕緣膠於該環槽上而連接該大緩衝環及該小緩衝環以形成緩衝塗層,藉以加強兩端蓋及晶片之間穩定定位、高度絕緣、防止短路、防止漏電、防止潮濕、耐熱提升以長防鹼侵蝕的功能 該電氣絕緣層係環設而整個包覆住該大緩衝環、晶片、小緩衝環及緩衝塗層,只露出第一電極及第二電極。</t>
  </si>
  <si>
    <t>1999215117</t>
  </si>
  <si>
    <t>1999-09-03</t>
  </si>
  <si>
    <t>427558</t>
  </si>
  <si>
    <t>2001-03-21</t>
  </si>
  <si>
    <t>H01L-029/00 | H01L-029/00</t>
  </si>
  <si>
    <t>TW427558U</t>
  </si>
  <si>
    <t>7901001002796</t>
  </si>
  <si>
    <t>自行車之座墊避震器</t>
  </si>
  <si>
    <t>本創作係在提供一種自行車之座墊避震器,該座墊避震器係組裝於自行車之座墊與骨架間;此座墊下方連接該避震器之一作動機構,該作動機構乃抵靠在一緩衝棒上方,而緩衝棒內設一充滿液壓油之油室及一充滿氮氣之氣室;當自行車行經不平路面時,藉避震器內之氣室與油室間的體積變化,可更為有效地吸收震動,俾使自行車在行駛上更為舒適。</t>
  </si>
  <si>
    <t>1999201247</t>
  </si>
  <si>
    <t>1999-01-26</t>
  </si>
  <si>
    <t>423414</t>
  </si>
  <si>
    <t>2001-02-21</t>
  </si>
  <si>
    <t>B62J-001/02 | B62J-001/02 | B62J-001/26</t>
  </si>
  <si>
    <t>TW423414U</t>
  </si>
  <si>
    <t>7901001001685</t>
  </si>
  <si>
    <t>改良型液氣分離式自行車避震結構</t>
  </si>
  <si>
    <t>本創作係關於一種改良型液氣分離式自行車避震結構,該避震結構於外管內部設一將外管區隔成氣體壓縮空間及油液空間之浮動活塞,並於油液空間內設置一定位且具通油孔之內油座,外管下端設置一具活塞之活塞桿,內油座朝向活塞方向設置具通槽之油門片及彈簧,於避震結構承受外力時,使部份油液經由油門片之通槽而進入油液空間之上空間,以推動浮動活塞順暢地往上作動,而避免氣體壓縮空間承受遽然之作用力,藉此提供一更具舒適性之液氣分離式避震結構。</t>
  </si>
  <si>
    <t>1999216373</t>
  </si>
  <si>
    <t>1999-09-28</t>
  </si>
  <si>
    <t>423442</t>
  </si>
  <si>
    <t>TW423442U</t>
  </si>
  <si>
    <t>7901001001706</t>
  </si>
  <si>
    <t>可調式液氣分離式避震結構</t>
  </si>
  <si>
    <t>本創作係關於一種可調式液氣分離式避震結構,其主要係避震結構的活塞桿與活塞上,分別設置有可相對配合的調整銷及階級孔,並於活塞桿內設置有可頂持調整銷的微調螺絲,如此在轉動微調螺絲後,可改變調整銷調整錐部與活塞階級孔間的間隙,而使外管油壓空間內之部份油料,在受壓時流入活塞移動所產生的空間中,以達到調節油壓大小的效果,藉此可達到提高避震結構使用彈性與實用性之目的者。</t>
  </si>
  <si>
    <t>1999205438</t>
  </si>
  <si>
    <t>1999-04-09</t>
  </si>
  <si>
    <t>423445</t>
  </si>
  <si>
    <t>TW423445U</t>
  </si>
  <si>
    <t>7901002001059</t>
  </si>
  <si>
    <t>液氣分離式自行車避震結構</t>
  </si>
  <si>
    <t>本創作係關於一種液氣分離式自行車避震結構,其主要係於一外管內設置一將外管內部區隔成氣壓空間及油壓空間的液氣分離閥,並於外管上設置有一可壓縮油壓空間的活塞桿,又於外管的油壓空間中設置有一可供油料於其中流通的內油座,且於內油座朝向活塞桿之一側設置有油門片,藉此可利用活塞桿在壓縮油壓空間時,一併利用液氣分離閥壓縮氣壓空間,而能同時利用液壓與氣壓來達到吸震與避震的效果,來藉此達到提高自行車騎乘舒適性與操控性之效果者。</t>
  </si>
  <si>
    <t>1999205441</t>
  </si>
  <si>
    <t>423446</t>
  </si>
  <si>
    <t>TW423446U</t>
  </si>
  <si>
    <t>7901002001060</t>
  </si>
  <si>
    <t>車用免持聽筒</t>
  </si>
  <si>
    <t>本創作係有關一種於車內欲使用行動電話時可提供使用者方便置放之免持聽筒其外觀新設計,尤指一種如附圖所示「車用免持聽筒」之形狀者。 請參閱附圖,本創作之外觀主要包括一本體及一夾持座,該本體係由不同之圓弧曲線所組成,其中上段呈橢圓形,其上設有一收聽部,該收聽部之形狀為一圓形且於下方兩側有內凹之圓弧,表面則佈滿小圓孔,本體中段則設成一夾持座,在其一側設有一凸出之夾持塊,另一側則設一可活動之夾持塊,而在兩夾持塊之內側各設一軟性海綿體,本體上亦設一有如本體形狀之海綿體,而在本體之下段一側設有一凸塊,其上設一內凹部及數個圓孔,而於另一側設一圓形指示燈,另在本體上段之兩側邊各設有一插孔,下段一側邊設一可調控活動夾持塊之圓形按鈕,而在本體之背面設有一可提供裝設背夾之槽孔,及若干個圓形孔;綜上所陳,本創作之整體造形精巧可愛,線條流暢自然,爰依法提出專利申請。</t>
  </si>
  <si>
    <t>1999305717</t>
  </si>
  <si>
    <t>1999-08-27</t>
  </si>
  <si>
    <t>423917</t>
  </si>
  <si>
    <t>14-01</t>
  </si>
  <si>
    <t>TW423917S</t>
  </si>
  <si>
    <t>7917048019030</t>
  </si>
  <si>
    <t>無線電通話器週邊設備控制電路追加一</t>
  </si>
  <si>
    <t>一種無線電通話器週邊設備控制電路追加一,此尤指一種可分辨無線電通話器(行動電話)是否正在使用中,進而改進或衍生週邊設備之功效者 主要係在該控制電路上設有一接收天線,使其感應由無線電通話器(行動電話)機發射出之電磁波,並利用其電路將取得之信號轉換成一微弱之電壓,再利用放大器放大成一可觀之電壓,藉以驅動後端之紅外線電路單元,為其主要創作之訴求者。</t>
  </si>
  <si>
    <t>1993213613</t>
  </si>
  <si>
    <t>421381</t>
  </si>
  <si>
    <t>2001-02-01</t>
  </si>
  <si>
    <t>H04B-007/26 | H04B-007/26</t>
  </si>
  <si>
    <t>TW421381U</t>
  </si>
  <si>
    <t>7901001001277</t>
  </si>
  <si>
    <t>通訊器材之自動撥號裝置</t>
  </si>
  <si>
    <t>一種通訊器材之自動撥號裝置,此尤指一種可結合免持聽筒使用並能直接撥出內含有分機號碼之通訊器材之自動撥號裝置,提供使用者可利用簡碼代號、人名或語音為索引,將其電話資料載入電子記憶體內,以供吾人以簡單的代號、人名或語音,將欲撥之電話號碼及其分機自動撥出,藉以提昇使用者撥號之方便性。</t>
  </si>
  <si>
    <t>1999104876</t>
  </si>
  <si>
    <t>1999-03-25</t>
  </si>
  <si>
    <t>420913</t>
  </si>
  <si>
    <t>H04M-001/00 | H04M-001/00</t>
  </si>
  <si>
    <t>TW420913B</t>
  </si>
  <si>
    <t>7901007000904</t>
  </si>
  <si>
    <t>改良壓套式封裝之方法和裝置</t>
  </si>
  <si>
    <t>一種壓套式封裝,諸如壓套式整流器,含有改良杯設計,加設模型閉鎖,形成於腔部內壁,在內腔壁和模接合面積之間設有井部,以助壓套力與半導體模之機械式脫接,沿杯外表面形成嵌件擠型,有助於壓套式封裝在裝配時的適當對準,而在模接合面積周圍形成小唇緣。</t>
  </si>
  <si>
    <t>1999111243</t>
  </si>
  <si>
    <t>1999-07-02</t>
  </si>
  <si>
    <t>419758</t>
  </si>
  <si>
    <t>2001-01-21</t>
  </si>
  <si>
    <t>LE HIEP</t>
  </si>
  <si>
    <t>李希甫</t>
  </si>
  <si>
    <t>US</t>
  </si>
  <si>
    <t>李志鵬</t>
  </si>
  <si>
    <t>H01L-021/56 | H01L-023/051 | H01L-023/24 | H01L-023/433 | H01L-023/48</t>
  </si>
  <si>
    <t>TW419758B | US6160309A</t>
  </si>
  <si>
    <t>7901007000686</t>
  </si>
  <si>
    <t>車燈之反射鏡基座與透光燈殼的組裝方法及其裝置</t>
  </si>
  <si>
    <t>本發明係在提供一種車燈之反射鏡基座與透光燈殼的組裝方法,其係組立有一可在預定角度內迴旋擺移之機械手臂,以該機械手臂為中心,在其周圍預定工作半徑的範圍內,環列佈設多數個工作台,每一工作台後面各對應排設一生產線,以分別將各生產線上所產製出待組裝之車燈的反射鏡基座放置於工作台上等待塗膠,並經由一可程式化之自動控制單元與上述各工作台配合,依預定之順序及塗膠模式逐次發出一工作指令至上述塗膠單元,使塗膠單元之機械手臂依各工作指令之預定順序先後迴旋擺移至所指定的工作台,並依該工作指令之塗膠模式對該指定二作台所放置車燈的反射鏡基座進行塗膠。</t>
  </si>
  <si>
    <t>1999122252</t>
  </si>
  <si>
    <t>416903</t>
  </si>
  <si>
    <t>2001-01-01</t>
  </si>
  <si>
    <t>B25J-009/04 | B25J-009/16 | B60Q-001/02 | F21V-033/00 | F21V-031/02 | B25J-009/04 | B25J-009/16 | B60Q-001/02 | F21V-033/00</t>
  </si>
  <si>
    <t>TW416903B</t>
  </si>
  <si>
    <t>7901007000036</t>
  </si>
  <si>
    <t>一種具密話開關之免持聽筒專用耳機</t>
  </si>
  <si>
    <t>一種具密話開關之免持聽筒專用耳機,此尤指一種可隨時開啟或關閉密話功能之免持聽筒耳機,主要係在一耳機側緣設有一開關配合免持聽筒內含之相關電路,俾以提供配合車內免持聽使用時,可方便吾人依需求適時開啟或關閉免持聽筒之密話功能,進而增加行車之安全性與免持聽筒之使用效益。</t>
  </si>
  <si>
    <t>1999203436</t>
  </si>
  <si>
    <t>1999-03-04</t>
  </si>
  <si>
    <t>416654</t>
  </si>
  <si>
    <t>2000-12-21</t>
  </si>
  <si>
    <t>H04R-011/02 | H04R-011/02</t>
  </si>
  <si>
    <t>TW416654U</t>
  </si>
  <si>
    <t>7900002004999</t>
  </si>
  <si>
    <t>改良型氣壓式自行車避震結構</t>
  </si>
  <si>
    <t>本創作係關於一種改良型氣壓式自行車避震結構,其主要係避震結構活塞桿的活塞上,設置有軸向貫穿活塞的通氣孔,並於活塞之一側面設置有可封閉通氣孔的氣門片及墊片,而於氣門片上則設置有與通氣孔相對的通槽,如此可在活塞桿受力而壓縮外管內的上壓縮空間時,讓部份的空氣經由活塞通氣孔與氣門片通槽間的通道,而進入活塞移動時產生之下空間,藉此設計提供一具緩衝功效之避震結構。</t>
  </si>
  <si>
    <t>1999214836</t>
  </si>
  <si>
    <t>415419</t>
  </si>
  <si>
    <t>2000-12-11</t>
  </si>
  <si>
    <t>TW415419U</t>
  </si>
  <si>
    <t>7900004000215</t>
  </si>
  <si>
    <t>一種適用各種行動電話使用之語音或外部撥號之免持聽筒信號線改良</t>
  </si>
  <si>
    <t>一種適用各種行動電話使用之語音或外部撥號之免持聽筒信號線改良,此尤指一種可藉由更換免持聽筒之信號線,即可適用各款行動電話使用之信號線改良,其中該信號線兩端各設有一信號插頭,一端為可供連接免持聽筒之信號插頭,另一端則為連接行動電話之電話插頭,並於行動電話插頭或免持聽筒信號插頭內,設有一可依各型行動電話通信協定而置放之撥號解碼IC或電路,提供免持聽筒可利用信號線之置換,以達成通用之目的者。</t>
  </si>
  <si>
    <t>1999202074</t>
  </si>
  <si>
    <t>1999-02-05</t>
  </si>
  <si>
    <t>413417</t>
  </si>
  <si>
    <t>2000-11-21</t>
  </si>
  <si>
    <t>TW413417U</t>
  </si>
  <si>
    <t>7900002004546</t>
  </si>
  <si>
    <t>遮陽簾之輔助撐片</t>
  </si>
  <si>
    <t>本創作係提供一種遮陽簾之輔助撐片,其具有一對應夾固在該遮陽簾周緣邊框處的夾扣座,該夾扣座內部形成有一可容置該邊框的夾槽,且由該夾槽一側向外開通形成一扣口,該扣口的口徑較該邊框的厚度略小,並在此夾扣座一側延伸凸設有一撐插片,該撐插片可對應嵌插入該車窗與其側膠墊之間的縫隙中,以將遮陽簾定位覆蓋在該車窗上,其構造簡單、使用方便者。</t>
  </si>
  <si>
    <t>1999220390</t>
  </si>
  <si>
    <t>413175</t>
  </si>
  <si>
    <t>TW413175U</t>
  </si>
  <si>
    <t>7900003004590</t>
  </si>
  <si>
    <t>一種可提供免持聽筒適用於各型行動電話使用之信號線改良</t>
  </si>
  <si>
    <t>本創作係有關於一種可提供免持聽筒適用於各型行動電話使用之信號線改良,主要係在一連接於行動電話與免持聽筒間的信號線內設有一信號產生器,當信號線與免持聽筒插接而獲得電源後,該信號線便會產生一信號傳送至免持聽筒,以令免持聽筒根據此信號線之歸類,而可進行調整或改變其電器特性,如充電模式、電壓、信號輸入與輸出之放大比例,以及調整迴音消除之演算法...等數值,而使該免持聽筒能提供各型行動電話進行免持話筒之通話操作者。</t>
  </si>
  <si>
    <t>1999204503</t>
  </si>
  <si>
    <t>1999-03-22</t>
  </si>
  <si>
    <t>412115</t>
  </si>
  <si>
    <t>2000-11-11</t>
  </si>
  <si>
    <t>TW412115U</t>
  </si>
  <si>
    <t>7900002004355</t>
  </si>
  <si>
    <t>汽車行動電話免持話筒之改良</t>
  </si>
  <si>
    <t>本創作係有關於一種汽車行動電話免持話筒之改良,此尤指一種於汽車上使用行動電話可兔持行動電話之改良,即可進行通話操作及錄音之結構者,主要由一本體、及自本體所延設一外接線路、一聲音輸出端插孔,其中,該外接線路設有插頭係與行動電話插設連結,並在該本體內部設有麥克風、充電電路、音頻放大電路組及喇叭,另在本體之一側設有可供嵌合一電源轉換器插頭之電源端,而該電源端上嵌設一轉動部,使電源轉換器與其嵌合,以供本創作之行動電話免持話筒裝置之電力使用者,並利用轉動部以達調整本體與電源轉換器之角度藉由上述元件的組合,特能達到車上可免持話筒進行通話操作,並把行動電話聲音轉換成訊號輸入,再將行動電話機所輸入之訊號再輸出,為本案之特徵所在者。</t>
  </si>
  <si>
    <t>2000204293</t>
  </si>
  <si>
    <t>1997-05-09</t>
  </si>
  <si>
    <t>412116</t>
  </si>
  <si>
    <t>莊建</t>
  </si>
  <si>
    <t>TW412116U</t>
  </si>
  <si>
    <t>7900003004378</t>
  </si>
  <si>
    <t>一種無語差聲控無線對講機其發音控制之省電裝置</t>
  </si>
  <si>
    <t>一種無語差聲控無線對講機其發音控制之省電裝置,此尤指一種可確保無線電對講機長效省電之裝置者,主要係由一控制電路、一聲音暫存電路、一發話判斷電路、一 D/A電路、一A/D電路,配合一般對講機收發電路等元件所組成,藉由上述元件之組合,以提供簡單、方便且無語差之無線對講機其發音控制之省電裝置。</t>
  </si>
  <si>
    <t>1998221078</t>
  </si>
  <si>
    <t>411071</t>
  </si>
  <si>
    <t>2000-11-01</t>
  </si>
  <si>
    <t>H04B-003/04 | H04B-003/04</t>
  </si>
  <si>
    <t>TW411071U</t>
  </si>
  <si>
    <t>7900002004202</t>
  </si>
  <si>
    <t>鋁輪圈的製造方法及實施該方法的裝置</t>
  </si>
  <si>
    <t>本發明係關於一種鋁輪圈的製造方法及實施該方法的裝置,其中模具之模穴連接有相通的承料管且另端與輸送管連接,該承料管內可供柱塞於其中移位,其製造方法係將鋁湯經輸送管以快速給湯方式送入承料管內,待鋁湯位在承料管內且充填於模穴內約70%的空間左右,位在承料管內之柱塞將移動並封閉輸送管的進料,之後待鋁湯已凝結成半凝固狀態後,柱塞再繼續移動並藉由一定壓力將承料管內的鋁料完全充填於模穴內,而運用低速高壓方式所製成的鋁輪圈,其材料組織較為細密及具有較佳的強度,另成品外表較佳並可減少表面處理的成本,確具有產業上利用價值。</t>
  </si>
  <si>
    <t>1999104183</t>
  </si>
  <si>
    <t>1999-03-18</t>
  </si>
  <si>
    <t>410181</t>
  </si>
  <si>
    <t>B22D-017/00 | B60B-002/00 | B22D-017/00</t>
  </si>
  <si>
    <t>TW410181B</t>
  </si>
  <si>
    <t>7900007003801</t>
  </si>
  <si>
    <t>車內扶手座</t>
  </si>
  <si>
    <t>本創作係關於一種車內扶手座,尤指一種附有行動電話免持聽筒裝置之車內扶手座,其主要係由一基座內設有一固定板,並於一固定板上樞設一懸架,而使該懸架為一可折收或架放之狀態者,並於懸架之前端組設一置放板,如是結構者,使行動電話可置放於置放板上,並藉由其固定板上設有一插座,係與一般免持聽筒裝置之線路連接,平時可將懸架拉出,形成一置放板架放之基座外之狀態,以供使用,反之,當懸架折收於基座時,一並將置放板收容於基座內,而達將行動電話收藏於基座內者。</t>
  </si>
  <si>
    <t>1999203433</t>
  </si>
  <si>
    <t>1999-03-05</t>
  </si>
  <si>
    <t>408706</t>
  </si>
  <si>
    <t>2000-10-11</t>
  </si>
  <si>
    <t>B60N-002/46 | B60N-002/75</t>
  </si>
  <si>
    <t>TW408706U</t>
  </si>
  <si>
    <t>7900002003723</t>
  </si>
  <si>
    <t>一種可防止汽車自動伸縮天線誤動之行動電話免持聽筒改良</t>
  </si>
  <si>
    <t>一種可防止汽車自動伸縮天線誤動之行動電話免持聽筒改良,此尤指一種可結合汽車音響之行動電話免持聽筒,能自動控制汽車音響及其天線之伸縮,當行動電話來電時可控制汽車音響自動關閉(或靜音),並將行動電話來電轉由汽車音響喇叭輸出,且維持天線當時之狀態待通話結束後便再度啟動汽車音響,俾以提昇通話品質與行車安全。</t>
  </si>
  <si>
    <t>1999201185</t>
  </si>
  <si>
    <t>408889</t>
  </si>
  <si>
    <t>H04B-001/18 | H04B-001/18</t>
  </si>
  <si>
    <t>TW408889U</t>
  </si>
  <si>
    <t>7900002003816</t>
  </si>
  <si>
    <t>遮陽裝置</t>
  </si>
  <si>
    <t>本創作係在提供一種遮陽裝置,其係在一呈預定片狀造型之遮陽片一對應側邊緣各固設有一黏扣帶,當整體遮陽裝置使用時,可在汽車車窗之窗框一對應側上配合固設對應之二黏扣帶,使遮陽裝置之二黏扣帶可與窗框固設之二黏扣帶對應接合定位,而令整體遮陽裝置略具間隙地平行設置於車窗內側,使遮陽裝置在提供遮陽效果之同時,亦不致影響車窗之開啟。</t>
  </si>
  <si>
    <t>1999217897</t>
  </si>
  <si>
    <t>1999-10-21</t>
  </si>
  <si>
    <t>406641</t>
  </si>
  <si>
    <t>2000-09-21</t>
  </si>
  <si>
    <t>TW406641U</t>
  </si>
  <si>
    <t>7900003002948</t>
  </si>
  <si>
    <t>本創作係在提供一種遮陽裝置,該遮陽裝置具有一可受驅動收放之遮陽簾,此遮陽簾頂端具有一頂桿,其底端架設在兩固定座上,位於固定座及頂桿間架設一可撐開遮陽簾之頂撐機構,上述頂撐機構包含兩底端分別樞設在同側固定座上之支臂,兩支臂底端並受一拉伸彈簧之引拉恆向內靠合 本創作為了同時達到不阻礙駕駛者視線,又可易於捲收,其係於兩支臂頂端各別藉一結合軸樞設一樞擺件,該等樞擺件上具有一向內上方突出的樞擺端,此等樞擺端再分別藉一樞軸和一滑塊架設在頂桿上,並可在頂桿之滑槽內滑移,為了使樞擺端在遮陽簾捲收的瞬間更向內移位,前述樞擺件可在遮陽簾捲收的瞬間以該結合軸為支點向內傾擺。</t>
  </si>
  <si>
    <t>1999217208</t>
  </si>
  <si>
    <t>1999-10-11</t>
  </si>
  <si>
    <t>405541</t>
  </si>
  <si>
    <t>2000-09-11</t>
  </si>
  <si>
    <t>陳文郎</t>
  </si>
  <si>
    <t>TW405541U</t>
  </si>
  <si>
    <t>7900003002766</t>
  </si>
  <si>
    <t>免鑰鎖汽車遙控器</t>
  </si>
  <si>
    <t>本創作係關於一種免鑰匙汽車遙控器,其包括一設於汽車上之控制主機及一車主隨身攜帶之遙控器,其中,該控制主機包括有一防盜器、一中央處理器及一辨識電路,該中央處理器分別與中控鎖及設於車門把手上之偵測開關連接,當身戴遙控器的車主扳動車門扳手時,將透過偵測開關送一信號至控制主機,由控制主機送出一確認信號予車主身上的遙控器,再由遙控器回送一再確認信號予控制主機,該控制主機隨即打開中控鎖,藉此,車主無須使用車鑰匙即可順利打開車門。</t>
  </si>
  <si>
    <t>1998219906</t>
  </si>
  <si>
    <t>1998-11-30</t>
  </si>
  <si>
    <t>404365</t>
  </si>
  <si>
    <t>2000-09-01</t>
  </si>
  <si>
    <t>B60R-025/10 | G08B-013/224 | B60R-025/10 | B60R-025/24</t>
  </si>
  <si>
    <t>TW404365U | US6094131A</t>
  </si>
  <si>
    <t>7900002002888</t>
  </si>
  <si>
    <t>一種可任意錄製來電警示語(聲)之行動電話來電報知器</t>
  </si>
  <si>
    <t>本創作係有關一種配合行動電話使用之來電報知器,此尤指一種可預先且任意錄製來電警示語 (聲) 之行動電話來電報知器,以便吾人可隨時警知並確認行動電話是否來電,進而改進或衍伸來電警知與週邊設備之功效者 主要係在一殼體內設有一主控電路模組、一來電控制模組、一介面控制模組、一受話模組、一發話模組及一天線,使得行動電話來電時,可藉由本創作提供特製且獨一之來電警示語(聲),進而增進來電警知器之功效,為其特徵者。</t>
  </si>
  <si>
    <t>1997219052</t>
  </si>
  <si>
    <t>1997-11-11</t>
  </si>
  <si>
    <t>404633</t>
  </si>
  <si>
    <t>H04M-001/57 | H04M-001/57</t>
  </si>
  <si>
    <t>TWI321942B</t>
  </si>
  <si>
    <t>TW404633U</t>
  </si>
  <si>
    <t>7900002003047</t>
  </si>
  <si>
    <t>本創作係在提供一種遮陽簾,其係在一基座內設有一轉軸,轉軸外捲繞有一遮陽布,遮陽布頂緣受一對下端樞設於基座內之擺臂頂端彈性頂撐,基座內預設有一馬達,其軸心以一單向軸承與轉軸預作連接,使當馬達之軸心往一預定方向旋轉時,可一體連動轉軸旋轉以捲收遮陽布,另當馬達之軸心往另一方向轉動時雖無法連動轉軸旋轉,但此時轉軸可藉擺臂往上撐拉遮陽布之頂撐力而捲動以釋放遮陽布,惟若遮陽布頂緣受阻導致擺臂無法順利往上撐張遮陽布時,轉軸亦同時失去捲動之動力而不會釋放遮陽布,使遮陽布不致產生鬆垮現象。</t>
  </si>
  <si>
    <t>1999215655</t>
  </si>
  <si>
    <t>1999-09-13</t>
  </si>
  <si>
    <t>404359</t>
  </si>
  <si>
    <t>TW404359U</t>
  </si>
  <si>
    <t>7900003002500</t>
  </si>
  <si>
    <t>可調整展開角度的遮陽簾裝置</t>
  </si>
  <si>
    <t>本創作係提供一種可調整展開角度的遮陽簾裝置,其具有一長桿心軸,該心軸二軸端上分別裝設有一固定座,一捲軸係軸套樞裝在該心軸上,於捲軸外圍再捲繞有遮陽簾;其特徵在於:在該二固定座中分別裝設有一調整機構,每一調整機構具有一容置在該固定座中且能上下調移的調整座,該心軸一軸端係固裝在該調整座中,另於該調整座上螺設有一調整螺栓;藉由旋轉該調整螺栓可帶動該調整座上下移動,以一併移動該心軸軸端,俾調整該心軸的水平角度,令遮陽簾能配合調整成水平的展開狀態。</t>
  </si>
  <si>
    <t>2000200511</t>
  </si>
  <si>
    <t>402918</t>
  </si>
  <si>
    <t>A47H-001/12 | A47H-001/12</t>
  </si>
  <si>
    <t>TW402918U</t>
  </si>
  <si>
    <t>7900003002160</t>
  </si>
  <si>
    <t>氣壓棒之灌氣防漏環</t>
  </si>
  <si>
    <t>本創作係在提供一種組裝在氣壓棒內之權氣防漏環,上述灌氣防漏環上具有一與氣壓棒之外缸管相貼合的外環壁,以及一可束緊氣壓棒之活塞桿的內環壁,本創作為了彌補外缸管加工時可能因公差而造成漏氣之現象,並使組裝氣壓棒在灌氣後更為精準,乃在外環壁上突出兩環可緊靠在外缸管內壁面之防漏突緣,於內環壁上突出一環束緊活塞桿之束緊部,以束緊部為分界在內環壁上形成一環靠向氣壓棒內側之封閉斜面,以及一靠向氣壓棒外側之進氣斜面 當氣壓棒在權氣時,氣體可經由進氣斜面進入氣壓棒內部,俟灌氣完成後內部氣壓可作用在封閉斜面,而使束緊部更為緊密的抱緊活塞桿。</t>
  </si>
  <si>
    <t>1998219017</t>
  </si>
  <si>
    <t>1998-11-17</t>
  </si>
  <si>
    <t>401981</t>
  </si>
  <si>
    <t>2000-08-11</t>
  </si>
  <si>
    <t>B67D-005/40 | B67D-007/58</t>
  </si>
  <si>
    <t>TW401981U</t>
  </si>
  <si>
    <t>7900002002576</t>
  </si>
  <si>
    <t>一種行動電話免持聽筒信號線改良</t>
  </si>
  <si>
    <t>一種行動電話免持聽筒信號線改良,此尤指一種為了使行動電話免持聽筒達到通用目的而製造之信號線者,其中該信號線之兩端各設有信號插頭,一為免持聽筒插頭係與免持聽筒相對應,以供插接連結於免持聽筒主電路上 另一為行動電話插頭則與行動電話輸出插座相對應,以供插接連結於行動電話上,其特徵在於該行動電話插頭內之電壓控制腳上設有一分壓電阻,使其與免持聽筒內之電源電路相匹配後,得到其所插接行動電話之正確電壓供應值,再輸出至該行動電話之電源輸入腳作為行動電話之電源供應 另於該行動電話插頭內之行動電話聲音輸出腳上亦設有一組分壓電阻(或電容),使所插接之行動電話聲音輸出至免持聽筒聲音放大電路輸入端之聲音信號,使其大小得到一適當值,而使該放大電路得以正確操作,並藉由上述組成之信號線,可提供任何機型之行動電話在不用更換免持聽筒主電路下,只需更換對應規格之信號線,即可達到免持聽筒通用操作之目的者。</t>
  </si>
  <si>
    <t>1998210525</t>
  </si>
  <si>
    <t>1998-06-29</t>
  </si>
  <si>
    <t>400814</t>
  </si>
  <si>
    <t>TW400814U</t>
  </si>
  <si>
    <t>7900002002359</t>
  </si>
  <si>
    <t>一種結合汽車音響並適用多種行動電話使用之免持聽筒</t>
  </si>
  <si>
    <t>本創作係有關於一種結合汽車音響並適用多種行動電話使用之免持聽筒,此尤指一種可自動控制汽車音響開或關之結構,當行動電話來電時可控制汽車音響自動關閉,待通話結束後便再度啟動汽車音響,俾以提昇通話品質與行車安全。另外利用信號線針對各廠各款行動電話之電壓、來電訊號及電信準位轉換與判斷,以提供不同廠牌、機種均通用之免持聽筒為其目的者。</t>
  </si>
  <si>
    <t>1998222178</t>
  </si>
  <si>
    <t>1998-12-31</t>
  </si>
  <si>
    <t>400815</t>
  </si>
  <si>
    <t>TW400815U</t>
  </si>
  <si>
    <t>7900002002360</t>
  </si>
  <si>
    <t>可預轉彈簧扭力之捲收裝置</t>
  </si>
  <si>
    <t>本創作係在提供一種可預轉彈簧扭力之捲收裝置,其具有一桿體以及由該桿體內端先後套裝於其外部之一固定座與一扭力彈簧,使該扭力彈簧一端固設於桿體之內端,另端則與固定座固設一體,其特徵在於:該桿體在近外端處凸設有一對止轉塊,該固定座則在軸孔邊緣開設有對應卡合於上述止轉塊之一對開槽,而限制固定座與桿體相對旋轉,並可在桿體被往軸向推抵位移令其止轉塊移離固定座之開槽時,使固定座與軸桿可作相對旋轉,而預先進行扭力之預轉作業後,再使桿體退回其止轉塊與固定座上開槽卡合之位置,以達預轉扭力後之定位效果。</t>
  </si>
  <si>
    <t>1999218889</t>
  </si>
  <si>
    <t>1999-11-05</t>
  </si>
  <si>
    <t>398537</t>
  </si>
  <si>
    <t>2000-07-11</t>
  </si>
  <si>
    <t>E04F-010/06 | E04F-010/06</t>
  </si>
  <si>
    <t>TW398537U</t>
  </si>
  <si>
    <t>7900003001422</t>
  </si>
  <si>
    <t>一種可由聽筒直接聽取來電號碼之報知裝置</t>
  </si>
  <si>
    <t>本創作是有關於一種可由聽筒直接聽取來電號碼之報知裝置,此尤指一種藉由偵測電話使用者拿起聽筒(OFF HOOD)時電壓之變化,在電訊服務局中央交換機尚未完全確認為拿起話筒接聽(OFF HOOK)狀態時,瞬間藉由一電子開關,將使用者電話與電訊服務局中央交換機隔離,對方來電者則以為使用者電話尚未被接聽,而此時本裝置即依據來電者之電話號碼等訊息,由預存於本裝置之各字元(數字、字母或詞彙等)語音傳送於聽筒上,而可直接由無線手機聽筒或一般有線電話機之聽筒接收對方來電者的電話號碼等之訊息,讓使用者可藉由押按與主電路單元所預設之接受或拒絕碼所對應之無線電話手機、或一般有線電話機之按鍵,以決定是否接聽此通電話,進而解決使用者為確定來電者之身份,而必需手持手機跑回無線電話主機處查看電話號碼顯示器之LCD螢幕,所造成之不便,進而發揮無線電話未有之功能 另外,使用在一般有線電話機時,也可省卻在手握聽筒時需分心去觀看顯示器之LCD螢幕,為其主要特徵者。</t>
  </si>
  <si>
    <t>1998203894</t>
  </si>
  <si>
    <t>1998-03-16</t>
  </si>
  <si>
    <t>391601</t>
  </si>
  <si>
    <t>2000-05-21</t>
  </si>
  <si>
    <t>H04M-011/06 | H04M-011/06</t>
  </si>
  <si>
    <t>TWI346788B</t>
  </si>
  <si>
    <t>TW391601U</t>
  </si>
  <si>
    <t>7900001003777</t>
  </si>
  <si>
    <t>一種耳機、麥克風線之收納裝置</t>
  </si>
  <si>
    <t>本創作係有關於一種耳機、麥克風線之收納裝置,此尤指一種可適用於行動電話或多媒體電腦,乃至於需使用麥克風及耳機等設備(如隨身聽、傳呼中心等)其耳機、麥克風線之收納,主要係在於一殼體內設有一捲收盤,以供捲收耳機、麥克風線,而一轉接盤則間接接導耳機、麥克風之信號,藉由上述元件之組合,特能提供耳機、麥克風及其線體之收藏,以防耳機、麥克風之線體打結,或遺失耳機、麥克風者。</t>
  </si>
  <si>
    <t>1997209054</t>
  </si>
  <si>
    <t>1997-05-29</t>
  </si>
  <si>
    <t>390566</t>
  </si>
  <si>
    <t>2000-05-11</t>
  </si>
  <si>
    <t>TW390566U</t>
  </si>
  <si>
    <t>7900001003550</t>
  </si>
  <si>
    <t>具施工照明之電動工具結構</t>
  </si>
  <si>
    <t>一種具施工照明之電動工具結構,係於電動工具插接工具頭之機體上,嵌設照明設備,其由一設有投射窗之燈罩、一嵌設燈泡之扭力調整旋鈕、一組置於扭力調整旋鈕內之扭力調整組件、一開關環、一金屬齒輪轂、一置於金屬齒輪轂內之齒輪組及一動力機體相套而成,該動力機體一端套接該金屬齒輪轂,且該動力機體伸出兩電力導片,一搭觸該金屬齒輪轂殼壁,另一搭觸該金屬齒輪轂壁中,絕緣嵌設之一導電片,而該開關環套於該金屬齒輪轂外,其環內適當位置,突設一導電彈片,可抵壓該導電片,並以該扭力調整旋鈕內的該組扭力調整組件,卡接該金屬齒輪轂壁,於該組扭力調整組件中,設置一導電板可搭觸該導電片,及該扭力調整旋鈕之燈泡座,復於該扭力調整旋鈕套接該金屬齒輪轂的另端,覆蓋該燈罩,使該燈罩之投射窗對著燈泡,藉著旋轉開關環,使導電彈片擠壓導電片,觸及該導電板接通電力,得以使燈泡發光,照亮工作區域。</t>
  </si>
  <si>
    <t>1999201803</t>
  </si>
  <si>
    <t>389142</t>
  </si>
  <si>
    <t>2000-05-01</t>
  </si>
  <si>
    <t>B25B-023/18 | B23B-045/16 | B25B-023/18 | B25F-005/00 | B25F-005/02 | F21V-033/00</t>
  </si>
  <si>
    <t>DE19911408A1 | DE29924643U1 | TW389142U</t>
  </si>
  <si>
    <t>7900001003035</t>
  </si>
  <si>
    <t>立式壓鑄機之肘節機構的浮力油路控制結構</t>
  </si>
  <si>
    <t>本創作係關於一種立式壓鑄機之肘節機構的浮力油路控制結構,係將二經由適當設計的控制油路,其油壓同時且分別作用在肘節機構的合模油壓缸,此時合模油壓紅的驅動桿將產生一定的作用力,而經各肘節連桿連動後使其上台板可受到一定的支撐力作用,藉由所形成的支撐浮力使上台板相對於固定桿在進行位置調整時,將可降低調整馬達的負載,確具有降低成本及操作簡便的實用性。</t>
  </si>
  <si>
    <t>1999203981</t>
  </si>
  <si>
    <t>1999-03-17</t>
  </si>
  <si>
    <t>388306</t>
  </si>
  <si>
    <t>LAN JIU-KUEN | LAN YUAN-LIANG | LOU DE-YOU | YANG SHUEN-JENG | TSAI SHIU-HUEI</t>
  </si>
  <si>
    <t>藍具崑 | 藍永良 | 羅德佑 | 楊順正 | 蔡旭輝</t>
  </si>
  <si>
    <t>B22D-018/02 | B22D-018/02</t>
  </si>
  <si>
    <t>TW388306U</t>
  </si>
  <si>
    <t>7900001002765</t>
  </si>
  <si>
    <t>一種汽車用行動電話免持聽筒之副機裝置</t>
  </si>
  <si>
    <t>一種汽車用行動電話免持聽筒之副機裝置,此尤指一種於車內使用行動電話免持聽筒時,可在不直接拿起行動電話或免持聽筒之耳機麥克風線下,便可讓車內駕駛人以外之同車者接聽行動電話之來電,以避免轉手接聽行動電話之不便,並兼顧行車安全者,主要係由一置放座、一麥克風及一聽筒配合相關電路所組成,藉由上述元件之組合,特能提供駕駛者以外之同車隨行人員,可更方便的轉接來電者。</t>
  </si>
  <si>
    <t>1998217579</t>
  </si>
  <si>
    <t>1998-10-22</t>
  </si>
  <si>
    <t>383702</t>
  </si>
  <si>
    <t>2000-03-01</t>
  </si>
  <si>
    <t>TW383702U</t>
  </si>
  <si>
    <t>7900001001484</t>
  </si>
  <si>
    <t>一種萬用型行動電話汽車免持聽筒機座</t>
  </si>
  <si>
    <t>一種萬用型行動電話汽車免持聽筒機座,此尤指一種為了使行動電話免持聽筒達到通用目的而製造之機座,主要係由一座體、一調整裝置、一上扣體、一下掣體等元件所組成,藉由上述元件之組成,特能提供各家廠商、款式之行動電話於車上免持聽筒置放,有效降低製造之成本與款式。</t>
  </si>
  <si>
    <t>1998217752</t>
  </si>
  <si>
    <t>1998-10-26</t>
  </si>
  <si>
    <t>383704</t>
  </si>
  <si>
    <t>TW383704U</t>
  </si>
  <si>
    <t>7900001001486</t>
  </si>
  <si>
    <t>遮陽簾構造</t>
  </si>
  <si>
    <t>本創作係在提供一種可向上撐立之遮陽簾構造,該遮陽簾主要係在一基座內組裝一捲幕機構,上述捲幕機構包含一表面捲繞遮陽幕之捲軸,此捲軸並受一捲收彈簧作用使遮陽幕恆保持捲收狀態,在基座之兩端各別組裝一端座,其中一端座與捲幕機構相對接的部位設有可相卡合之定位塊及卡塊,兩者並藉一按壓件的推壓而脫離卡掣;本創作為了使遮陽幕得以向上撐持預定高度,乃在遮陽幕末端設有一連桿,於基座至該連桿間組裝兩對應的撐持機構,上述撐持機構並因一撐張彈簧之作用可將遮陽幕向上撐持;當遮陽幕被往上提起時,由於捲幕機構與一端座間相卡接,因此可使遮陽幕定位在被引拉的高度,此時捲收彈簧會蓄積捲收的作用力,而當按壓件內壓帶動捲幕機構移位時,可使定位塊和卡塊間脫離卡掣,此時捲收彈簧蓄積之彈力即可自動將遮陽幕捲收在基座內。</t>
  </si>
  <si>
    <t>1998216141</t>
  </si>
  <si>
    <t>1998-09-29</t>
  </si>
  <si>
    <t>381559</t>
  </si>
  <si>
    <t>2000-02-01</t>
  </si>
  <si>
    <t>WU JUNG-MING</t>
  </si>
  <si>
    <t>吳仲銘</t>
  </si>
  <si>
    <t>TW381559U</t>
  </si>
  <si>
    <t>7900001000724</t>
  </si>
  <si>
    <t>自動手指消毒器</t>
  </si>
  <si>
    <t>1998305237</t>
  </si>
  <si>
    <t>1998-07-16</t>
  </si>
  <si>
    <t>380914</t>
  </si>
  <si>
    <t>2000-01-21</t>
  </si>
  <si>
    <t>23-02</t>
  </si>
  <si>
    <t>TWD205816S | TWD205817S | TWD205818S | TWD205819S | TWD144825S | TWD143247S | TWD137815S | TWD137816S</t>
  </si>
  <si>
    <t>TW380914S</t>
  </si>
  <si>
    <t>7917051014717</t>
  </si>
  <si>
    <t>一種具提醒來電者解除號碼保密功能之電話來電號碼顯示器</t>
  </si>
  <si>
    <t>本創作係有關於一種具提醒來電者解除號碼保密功能之電話來電號碼顯示器,此尤指一種可自動偵測並拒絕來電端設有電話號碼保密之來電,讓電話自動先過濾設有號碼保密之來電,主要係由一振鈴及ID偵測電路、一微處理器、一語音IC、一電子開關、一LCD顯示器及一負載(LOAD)所組成;特能解決電話來電設有號碼保密之情況下,可回應要求對方解除保密功能,進而達到確保使用者通話安全,又不致發生漏接電話者。</t>
  </si>
  <si>
    <t>1998213723</t>
  </si>
  <si>
    <t>1998-08-21</t>
  </si>
  <si>
    <t>378810</t>
  </si>
  <si>
    <t>2000-01-01</t>
  </si>
  <si>
    <t>H04M-001/66 | H04M-001/66</t>
  </si>
  <si>
    <t>TW378810U</t>
  </si>
  <si>
    <t>7900001000238</t>
  </si>
  <si>
    <t>一種手寫式撥號系統</t>
  </si>
  <si>
    <t>本發明係有關於一種於車上使用無線電話時,能利用手指或棒狀物將欲撥之電話號碼(或簡碼),默寫於手寫板上經由手寫板內之電腦信號轉換,以達到自動撥號之一種手寫式撥號系統,其中該手寫板藉由一導線而與一無線電話相連接,經由手寫扳內之電腦各單元的信號轉換,使寫於手寫板的字形,透過辨字軟體單元的辨識,發音軟體單元及揚聲器的語音傳播,讓使用者在確認輸入之號碼或簡碼為正確後,由撥號控制單元根據所撥號碼或將簡碼經由電子電話本單元讀取整碼後,執行撥號操作,藉以改善車內撥號時需低頭注視電話號碼鍵的缺點,進而提高吾人行車安全者。</t>
  </si>
  <si>
    <t>1996116118</t>
  </si>
  <si>
    <t>1996-12-27</t>
  </si>
  <si>
    <t>376617</t>
  </si>
  <si>
    <t>1999-12-11</t>
  </si>
  <si>
    <t>莊建轕</t>
  </si>
  <si>
    <t>H04M-001/23 | G06F-003/02 | G06K-011/06 | H04M-001/23 | G06F-003/02 | G06K-011/06</t>
  </si>
  <si>
    <t>TW376617B</t>
  </si>
  <si>
    <t>7913061014734</t>
  </si>
  <si>
    <t>具有導軌之遮陽裝置</t>
  </si>
  <si>
    <t>本創作係在提供一種具有導軌之遮陽裝置,其係在一轉筒外部捲繞一頂緣設有橫桿之遮陽布,轉筒兩端設有一對線輪機構,以及在外端上方架設一對導軌,兩線輪機構係分別以一線體預設穿繞於二導軌內而能往上拉執橫桿兩端,並能配合轉筒之轉動方向而進行捲收或釋放遮陽布;其中,該線輪機構包含一軸裝於轉筒內之軸體,軸體外端露出轉筒並裝設一繞有前述線體之線輪,線輪上裝有一可提供捲動彈力以拉執線體之扭力彈簧,且軸體內端係與一固設於轉筒內之馬達的傳動軸固設一體,而外端則固設於一固定座上,使當馬達通電時因傳動軸係固設不動而可驅使轉筒旋轉以捲收或釋放遮陽布;另當遮陽布被強行下扳時,橫桿將拉執線體使線輪旋轉及捲動扭力彈簧,而不致對馬達之傳動軸與其相關驅動元件造成損壞,並能在施力消失時,藉扭力彈簧積蓄之扭力帶動遮陽布往上復位。</t>
  </si>
  <si>
    <t>1998216301</t>
  </si>
  <si>
    <t>1998-10-01</t>
  </si>
  <si>
    <t>376043</t>
  </si>
  <si>
    <t>1999-12-01</t>
  </si>
  <si>
    <t>YAN HONG-MING</t>
  </si>
  <si>
    <t>顏鴻名</t>
  </si>
  <si>
    <t>惲軼群</t>
  </si>
  <si>
    <t>TW376043U</t>
  </si>
  <si>
    <t>7917500170230</t>
  </si>
  <si>
    <t>緩衝器之灌氣接頭</t>
  </si>
  <si>
    <t>本創作主要係在提供一種緩衝器之灌氣接頭,該緩衝器的缸體一端內部可組設一控制閥座,該控制閥座係具有一中空狀之容置座,以及一嵌塞於容置座內部之密封件,該灌氣接頭裝設於控制閥座上方且凸出於缸體外部,而該灌氣接頭具有一與一氣壓源連通之接頭座,並於接頭座上穿設一凸桿,該凸桿的一端凸出於接頭座外部,另一端則與控制閥座的密封件連結,而密封件係嵌塞於容置座上,藉由軸向按壓定位凸桿更伸入接頭座,以連動該密封件與容置座間產生間隙,使得接頭座內的氣體可經由間隙灌入缸體,以達到灌氣之目的。</t>
  </si>
  <si>
    <t>1998217238</t>
  </si>
  <si>
    <t>1998-10-19</t>
  </si>
  <si>
    <t>375220</t>
  </si>
  <si>
    <t>1999-11-21</t>
  </si>
  <si>
    <t>F16F-009/43 | F16F-009/43</t>
  </si>
  <si>
    <t>TW375220U</t>
  </si>
  <si>
    <t>7917500169979</t>
  </si>
  <si>
    <t>一種具搜尋裝置之電器遙控器</t>
  </si>
  <si>
    <t>本創作係有關於一種具搜尋裝置之電器遙控器,此尤指一種具有一音頻密碼接收器之電器遙控器,搭配一尋找器(發射器)所組成,使用時可藉由尋找器(發射器)產生一音頻信號,使其對應電器遙控器內部之音頻接收器,而產生回應式之鳴叫聲,以利使用者尋找該電器遙控器。該尋找器(發射器)包括有一聲音信號產生單元、一聲音處理單元、一控制介面及一揚聲器,而該電器遙控器內部之音頻接收器包括有一發聲控制單元、信號頻率及時序辦識單元、一接收信號處埋單元、一聲音感測及發聲單元等元件所組成,藉由配合多個內含不同音頻密碼接收器之電器遙控器使用,俾使吾人尋找遙控器時,可藉由本創作之發射器產生一音頻信號,使其對應之音頻接收器產生回應式之蜂叫聲,以利使用者尋找遙控器。</t>
  </si>
  <si>
    <t>1998200846</t>
  </si>
  <si>
    <t>1998-01-14</t>
  </si>
  <si>
    <t>373766</t>
  </si>
  <si>
    <t>1999-11-01</t>
  </si>
  <si>
    <t>G08B-003/10 | H04B-010/00 | G08B-003/10 | H04N-005/232</t>
  </si>
  <si>
    <t>TW373766U</t>
  </si>
  <si>
    <t>7917500129938</t>
  </si>
  <si>
    <t>一種與汽車音響相結合之行動電話免持聽筒</t>
  </si>
  <si>
    <t>本創作係為一種與汽車音響相結合之行動電話免持聽筒,尤指一種可直接與汽車音響相結合之行動電話免持聽筒,俾達提昇行動電話通話品質與汽車音響之使用效益,並降低使用者在電話週邊設備之購置成本,其特徵係將行動電話免持聽筒電路模組設置於汽車音響內部,使之與汽車音響之電路模組相連結,而利用相互之電路資源或輸出、輸入設備之連結共用,而形成一共構電路模組,而此共構電路模組可與汽車音響其面板上所設之行動電話通訊連接端子插孔相接,或藉由導線拉出於汽車音響之外之行動電話通訊連接端子插孔相接,再由該等端子插孔外接行動電話,或由該共構電路模組先接導一介板體,再由該介板體轉接於行動電話後,使車內使用行動電話可免持聽筒進行通話操作,並提高行車安全與車內通話品質者。</t>
  </si>
  <si>
    <t>1998200871</t>
  </si>
  <si>
    <t>1998-01-16</t>
  </si>
  <si>
    <t>370949</t>
  </si>
  <si>
    <t>1999-09-21</t>
  </si>
  <si>
    <t>TW370949U</t>
  </si>
  <si>
    <t>7917500189916</t>
  </si>
  <si>
    <t>車燈透氣管</t>
  </si>
  <si>
    <t>本創作之一種車燈透氣管,其係設置在車燈的透氣孔上,該透氣管具有一頭端及一向下延伸的尾端,該頭端係與該透氣孔聯結,而尾端則於預定小的間距處對應設有一擋蓋,該擋蓋的面積乃足夠遮蓋尾端的開口端緣,另於擋蓋與尾端端緣間藉一連接部聯結;藉以形成水氣只出不進的止逆效果,防水性相當良好,使車燈能通過長時間實驗室的噴水測試而不積水。</t>
  </si>
  <si>
    <t>1998208904</t>
  </si>
  <si>
    <t>1998-06-05</t>
  </si>
  <si>
    <t>365917</t>
  </si>
  <si>
    <t>1999-08-01</t>
  </si>
  <si>
    <t>LIN DUNG-BANG</t>
  </si>
  <si>
    <t>林東邦</t>
  </si>
  <si>
    <t>陳文郎 | 惲軼群</t>
  </si>
  <si>
    <t>B60Q-001/00 | B60Q-001/00 | F21V-031/03</t>
  </si>
  <si>
    <t>TWI296582B</t>
  </si>
  <si>
    <t>DE29909699U1 | FR2779396B3 | TW365917U | US6116765A</t>
  </si>
  <si>
    <t>7917500129178</t>
  </si>
  <si>
    <t>本創作係有關於一種自動手指消毒器,此尤指一種適用於一般公共場所、餐廳、學校及醫院等處所,而能有效防止病菌傳染之手指消毒器者,主要由一蓋體、一容器及一輸送裝置等元件組合而成,藉由電眼感應而能噴灑適量消毒液,進而防止病菌再傳播者。</t>
  </si>
  <si>
    <t>1998211603</t>
  </si>
  <si>
    <t>365170</t>
  </si>
  <si>
    <t>1999-07-21</t>
  </si>
  <si>
    <t>A47K-007/00 | A61L-002/18 | A61L-002/18 | A47K-007/00</t>
  </si>
  <si>
    <t>TW365170U</t>
  </si>
  <si>
    <t>7917500089368</t>
  </si>
  <si>
    <t>攝像式電子翻譯機</t>
  </si>
  <si>
    <t>本發明係有關於一種於攝像時,可將鏡頭攝獵所得圖像中之文字即時翻譯成所知之文字,以達攝像與即時翻譯之攝像式電子翻譯機,其中該翻譯機藉由使用者介面讓用者進行各項設定與控制,使其用者將所見之景像利用鏡頭、電荷耦合元件、數位信號處理單元及其影像暫存區等各單元將景像轉變為數位資料,再經由各控制、顯示、字元辨識、語文翻譯等單元,將畫面中之文字翻譯成所需之文字,並可配合語音合成與聲音控制單元之處理可將其文字由揚聲器發出聲音,藉以改善按鍵式電子翻譯機之輸入與使用缺點,進而提高吾人出國時語言溝通之方便性。</t>
  </si>
  <si>
    <t>1997111096</t>
  </si>
  <si>
    <t>1997-07-30</t>
  </si>
  <si>
    <t>364261</t>
  </si>
  <si>
    <t>1999-07-11</t>
  </si>
  <si>
    <t>LEAD ELECTRONIC CORP E</t>
  </si>
  <si>
    <t>G01L-005/00 | H04N-005/30 | G06K-009/78 | G06F-017/00</t>
  </si>
  <si>
    <t>TWI321284B</t>
  </si>
  <si>
    <t>TW364261B</t>
  </si>
  <si>
    <t>7913074011015</t>
  </si>
  <si>
    <t>一種具音頻密碼之失物尋找器</t>
  </si>
  <si>
    <t>本創作係有關於一種失物尋找器,此尤指一種具音頻密碼,且可一 (發射器)對多(接收器)之失物尋找器,以便吾人尋找器物,主要係由一發射器及一接收器所組成,其中,該發射器包括一發音時序控制單元、一音頻產生單元、一發射信號處理單元、一發聲單元及一控制介面,而該接收器包括有一收\放音單元、一接收信號處理單元、一音頻認可單元、一時序認可單元及一回應控制單元等元件所組成,使吾人久尋不著器物(鑰匙、皮夾等)時,可藉由本創作之發射器產生一音頻信號,使其對應之接收器產生回應式之蜂叫聲,以利使用者尋找器物。</t>
  </si>
  <si>
    <t>1997117821</t>
  </si>
  <si>
    <t>1997-11-24</t>
  </si>
  <si>
    <t>363324</t>
  </si>
  <si>
    <t>1999-07-01</t>
  </si>
  <si>
    <t>H04L-009/32 | H04L-009/32</t>
  </si>
  <si>
    <t>TW363324B</t>
  </si>
  <si>
    <t>7913064008370</t>
  </si>
  <si>
    <t>一種汽車行動電話置放座結構改良</t>
  </si>
  <si>
    <t>一種汽車行動電話置放座結構改良,此尤指一種適用於汽車上之行動電話置放座,以利吾人於車上時行動電話之置放與使用,主要係由一置放座本體、及自本體所延接之可撓性軟管及一限位組所組成,其中該本體上設有一可供行動電話置放之容槽,而本體背面延接有一可撓性軟管,且於該軟管之末端設有一插設於汽車點煙器插孔之電源插頭,另外該限位組係包括一支片及一定位片,藉由上述元件之組合,特能提供車上行動電話置放之方便性,以及簡易安裝等效益。</t>
  </si>
  <si>
    <t>1997208185</t>
  </si>
  <si>
    <t>1997-05-19</t>
  </si>
  <si>
    <t>363549</t>
  </si>
  <si>
    <t>TW363549U</t>
  </si>
  <si>
    <t>7917500089047</t>
  </si>
  <si>
    <t>耐高轉速之電鑽結構</t>
  </si>
  <si>
    <t>一種耐高轉速之電鑽結構,是種電鑽結構於其殼內,亦設有一電馬達及一組調速機構,其中該組調速機構係設於該電馬達輸出軸,和電鑽夾頭之間,使該電馬達輸出的動力,經由該調速機構調變速度後,再輸出至電鑽夾頭,旋動鑽頭,特別於該組調速機構係由至少一層的行星齒輪組疊接所構成,該些行星齒輪組之行星齒輪中央,開設的透孔壁面,嵌坎一滾針軸承,再由該滾針軸承內孔插套行星齒輪組之行星齒輪支架上伸出安插行星齒輪的銷體,生產時,配用高轉速電馬達提昇電鑽轉速,而調速機構亦能正常運轉作用,無高速磨擦生熱,導致行星齒輪透孔與銷體相卡死的現象,形成一可高轉速操作之電鑽者。</t>
  </si>
  <si>
    <t>1998211851</t>
  </si>
  <si>
    <t>1998-07-22</t>
  </si>
  <si>
    <t>359197</t>
  </si>
  <si>
    <t>1999-05-21</t>
  </si>
  <si>
    <t>XU HONG-MING</t>
  </si>
  <si>
    <t>US8707620B2</t>
  </si>
  <si>
    <t>TW359197U</t>
  </si>
  <si>
    <t>7917500189011</t>
  </si>
  <si>
    <t>一種兼具行動電話振動器之背夾</t>
  </si>
  <si>
    <t>本創作係有關於一種兼具行動電話振動器之背夾,尤指一種可方便行動電話扣合及分離,且具有遠、近距離感應振動之背夾者,其主要係由一扣體、一前殼體、一後殼體、一背夾、一按壓塊及一彈簧等構件所組合而成,其中該扣體係一側貼於行動電話上,兩另一側則凸設有一馬蹄形之卡合塊,且並於其內側設有凹槽,乃該前殼體上係設有一向上開口之滑槽,且於其內設一穿孔及一嵌鈕,該後殼體係一側設有背夾,兩另一側則與前殼體結合,該按壓塊係呈一倒L的形狀,且於其直角處設有一切槽,該按壓塊上部凸設於殼體外且於其一端設有一倒斜角,而其下部係框設於殼體內且其一端設有一凸塊,穿設至前殼體之滑槽,並於該按壓塊之一側設一彈簧,藉上述結構使其不但能方便快速的扣合及分離行動電話,更可因組件的減少而使得製作組裝更為簡易快速,而大幅的降低製造成本。</t>
  </si>
  <si>
    <t>1997215807</t>
  </si>
  <si>
    <t>1997-09-13</t>
  </si>
  <si>
    <t>358613</t>
  </si>
  <si>
    <t>1999-05-11</t>
  </si>
  <si>
    <t>CHEN SHI-CHANG</t>
  </si>
  <si>
    <t>H04M-001/21 | H04M-001/21</t>
  </si>
  <si>
    <t>TW358613U</t>
  </si>
  <si>
    <t>7917500069842</t>
  </si>
  <si>
    <t>電動工具電源線活動機構</t>
  </si>
  <si>
    <t>一種電動工具電源線活動機構,此種機構係裝設於電動工具握柄末,伸出電源線處,主要包括:一座蓋、一夾線管軸及一電源線尾擋,其中該座蓋之蓋緣凸出勾尖朝向柄端內腔邊壁之數扣勾,以嵌卡握柄內腔邊壁,並於座蓋一稜邊,開設一略成L型的透槽,且座蓋腔內臨近透槽處,形成電線樞接室,此室平行該透槽長度方向的兩側壁上,對應位置設有樞接孔,而該電源線尾擋外緣形成數道卡環,並於該尾擋內穿套電源線,另將該尾擋部份形體,包夾於該夾線管軸腔內,使其數道卡環受到夾線管軸腔內壁卡固,使夾線管軸之軸身與該尾擋,呈一T字形交叉,另於該夾線管軸之軸身兩端中心,皆伸出軸銷,以對應插入前述的樞接孔中,而電源線一端伸出透槽,另端伸入電動工具握柄腔內,由此構成可活動電源線與電動工具間的彎折角度,使電源線與電動工具的相對位置易於安排者。</t>
  </si>
  <si>
    <t>1997220119</t>
  </si>
  <si>
    <t>1997-12-03</t>
  </si>
  <si>
    <t>356311</t>
  </si>
  <si>
    <t>1999-04-11</t>
  </si>
  <si>
    <t>H01R-043/28 | H01R-043/28</t>
  </si>
  <si>
    <t>TW356311U</t>
  </si>
  <si>
    <t>7917500188852</t>
  </si>
  <si>
    <t>一種可結合汽車音響喇 之行動電話免持結構</t>
  </si>
  <si>
    <t>本創作係有關於一種可結合汽車音響喇叭之行動電話免持聽筒結構,此尤指一種可直接使用車內原有之汽車音響喇叭,提供行動電話免持聽筒之輸出,俾以利用汽車音響喇叭之高功率、高傳真特性,提昇行動電話通話品質,並可利用汽音響之電源供給作為免持聽筒之電源供給,減少車內電源配線問題及一般免持聽筒聲音輸出喇叭之置放及安裝問題,另經由音源控制單元電路控制手段,使行動電話來電或使用時能自動將汽車音響之輸出,自動換為行動電話免持聽筒之輸出,進而增加行車之安全性及車內之整齊,為其目的者。主要係將行動電話免持聽筒電路總成作為介面,置放於汽車音響聲音輸出端與汽車音響喇叭中間,及汽車音響電源輸入端與電源來源中間。而免持聽筒電路總成,主要係由一音源控制單元、一電源開關、一供電單元、一音質處理單元、一功率放大器、一開關組、一耳機座電路等元件所組成,配合行動電話與汽車音響之作動以達免持聽筒之最大效益者。</t>
  </si>
  <si>
    <t>1998202781</t>
  </si>
  <si>
    <t>1998-02-24</t>
  </si>
  <si>
    <t>354051</t>
  </si>
  <si>
    <t>TW354051U</t>
  </si>
  <si>
    <t>7917500088668</t>
  </si>
  <si>
    <t>無線電話置放座轉向結構</t>
  </si>
  <si>
    <t>本創作係有關於一種無線電話置放座轉向結構,尤指一種可供無線電話置放座作各種角度傾斜之結構者,其主要係由一固定座、一傾斜盤及一嵌扣等構件所組合而成者,其中該固定座係其一側可固設於汽車面板或習用之各式支架上,兩另一側則設有一呈球弧形之凹槽,且於其中央凸設有一套柱,該傾斜盤係為一底部相對於凹槽之球弧形之盤體,俾使其可置於凹槽內,且於其盤體中設有一穿孔,而該盤體之上方則可置設無線電話置放座,另將一嵌扣設於套柱上且將該傾斜盤夾設於固定座,藉由上述之結構使無線電話可利用該傾斜盤而於固定座上傾斜一所須之適當角度,以避免為看清無線電話上之按鍵或訊號而造成危險。</t>
  </si>
  <si>
    <t>1998201802</t>
  </si>
  <si>
    <t>1998-02-04</t>
  </si>
  <si>
    <t>350412</t>
  </si>
  <si>
    <t>1999-01-11</t>
  </si>
  <si>
    <t>TW350412U</t>
  </si>
  <si>
    <t>7917500208765</t>
  </si>
  <si>
    <t>鋁輪圈(二)</t>
  </si>
  <si>
    <t>本創作係有關於一種鋁輪圈(二)之形狀設計, 尤指一種造型新穎、體態流線, 能令視覺上賦予出優美的感受, 而易為消費者所喜愛與接受為其特徵者。 請參閱下列諸附圖所示, 本創作乃將鋁輪圈設計成由八個擬似ㄩ字型逐序排列構成一肋體, 中央部分連接成一盤體面, 每一肋與肋間構成一三角形間距, 整體觀之, 由中央盤體面朝向邊框處,呈現出一放射狀之美麗圖案排列, 能完全的表現襯托出輪圈的力與美感受, 誠為一優美之鋁輪圈外觀形狀設計者。</t>
  </si>
  <si>
    <t>1997310078</t>
  </si>
  <si>
    <t>1997-11-25</t>
  </si>
  <si>
    <t>349764</t>
  </si>
  <si>
    <t>1999-01-01</t>
  </si>
  <si>
    <t>藍具崑</t>
  </si>
  <si>
    <t>TW349764S</t>
  </si>
  <si>
    <t>7917051013692</t>
  </si>
  <si>
    <t>游標卡尺(二)</t>
  </si>
  <si>
    <t>本創作係提供一種新穎的游標卡尺(二)之形狀,如附圖所示,本創作主要係由一尺柄及位在尺柄上的活動尺坨所組成;其中游標卡尺的每一彎角處皆以圓弧設計,並在前端接縫處中間裝飾有一內含有直向橢圓的橫向橢圓面,且該橫向橢圓面的右半側又向外擴大一半圓形凹弧( 如第一、二圖所示 ),而極為美觀;除此之外,又特別將尺坨上的圖形量表外周壁做成向上向內傾斜推把,且在該推拔面上刻劃若干櫛比排列的齒紋,使得原本冷硬的游標卡尺注入了一股活力和豐富美麗的視覺感受。 綜觀本創作之整體造型,不但已脫離了游標卡尺造型設計上的窠臼,且極具新穎多變的美感,誠已完全符合專利法之規定,爰依法提出新式樣專利申請,懇請惠予核准,實感德便。</t>
  </si>
  <si>
    <t>1998300934</t>
  </si>
  <si>
    <t>1998-02-16</t>
  </si>
  <si>
    <t>349797</t>
  </si>
  <si>
    <t>劉建忠</t>
  </si>
  <si>
    <t>TWI378220B | TWD122170S</t>
  </si>
  <si>
    <t>TW349797S</t>
  </si>
  <si>
    <t>7917051013725</t>
  </si>
  <si>
    <t>一種同步收發之遠離警知器</t>
  </si>
  <si>
    <t>本發明係有關於一種同步收發之遠離警知器,此尤指一種警知器可藉由一接收組匹對一個或一個以上之發信組,使在配戴有發信組之人或物,一旦遠離設控距離時,即能及時警示接收組之持用者,或在當受看護者急需求援時,能夠適時警示看護者,或者將本發明配備使用於無線電電話器時,則兼具來電警知與提醒攜帶通話器之警示功能,其主要由一接收組匹對一個或一個以上之發信組所構成之警知器,藉由發信組內之電路以間歇式發射時序脈波信號,使接收組之電路亦以相匹配之預期時間同步開啟並接收其脈波信號,並藉以判斷受看護之人或物是否在設控範圍,有效防止人員走失或物品之遺失,以及來電警示、求援警示等效益者。</t>
  </si>
  <si>
    <t>1996111766</t>
  </si>
  <si>
    <t>1996-09-26</t>
  </si>
  <si>
    <t>345653</t>
  </si>
  <si>
    <t>1998-11-21</t>
  </si>
  <si>
    <t>YI LIH ELECTRIC IND LTD</t>
  </si>
  <si>
    <t>CHERN SHYI-SHIUN</t>
  </si>
  <si>
    <t>林文榮</t>
  </si>
  <si>
    <t>G08B-021/00 | G08B-025/01</t>
  </si>
  <si>
    <t>TW345653B</t>
  </si>
  <si>
    <t>7913079011629</t>
  </si>
  <si>
    <t>一種安全背夾結構之改良</t>
  </si>
  <si>
    <t>本創作係有關於一種安全背夾結構之改良,此尤指一種背夾可套結於呼叫器、隨身聽、行動電話或其皮套等之背面或外殼,以使該等物品能夠安全夾持攜掛於吾人之皮帶上,使不致發生掉落地面而致毀損,且又能方便拿取與使用者,其主要係在一背夾其扣體之外側套設有一丁形推片,利用該推片其底緣所設之倒勾,勾結於使用者之皮帶,而當欲取用夾持物時,則僅須下推該推片,使其倒勾脫離皮帶,即可輕易取出夾持物,並藉此結構之組合,特能提供夾持物可安全攜掛與方便取用者。</t>
  </si>
  <si>
    <t>1996215668</t>
  </si>
  <si>
    <t>1996-10-12</t>
  </si>
  <si>
    <t>343465</t>
  </si>
  <si>
    <t>1998-10-21</t>
  </si>
  <si>
    <t>A44B-021/00 | A44B-021/00</t>
  </si>
  <si>
    <t>TW343465U</t>
  </si>
  <si>
    <t>7917500208187</t>
  </si>
  <si>
    <t>電動工具之主軸自動鎖死裝置</t>
  </si>
  <si>
    <t>一種電動工具之主軸自動鎖死裝置,其係設於電動工具之主軸,及電動馬達間,於電動馬達未轉動使用者旋動主軸夾持工具端時,自動將主軸與機殼壁鎖固,其由一承接電動馬達端輪出動力之連接架、一套環、一組偶合件及一主軸所構成,該連接架一端,架接動力傳動結構另端凸出數夾塊,夾接該套環,並伸入該組偶合件內,且該套環與該組偶合件機構中央,穿插該主軸,得於電動馬連停轉,以手旋動主軸夾持工具端峙,旋力自動使主軸帶動該組偶合件整體,與機殼相卡固,形成鎖定作用者。</t>
  </si>
  <si>
    <t>1997221129</t>
  </si>
  <si>
    <t>1997-12-19</t>
  </si>
  <si>
    <t>340441</t>
  </si>
  <si>
    <t>1998-09-11</t>
  </si>
  <si>
    <t>B25B-021/00 | B25F-005/02 | B25F-005/02 | B25B-021/00</t>
  </si>
  <si>
    <t>CN114192840B</t>
  </si>
  <si>
    <t>TW340441U</t>
  </si>
  <si>
    <t>7917500107886</t>
  </si>
  <si>
    <t>一種附加電器功能之車上無線電話固定座組</t>
  </si>
  <si>
    <t>一種附加電器功能之車上無線電話固定座組,此尤指一種可插設於車內點煙器插孔之無線電話固定座,以使無線電話於車內置放時,可由該固定座提供無線電話定位置放與電源供應,而該固定座亦可依需求而任意調整無線電話置放之角度,以適應各種車內配置與使用者之操作需求,其主要係由一可撓性支撐桿及一無線電話固定座所組成,藉由上述元件之組合,特能提供無線電話可方便置放外,亦可附加多種電器功能,以提升車上無線電話之使用效益者。</t>
  </si>
  <si>
    <t>1996217240</t>
  </si>
  <si>
    <t>1996-11-11</t>
  </si>
  <si>
    <t>339742</t>
  </si>
  <si>
    <t>1998-09-01</t>
  </si>
  <si>
    <t>TW339742U</t>
  </si>
  <si>
    <t>7917500127424</t>
  </si>
  <si>
    <t>汽車後車窗遮陽簾</t>
  </si>
  <si>
    <t>本創作係在提供一種汽車後車窗遮陽簾,可裝設於汽車後車窗下方平台所預設之一長孔底部,包含有:一基座,為中空之長方座體,其頂面形成中央具有開口之框圍,兩側延伸出一對板片,使該框圍由下而上抵入前述汽車平台長孔內之同時,可以該兩側之板片固定於平台底面﹔一遮陽布,可自動捲收地裝設於上述基座內,其頂緣穿出基座上框圍之開口,並在頂緣固定一穿設有牽引帶之拉環,俾利人手拉引遮陽布﹔一對掛鉤,固設於上述遮陽布頂緣兩旁,整體掛鉤在上、下端分別形成一鉤部及一導引部,該導引部底緣朝遮陽布方向形成有一堆拔狀之導引斜面﹔當遮陽布捲收入基座,其頂緣掛鉤下端之導引部下移接近基座時,導引部之導引斜面將對應抵觸基座頂面之圍框,而帶動導引部往上翻滑,使整體掛鉤呈平置狀,故能改善外觀之突兀並減少碰觸之危險。</t>
  </si>
  <si>
    <t>1997217780</t>
  </si>
  <si>
    <t>1997-10-21</t>
  </si>
  <si>
    <t>339051</t>
  </si>
  <si>
    <t>YULON MOTOR CO LTD | MACAUTO IND CO LTD</t>
  </si>
  <si>
    <t>皇田工業股份有限公司 | 裕隆汽車製造股份有限公司</t>
  </si>
  <si>
    <t>LI QING-CHANG | YAN HONG-MING</t>
  </si>
  <si>
    <t>李慶昌 | 顏鴻名</t>
  </si>
  <si>
    <t>康偉言 | 惲軼群</t>
  </si>
  <si>
    <t>B60J-001/18 | B60J-001/20 | B60J-001/18 | B60J-001/20</t>
  </si>
  <si>
    <t>TW339051U</t>
  </si>
  <si>
    <t>7917500207530</t>
  </si>
  <si>
    <t>一種可供行動電話放置或掛置之背夾式固定座</t>
  </si>
  <si>
    <t>本創作係有關於一種可供行動電話放置或掛置之背夾式固定座,此尤指一種可依使用者對於行動電話的攜帶需求,選擇掛置或置放的背夾式固定座,主要包括一背夾及一嵌合固定座,其中,該背夾係以基板樞接一附有強簧之掛勾.而掛勾其正面上段則設有一卡結塊.並藉由該基板背面所貼設之強力雙面膠帶,使基板能夠黏貼於行動電話之背面;另該崁合固定座其背面亦貼設有一強力雙面膠帶,而該嵌合固定座上段約兩側緣則各設有一凸片,且使該二凸片的內側緣各凹設有一滑槽,使二滑槽間形成一使背夾其掛勾嵌入之容置室,俾能藉由前述結構提供行動電話掛置或置放之使用選擇,且又不占空間及節省製造成本,乃為本創作之特色所在者。</t>
  </si>
  <si>
    <t>1996204494</t>
  </si>
  <si>
    <t>1996-03-27</t>
  </si>
  <si>
    <t>339208</t>
  </si>
  <si>
    <t>TW339208U</t>
  </si>
  <si>
    <t>7917500207687</t>
  </si>
  <si>
    <t>一種通用式充電器結構</t>
  </si>
  <si>
    <t>一種通用式充電器結構,此尤指一種可適用於各式充電電池使用之充電器結構,俾以提供使用者無需為每一款之充電電池添購適用之充電器,除可節省不必要之花費外,亦可避免多款充電器在使用或收藏之麻煩,其主要係在一盒體內設有充電電路,並於盒體前端設有一滑槽,以容置鎖結一對探針組,該探針組包括有:一調整座、一探針臂及一固定頭,其中該調整座延設有兩凸臂,該凸臂上分別設有若干定位點,而該探針臂係套設於調整座之兩凸臂間,利用探針組於軸心活動槽的調整與移位變化,使探針可頂抵電池之端子,如是結構特能達到使用單一充電器即可通用於各式充電電池之充電效益者。</t>
  </si>
  <si>
    <t>1997211675</t>
  </si>
  <si>
    <t>1997-07-10</t>
  </si>
  <si>
    <t>338579</t>
  </si>
  <si>
    <t>1998-08-11</t>
  </si>
  <si>
    <t>H02J-007/00 | H02J-007/00</t>
  </si>
  <si>
    <t>TWI392803B</t>
  </si>
  <si>
    <t>TW338579U</t>
  </si>
  <si>
    <t>7917500207329</t>
  </si>
  <si>
    <t>一種可與行動電話免持聽筒共構之汽車音響</t>
  </si>
  <si>
    <t>本創作係有關於一種可與行動電話免持聽筒共構之汽車音響,此尤指一種可直接提供行動電話免持聽筒等功能之汽車音響,俾以提昇汽車音響之使用效益與行動電話之通話品質,進而降低行動電話使用者對其電話週邊之購置成本,且可增加行車之安全性與車內之美觀,其主要係在一汽車音響之本體內設有一適當之容室,以供行動電話之放置,而該容室內設有一信號端子,可供插入於行動電話之信號插座,並藉此信號端子的另端與汽車音響其電路模組的連線接導達到汽車音響與免持聽筒可結合一體而共構使用,為其效益者。</t>
  </si>
  <si>
    <t>1997209227</t>
  </si>
  <si>
    <t>1997-06-03</t>
  </si>
  <si>
    <t>336579</t>
  </si>
  <si>
    <t>1998-07-11</t>
  </si>
  <si>
    <t>B60R-011/02 | B60R-011/02 | H04B-001/38 | H04B-001/3822 | H04M-001/00 | H04M-001/02 | H04M-001/11 | H04M-001/60 | H04W-088/02</t>
  </si>
  <si>
    <t>JP1999-017801A | TW336579U</t>
  </si>
  <si>
    <t>7917500166917</t>
  </si>
  <si>
    <t>倒車雷達感應器改良結構</t>
  </si>
  <si>
    <t>本創作係關於一種倒車雷達感應器改良結構,尤指一種改良傳統倒車雷達超音波感應器元件為以纜線一體連結之型態而導致安裝及拆卸不便之缺陷下,而為一種令超音波感應器後端為形成一同軸母接頭,而纜線之相對端形成可與之活動連結的同軸公接頭,如此,可使超音波感應器可先行與汽車保險桿結合後,再透過由車體內部延伸之纜線僅需簡單的旋轉扣合之步驟即可相互結合,而欲拆解時亦僅需旋轉一角度即可分離,據以形成一種可使倒車雷達感應器裝卸較為簡便之結構者。</t>
  </si>
  <si>
    <t>1997212766</t>
  </si>
  <si>
    <t>1997-07-29</t>
  </si>
  <si>
    <t>330512</t>
  </si>
  <si>
    <t>1998-04-21</t>
  </si>
  <si>
    <t>TW330512U</t>
  </si>
  <si>
    <t>7917500166454</t>
  </si>
  <si>
    <t>大哥大外接輸出電源之端子接頭改良結構</t>
  </si>
  <si>
    <t>本創作係有關一種大哥大之端子接頭改良結構,尤指使大哥大之電源輸出而供給週邊設偽使用者;其目的在將大哥大之電源輸出,俾以供給週邊設備之使用,而免除另需攜帶一組電池供應週邊設備之電力使用;其特徵在於:該插座組上適於大哥大所具蓄電池輸出電源端子之位置處設置兩極之電源延接端子.而該電源延接端子係具有彈性,且其前端係各凸設有一端子頭,並使端子頭穿出該插座組外.以恰好抵觸於蓄電池之兩極輸出電源端子.又該電源延接端子一端固定於插座組內、一端穿出插座組外後,另使延接至插座組緣邊,以做為一電源插頭,而供過邊設備之電源接頭得以延接插設。</t>
  </si>
  <si>
    <t>1995201540</t>
  </si>
  <si>
    <t>1995-01-28</t>
  </si>
  <si>
    <t>330004</t>
  </si>
  <si>
    <t>1998-04-11</t>
  </si>
  <si>
    <t>TW330004U</t>
  </si>
  <si>
    <t>7917500033394</t>
  </si>
  <si>
    <t>車用發電機之整流器散熱結構改進</t>
  </si>
  <si>
    <t>一種車用發電機之整流器散熱結構改良,其由一上蓋內含一整流組件蓋於一散熱片上所構成,該整流組件主要包括:數只整流粒、數只端子、及供設置該等整流粒之傳熱片組,該等整流粒分別以對應的端子連接成整流電路,並以數只整流粒搭接端子之另面連接該傳熱片組,再由傳熱片組連接該散熱片,其中該傳熱片組除了設有一黏結整流粒的導熱片外,並於導熱片及散熱片間,夾設有一陶瓷散熱基片,由此使車用發電機之整流器處,熱量傳達散發效果良好,且得以減少此處耗用散熱材料材積之大小及重量者。</t>
  </si>
  <si>
    <t>1997205625</t>
  </si>
  <si>
    <t>1997-04-11</t>
  </si>
  <si>
    <t>328859</t>
  </si>
  <si>
    <t>1998-03-21</t>
  </si>
  <si>
    <t>H05K-007/20 | H02K-009/00 | H05K-007/20</t>
  </si>
  <si>
    <t>TWD203240S</t>
  </si>
  <si>
    <t>TW328859U</t>
  </si>
  <si>
    <t>7917500107731</t>
  </si>
  <si>
    <t>游標卡尺</t>
  </si>
  <si>
    <t>本創作係提供一種新穎的游標尺寸,如附圖所示,本創作之游標卡尺係由一固定尺柄及位在尺柄上的尺坨所組成,其中游標卡尺前端的正面上裝飾有內面含具橢圓形飾孔的橫向弧凹面,並在背面下方設置兩列相應的斜向飾紋,而極為美觀,該尺坨並將其下方轉角處做成半圓形及將尺坨背面下方的輪廓做成彎曲狀,以勾勒出一份玲瓏雅緻的曲線美,更在尺坨後方的上下端刻劃出相互映照的直溝狀飾紋,使得原本冷硬的游標卡尺注入了一股新的活力和豐富美麗的視覺感受。 綜觀本創作之整體造型,不但已脫離了游標卡尺造型設計上的窠臼,且極具新穎多變的美感,誠已完全符合專利法之規定,爰依法提出新式樣專利申請,懇請惠予核准,實感德便。</t>
  </si>
  <si>
    <t>1997306170</t>
  </si>
  <si>
    <t>1997-07-17</t>
  </si>
  <si>
    <t>323922</t>
  </si>
  <si>
    <t>1997-12-21</t>
  </si>
  <si>
    <t>TWD122170S</t>
  </si>
  <si>
    <t>TW323922S</t>
  </si>
  <si>
    <t>7917050012498</t>
  </si>
  <si>
    <t>一種免持話筒車上電源轉換器</t>
  </si>
  <si>
    <t>本創作係有關於一種免持話筒車上電源轉換器,此尤指一種能夠提供車內使用無線電通話器免持話筒裝置之同時,又可將汽車電源轉換為對通話器進行電力供應之電源轉換器者,主要係在該轉換器其頂面設有若干個與通話器其底部相對應導通之端子,並藉由該頂面兩側所設銜勾使轉換器能夠,勾結於通話器底部之勾槽內,而轉換器之底面則製成與通話器底部相仿形之表面結構,以供一原勾結於通話器底部之轉接插座,可以勾結於該轉換器之底面另轉換器側緣則設有一外接孔,係在提供免持話筒裝置其插頭插入之連線,並藉由該轉換器能夠使用車內免持話筒裝置進行通話操作,又可利用汽車電源對通話器進行電力供應,為其特徵者。</t>
  </si>
  <si>
    <t>1995217736</t>
  </si>
  <si>
    <t>1995-12-11</t>
  </si>
  <si>
    <t>319456</t>
  </si>
  <si>
    <t>1997-11-01</t>
  </si>
  <si>
    <t>H01R-031/06 | H01R-031/06</t>
  </si>
  <si>
    <t>TW319456U</t>
  </si>
  <si>
    <t>7917500125596</t>
  </si>
  <si>
    <t>一種通用式免持聽筒</t>
  </si>
  <si>
    <t>一種通用式免持聽筒,此尤指一種可適用於各種品牌無線電話之免持聽筒,使該免持聽筒可依置放之無線電話體積大小的不同,而調整其容置區之大小,以因應市面各型之無線電話之置放,主要包括一座體、一夾持機構及一雙頭式連接插頭等元件所組成,藉由上述元件之組合,特能提供適用於各型無線電話之置放與相關週邊設備之連接使用,同時該免持聽筒其座體內亦具有足夠空間可容設附加多種通話週邊設備裝置,並可提升車上無線電話之使用效益者。</t>
  </si>
  <si>
    <t>1996217478</t>
  </si>
  <si>
    <t>1996-11-15</t>
  </si>
  <si>
    <t>316021</t>
  </si>
  <si>
    <t>1997-09-11</t>
  </si>
  <si>
    <t>H04M-001/03 | H04M-001/03</t>
  </si>
  <si>
    <t>TW316021U</t>
  </si>
  <si>
    <t>7917500086270</t>
  </si>
  <si>
    <t>本創作係有關於一種耳機、麥克風線之收納裝置,此尤指一種可適用於行動電話或者多媒體電腦,乃至於需使用麥克風及耳機等設備(如語言學習機、傳呼中心等)其耳機、麥克風線之收納,主要於一殼體內設有一捲收組,以供捲收耳機、麥克風線,藉由上述元件之組合,特能提供耳機、麥克風及其線體之收藏,以防止打結纏線或遺失者。</t>
  </si>
  <si>
    <t>1997202788</t>
  </si>
  <si>
    <t>1997-02-22</t>
  </si>
  <si>
    <t>316024</t>
  </si>
  <si>
    <t>H04M-001/15 | H04R-001/00 | H04R-001/00 | H04M-001/15</t>
  </si>
  <si>
    <t>TW316024U</t>
  </si>
  <si>
    <t>7917500086273</t>
  </si>
  <si>
    <t>一種可收納免持聽筒其耳機、麥克風線之裝置</t>
  </si>
  <si>
    <t>本創作係有關於一種可收納免持聽筒其耳機、麥克風線之裝置,主要於一殼體內設有一捲收組,藉由該捲收組特能提供免持聽筒其耳機、麥克風線之收藏,以防止打結纏線或遺失者。</t>
  </si>
  <si>
    <t>1996215778</t>
  </si>
  <si>
    <t>1996-10-15</t>
  </si>
  <si>
    <t>314292</t>
  </si>
  <si>
    <t>1997-08-21</t>
  </si>
  <si>
    <t>H04M-001/15 | H04M-001/15</t>
  </si>
  <si>
    <t>TW314292U</t>
  </si>
  <si>
    <t>7917500186435</t>
  </si>
  <si>
    <t>一種兼具行動電話週邊設備之固定座</t>
  </si>
  <si>
    <t>本創作係有關於一種兼具行動電話週邊設備之固定座,尤指一固定座共本體上乃為一行動電話之週邊設備,利用此本體上所設之固定裝置,以配合行動電話使用者之使用需求,使該固定座可與行動電話相套結或自行動電話上卸下,而提供行動電話使用者更為方便與高效率通話之使用需求者,本創作主要由一本體、一嵌合塊及一轉盤等元件所組,成藉由上述元件之組合,特能提供前述使用效益,乃為本創作之重點所在者。</t>
  </si>
  <si>
    <t>1996213839</t>
  </si>
  <si>
    <t>1996-09-09</t>
  </si>
  <si>
    <t>311789</t>
  </si>
  <si>
    <t>1997-07-21</t>
  </si>
  <si>
    <t>H04M-001/11 | H04M-001/11</t>
  </si>
  <si>
    <t>TW311789U</t>
  </si>
  <si>
    <t>7917500069026</t>
  </si>
  <si>
    <t>一種汽車行動電話置放架結構</t>
  </si>
  <si>
    <t>本創作係有關於一種汽車行動電話置放架結構,此尤指一種於汽車上使用的行動電話置放架,主要由一本體、一彈性片、一卡制片及一調整桿組成,其中該本體一面貼合於一彈性片,在本體另一面則設有一嵌合座,提供行動電話掛鉤於上,該彈片片係呈倒三角形,一貼合面貼合於本體上,另一貼合面與卡制片貼合,該彈性片之上端設有一回鉤裝置,該卡制片係為防止掉落之用,一調整桿利用一螺栓與本體栓合係為調整角度之用,藉由上述元件的組合,特能達到行動電話可置放車上之出風口處之下段,不致使行電話在車上無一個固定之置放處,且不會隨車在行駛中而晃動者。</t>
  </si>
  <si>
    <t>1996202172</t>
  </si>
  <si>
    <t>1996-02-09</t>
  </si>
  <si>
    <t>309858</t>
  </si>
  <si>
    <t>1997-07-01</t>
  </si>
  <si>
    <t>TW309858U</t>
  </si>
  <si>
    <t>7917500068299</t>
  </si>
  <si>
    <t>汽車尾飾板(三)(聯合二)</t>
  </si>
  <si>
    <t>本創作係在提供一種汽車尾飾板之形狀;如圖所示:具有長條狀造型,中央凹陷兩側高張狀,兩側彎折處截扁一斜角區間,整體視覺簡潔素柔;以其具有造型上之美感,而可襯托汽車尾部之美觀,整體造型近似於第84301845號新式樣專利案,爰依法申請為該案之聯合新式樣。</t>
  </si>
  <si>
    <t>1995301845</t>
  </si>
  <si>
    <t>1996-05-26</t>
  </si>
  <si>
    <t>307567</t>
  </si>
  <si>
    <t>1997-06-01</t>
  </si>
  <si>
    <t>林銘德</t>
  </si>
  <si>
    <t>TW307567S</t>
  </si>
  <si>
    <t>7917053012165</t>
  </si>
  <si>
    <t>一種行動電話背夾結構改良</t>
  </si>
  <si>
    <t>本創作係有關於一種行動電話背夾結構改良﹐此尤指一種於行動電話所使用之背夾結構改良﹐主要由一本體、一夾持物件及一站立架所組合﹐其中﹐該本體設有一限位槽﹐及一卡制槽﹐俾以提供夾持物件之限位片兩側推片及卡制端插套﹐該站立架﹐係置於夾持物件之內凹槽﹐係以提供行動電話直立時之用﹐藉由上述元件的組合﹐特能達到將行動電話背夾與行動電話使用﹐並可與行動電話皮套使用及進行充電時皆可使用之背夾者。</t>
  </si>
  <si>
    <t>1996202874</t>
  </si>
  <si>
    <t>1996-02-17</t>
  </si>
  <si>
    <t>303127</t>
  </si>
  <si>
    <t>TW303127U</t>
  </si>
  <si>
    <t>7917500031624</t>
  </si>
  <si>
    <t>一種行動電話之錄、放音介面板</t>
  </si>
  <si>
    <t>本創作係有關於一種行動電話之錄、放音介面板﹐尤指一種提供行動電話通話時﹐可錄下通話內容﹐俟通話後可將通話內容重覆放音之介面板﹐該介面板係裝設於行動電話與電池間﹐包括有一語音記憶IC電路、一麥克風、一錄音鍵、一放音鍵及一喇叭﹐藉此組合特能達到通話錄音及放音者。</t>
  </si>
  <si>
    <t>1996205091</t>
  </si>
  <si>
    <t>1996-04-10</t>
  </si>
  <si>
    <t>303128</t>
  </si>
  <si>
    <t>TW303128U</t>
  </si>
  <si>
    <t>7917500031625</t>
  </si>
  <si>
    <t>汽車尾飾板(聯合二)</t>
  </si>
  <si>
    <t>本創作係在提供一種汽車尾飾板之形狀;如圖所示:具有長條狀造型,中央凹陷兩側弧滑而上,在兩側形成微弧之滑面,整體視覺面弧滑柔設,上方近中央處設有優美的鏤設區間,兩側則開鏤坦露;整體造型龐派大方、優柔典雅;以其具有造型上之美感,而可襯托汽車尾部之美觀;整體造型由於近似於第83305193號新式樣專利案,爰依法申請為該案之聯合新式樣。</t>
  </si>
  <si>
    <t>1994305193</t>
  </si>
  <si>
    <t>1995-05-16</t>
  </si>
  <si>
    <t>296252</t>
  </si>
  <si>
    <t>1997-01-11</t>
  </si>
  <si>
    <t>20-03</t>
  </si>
  <si>
    <t>TW296252S</t>
  </si>
  <si>
    <t>7917053011469</t>
  </si>
  <si>
    <t>可分離式背夾</t>
  </si>
  <si>
    <t>本創作係有關於一種可分離式背夾之結構改良,尤指一種可供呼叫器、遙控器或行動電話電池、皮套等使用之背夾,主要係於一呼叫器、遙控器或行動電話電池、皮套等之背面殼體上設有一嵌合座,利用一背夾上之推片推入該卡結槽中,使背夾之凸肋楔入卡結於嵌合座之定位孔中,而與殼體定位連結,以方便夾持可使用者,同時利用此結構亦可將背夾由其嵌合座中卸離,使用者可依其喜好抽換不同頻色之背夾,亦方便當背夾損壞時之維修者。</t>
  </si>
  <si>
    <t>1996209878</t>
  </si>
  <si>
    <t>1996-06-29</t>
  </si>
  <si>
    <t>296153</t>
  </si>
  <si>
    <t>TW296153U</t>
  </si>
  <si>
    <t>7917500205166</t>
  </si>
  <si>
    <t>油壓千斤頂之浮動式柱塞桿</t>
  </si>
  <si>
    <t>一種「油壓千斤頂之浮動式柱塞桿」,係包括有一導引活塞、一柱塞桿及一浮動式承接座所組成之浮動式柱塞桿結構,主要在一導引活塞上連接一柱塞桿,且柱塞桿上設有桿部及球頭部,其中柱塞桿之球頭部可連接導引活塞,其改良部分在於導引活塞上固設有一浮動式承接座,且浮動式承接座可卡置柱塞桿之球頭部者,該柱塞桿之彼端則插置於一油壓缸套內,導引活塞受驅動裝置帶動時,即進行圓周運動同時亦帶動柱塞桿作軸向往復運動,藉此以令柱塞桿得以直接作動進行吸油、排油完成推動壓油建壓能力,並利用此結構之組立關係以吸收運動中所產生之搖擺量、不同心量,以避免發生磨耗、漏油或消耗能源等問題。</t>
  </si>
  <si>
    <t>1996201788</t>
  </si>
  <si>
    <t>1996-02-02</t>
  </si>
  <si>
    <t>292640</t>
  </si>
  <si>
    <t>1996-12-01</t>
  </si>
  <si>
    <t>財團法人工業技術研究院 | 堤維西交通工業股份有限公司</t>
  </si>
  <si>
    <t>王漢聰 | 蔡陳德</t>
  </si>
  <si>
    <t>B66F-003/24 | B66F-003/24</t>
  </si>
  <si>
    <t>TW292640U</t>
  </si>
  <si>
    <t>7917500185322</t>
  </si>
  <si>
    <t>勺料用機械手臂之定位構造</t>
  </si>
  <si>
    <t>本創作係關於一種「勺料用機械手臂之定位構造」,其構造係於機台設有可旋動之機械手臂,該機械手臂之轉盤週邊處且相對於各鑄造機位置設有定位塊,機台位於轉盤側邊設有一測位架,且測位架處設有定立柱,且定位柱可於定位塊與位架之偵測確定之後停止移位,並使定位柱與定位塊之底端卡固定位,而使該機構下臂可經由設定由料池取出熔料之後移動至設定之鑄造機處,可自動且準確的定位於各鑄造機處,預節省取料及注料時間。</t>
  </si>
  <si>
    <t>1995214477</t>
  </si>
  <si>
    <t>1995-10-09</t>
  </si>
  <si>
    <t>290894</t>
  </si>
  <si>
    <t>元富鋁業股份有限公司 | 劉興順</t>
  </si>
  <si>
    <t>劉興順</t>
  </si>
  <si>
    <t>B22D-041/04 | B22D-041/04</t>
  </si>
  <si>
    <t>TWI325360B</t>
  </si>
  <si>
    <t>TW290894U</t>
  </si>
  <si>
    <t>7917500104405</t>
  </si>
  <si>
    <t>一種無線電話筆型振動器</t>
  </si>
  <si>
    <t>本創作係有關一種無線電話筆型振動器,此尤指一種當無線電通話器置放於近使用者的適當臨近距離內,可藉由本創作及時警示使用者有電話進來,使不致因無線電話不在身邊而錯過重要訊息,亦可在不適合聽到電話響鈴聲的場合可經由本創作警示來電者,其主要係在一筆型本體內設一IC板及相關電子組件、一電池、一負極迴路導體,藉由上述元件之組合,以做為一種來電警示的無線電話筆型振動器者。</t>
  </si>
  <si>
    <t>1996200059</t>
  </si>
  <si>
    <t>1996-01-04</t>
  </si>
  <si>
    <t>285385</t>
  </si>
  <si>
    <t>1996-09-01</t>
  </si>
  <si>
    <t>TW285385U</t>
  </si>
  <si>
    <t>7917500084706</t>
  </si>
  <si>
    <t>點煙器插頭結構改良</t>
  </si>
  <si>
    <t>本創作係有關於一種點煙器插頭結構改良,此尤指一種可適應各種不同口徑汽車點煙器插孔之點煙器插頭結構,主要由一本體上套設一套圈、一套筒、一環體及一蓋體等所組合成之插頭,其中,該套圈係直接套設於本體上並一側設有與本體相連接之線路,該套筒係套設於本體上,且一側設有一掛槽俾以將導片掛鉤於上並與套圈相接,該環體係套設於套筒上,且於圓心處開設一透空孔俾以將蓋體套設於上,該套體係套設於環體之透空孔中,且其螺紋段俾以和本體之螺紋段螺合、栓緊,其前端設有一端子係提供與點煙器插孔之電源插結,藉由上述元件的組合,特能達將點煙器插置於各種不同口徑之汽車點煙器插孔中。</t>
  </si>
  <si>
    <t>1996202171</t>
  </si>
  <si>
    <t>284082</t>
  </si>
  <si>
    <t>1996-08-21</t>
  </si>
  <si>
    <t>B60N-003/14 | B60N-003/14</t>
  </si>
  <si>
    <t>TW284082U</t>
  </si>
  <si>
    <t>7917500145674</t>
  </si>
  <si>
    <t>一種汽車行動電話免持話筒之改良</t>
  </si>
  <si>
    <t>本創作係有關於一種汽車行動電話免持話筒之改良,此尤指一種於汽車上使用行動電話可免持行動電話之改良,主要由一本體、及自本體所延接之一麥克風、一電話插座所組成,其中該本體內部設有一具有充電、音頻放大電路組及喇叭,另在本體之一端則設有一可插置於汽車點煙器插孔之電源插頭,而連結該電源插頭與本體間的連接段,係為一可彎曲定位的桿體,藉著上述元件的組合,特能達到車上可免持話筒進行通話操作,以及簡易安裝等效益者。</t>
  </si>
  <si>
    <t>1995210344</t>
  </si>
  <si>
    <t>1995-07-22</t>
  </si>
  <si>
    <t>280478</t>
  </si>
  <si>
    <t>1996-07-01</t>
  </si>
  <si>
    <t>TW280478U</t>
  </si>
  <si>
    <t>7917500123561</t>
  </si>
  <si>
    <t>用於鋁材之瓦斯連續熔解保溫爐之改良構造(二)</t>
  </si>
  <si>
    <t>本創作係關於一種『用於鋁材之瓦斯連續熔解保溫爐之改良構造(二)』,其構造係於爐體之進料塔中提供鋁料進入,再經熔解平台之熔解後經由貯渣平台及保溫池後,由一通道進入氮氣處理池進行氣體去除,再經通道進入靜置池,於靜置池與取湯池間設有一過濾板,以使已完成去渣處理及脫氣處理後之鋁湯,經由過濾板之再次濾渣處理,以獲得含雜質更低之高品質鋁湯。</t>
  </si>
  <si>
    <t>1995213476</t>
  </si>
  <si>
    <t>1995-09-19</t>
  </si>
  <si>
    <t>277369</t>
  </si>
  <si>
    <t>1996-06-01</t>
  </si>
  <si>
    <t>元富鋁業股份有限公司 | 詹炳財</t>
  </si>
  <si>
    <t>詹炳財</t>
  </si>
  <si>
    <t>B22D-041/01 | B22D-041/01</t>
  </si>
  <si>
    <t>TW277369U</t>
  </si>
  <si>
    <t>7917500162024</t>
  </si>
  <si>
    <t>用於鋁材之瓦斯連續熔解保溫爐之改良構造(一)</t>
  </si>
  <si>
    <t>本創作係關於一種『用於鋁材之瓦斯連續熔解保溫爐之改良構造(一)』,其構造係於爐體之進料塔中設有縱向進料道並呈口徑為上小下大之形狀,而正對於其下方形成有一呈水平狀之熔解平台,以使各種形狀之鋁材可由進料道順利進入,並於熔解之後以平流之形態滴落於貯渣平台,可令殘渣留存於熔解平台處,以獲得較不具雜質之鋁湯。</t>
  </si>
  <si>
    <t>1995213475</t>
  </si>
  <si>
    <t>275822</t>
  </si>
  <si>
    <t>1996-05-11</t>
  </si>
  <si>
    <t>TW275822U</t>
  </si>
  <si>
    <t>7917500145236</t>
  </si>
  <si>
    <t>用於配送系統之兩軸傳輸裝置</t>
  </si>
  <si>
    <t>一種用於配送系統之兩軸傳輸裝置,係使其在相較於舊法中之軸向配置空間被減至最小者;包括了樞接在導軌軸座和接合器之間之壓力輸送管、所述壓力輸送管供給氣壓進入一唧筒工具,並迫使這工具往復運動於該輸送管上、以及一設置在唧筒工具兩端相對邊的輪轂和繞過輪轂的帶或鏈單元等部份;這帶或鏈單元有一端係連接至一配件上,用來回應該唧筒工具之運動的相對使這配件於導軌第一端與第二端之間位移。</t>
  </si>
  <si>
    <t>1995215901</t>
  </si>
  <si>
    <t>1996-01-23</t>
  </si>
  <si>
    <t>275884</t>
  </si>
  <si>
    <t>林明德</t>
  </si>
  <si>
    <t>郁旭華</t>
  </si>
  <si>
    <t>B65G-021/22 | B65G-021/22</t>
  </si>
  <si>
    <t>TW275884U</t>
  </si>
  <si>
    <t>7917500145298</t>
  </si>
  <si>
    <t>工件儲存站備料供給裝置</t>
  </si>
  <si>
    <t>一種工作儲存站備料供給裝置,係包括一模組的具有一配送槽在其表平面上、一驅動器、以及一用以裝載收容有工作或備料的疊置箱體之轉向盤組件等所構成;這盤組件具有一第一和第二工具來回應上述驅動器之推動力,使盤組件沿配送槽循環移動於模組表平面上至一設定位置,以建立一迴路系統供給該備料被控制機構扱取者;使習知因裝載車輪滑動,導致那些控制機構配合產生誤差、人員需求量與工作時數,可以被降到最低。</t>
  </si>
  <si>
    <t>1995215902</t>
  </si>
  <si>
    <t>1995-11-04</t>
  </si>
  <si>
    <t>273810</t>
  </si>
  <si>
    <t>1996-04-01</t>
  </si>
  <si>
    <t>B65G-047/52 | B65G-047/52</t>
  </si>
  <si>
    <t>TW273810U</t>
  </si>
  <si>
    <t>7917500067356</t>
  </si>
  <si>
    <t>汽車保養警示器</t>
  </si>
  <si>
    <t>本創作係關於一種「汽車保養警示器」,尤指一種自動提醒保護使用者之車輛己達需進廠保養之警示裝置,主要電路在於汽車部以介面處理電路、電源部及供應時間之時鐘積體電路組成主機之部份,以接收汽車本身所產生之各種訊號,另設一操作部與主機相連接,其操作器有可供保養定期數儲存之提取之控制部與可供輸入保養里程數之按鍵部,此兩部份輸出連接至另一介面處理電路,可在保養里程數屆滿時給予適時之警示或提示者。</t>
  </si>
  <si>
    <t>1995211685</t>
  </si>
  <si>
    <t>1995-08-16</t>
  </si>
  <si>
    <t>272505</t>
  </si>
  <si>
    <t>1996-03-11</t>
  </si>
  <si>
    <t>B60Q-009/00 | B60S-005/00 | B60Q-009/00 | B60S-005/00</t>
  </si>
  <si>
    <t>TW272505U</t>
  </si>
  <si>
    <t>7917500184635</t>
  </si>
  <si>
    <t>無線電通話器週邊設備控制電路改良構造</t>
  </si>
  <si>
    <t>本創作係有關一種無線電通話器週邊設備控制電路之改良結構,尤指一種將數組天線與數只二極體所串聯組成之天線使用於無線電通話器週邊設備控制電路上,其目的在加強無線電通話器週邊設備控制電路之感應能力,俾使提升週邊設備控制電路之靈敏度及感應距離;其主要在將原始設計之天線與二極體做多組式串聯,使每一天線、二極體所感應之電壓差能得以累計而加強,如此所獲者即可是一個可觀之電壓差,而此一可觀的電壓差經送往該電壓放大器放大後,便可明顯的提升整體電路之靈敏度及感應距離。</t>
  </si>
  <si>
    <t>1995204633</t>
  </si>
  <si>
    <t>1995-04-12</t>
  </si>
  <si>
    <t>269440</t>
  </si>
  <si>
    <t>1996-01-21</t>
  </si>
  <si>
    <t>H01Q-023/00 | H01Q-023/00</t>
  </si>
  <si>
    <t>TW269440U</t>
  </si>
  <si>
    <t>7917500066875</t>
  </si>
  <si>
    <t>本創作係關於一種『端子』,尤指一種獨特、大方之造型,其端子為之前後面上設有複數精緻孔,供多訊號連接線連接,於兩側之上段表面設有橫向細長凹槽,具有亮麗、穩重的視覺感受,以整體造型而言,簡潔有力的線條配合深刻飾紋,為一種極富創意、巧思之創作者。</t>
  </si>
  <si>
    <t>1995306746</t>
  </si>
  <si>
    <t>267820</t>
  </si>
  <si>
    <t>1996-01-01</t>
  </si>
  <si>
    <t>TW267820S</t>
  </si>
  <si>
    <t>7917053010194</t>
  </si>
  <si>
    <t>判別電波時序之行動電話週邊設備控制電路</t>
  </si>
  <si>
    <t>本創作係有關一種判別電波時序之行動電話週邊設備控制電路,尤指一種可分辨行動電話是否正在使用中,且能在現在新式的數位式行動電話系統中使用,而且不容易誤動作,進而改進或延伸週邊設備之功效者;主要包括有天線、二極體檢波器、信號放大器、高低準位時序判別器(通常使用一微控制,加以高低準位之時序分析程式)、週邊控制開關以及週邊設備;其利用天線接收信號,經二極體檢波器將信號檢出,再經信號放大器將信號放大,經高低準位時序判別器判別信號,若與行動電話的呼叫(CALLIN)信號之電波時序相吻合者,則起動週邊設備控制開關,而達到本創作所要之功能,且因改為數位控制之方式,故本創作之誤動作較習式電路為少,所以本創作之主要訴求,除了習式之功能,還能使用在數位式的無線電通話器以及故障率較習式為低。</t>
  </si>
  <si>
    <t>1995210639</t>
  </si>
  <si>
    <t>1995-07-28</t>
  </si>
  <si>
    <t>266902</t>
  </si>
  <si>
    <t>1995-12-21</t>
  </si>
  <si>
    <t>TW266902U</t>
  </si>
  <si>
    <t>7917500083806</t>
  </si>
  <si>
    <t>本創作係有關於一種汽車輪圈之形狀設計,尤指一種造形別緻、式樣新穎之汽車輪胎專用輪圈體形狀者。 請參閱下列諸附圖所示,本創作其外形乃設計成絞盤狀,週緣均分三相獨新向內延伸六組柔弧曲凸支桿,且各支桿在圓心處形成交融狀,並於該面設凹陷狀圓形銜接盤,外緣覆蓋閉合一組配合支桿缺邊之頂飾片,使整體透露出一完整無瑕的風貌,而能以其優美、高雅的柔弧條桿造型,吸引消費者之喜愛與接受者。 又依輪圈之設計製造過程而言,係一專業技術,包括本身強度及外觀皆須考慮,故雖然市面上已有眾多設計,但彼此間仍有大體相類之處,唯彼此間之其他小部份相異處也已在製程中形成相當之特異處,已足以構成特徵所在,故敬請 鈞局審查,能詳細比對其相異處,並賜准專利為禱!</t>
  </si>
  <si>
    <t>1995304237</t>
  </si>
  <si>
    <t>1995-05-23</t>
  </si>
  <si>
    <t>263283</t>
  </si>
  <si>
    <t>1995-11-11</t>
  </si>
  <si>
    <t>TW263283S</t>
  </si>
  <si>
    <t>7917050010150</t>
  </si>
  <si>
    <t>電池充飽偵測電路</t>
  </si>
  <si>
    <t>本創作係有關於一種設置於電池充電器內部之電池充飽偵測電路的結構新推出,其主要以一差動放大器的第一輸入腳來隨時偵測充電電池的電壓,並將此充電電池之電壓透過分壓電阻而分壓至該差動放大器的第二輸入腳以對一記憶電容充電,且藉一並聯於該分壓電阻之固定電壓降元件,使該差動放大器的第一、二輸入腳之間的壓差保持在一微小定值,於是在充電電池充飽而發生電壓下降現象時,該差動放大器第一、二輸入腳電壓亦隨之下降,但第二輸入腳電壓將受記憶電容的保持作用,而使其下降速度低於第一輸腳電壓會下降速度,且在第一輸入腳電壓(即充電電池電壓)低於第二輸入腳電壓(即記憶電容之電壓)之際,該差動放大器的輸出即因應轉態,據而令充電電源斷電停止充電,以防止充電電池充電過飽而損壞者,乃為其特徵所指。</t>
  </si>
  <si>
    <t>1993202350</t>
  </si>
  <si>
    <t>1993-02-27</t>
  </si>
  <si>
    <t>262175</t>
  </si>
  <si>
    <t>1995-11-01</t>
  </si>
  <si>
    <t>H02J-007/04 | H02J-007/04</t>
  </si>
  <si>
    <t>TW262175U</t>
  </si>
  <si>
    <t>7917500066520</t>
  </si>
  <si>
    <t>空氣壓縮機</t>
  </si>
  <si>
    <t>本創作係關於一種『空氣壓縮機』,尤指一種可輕巧提攜且附有照明設備之空氣壓縮機結構者,其中頭部前端面設有方形照明燈具,可以端面中間所設之開關加以切換,且開關下緣形成數列含有嵌槽的環列橫條,包覆於頭部前端面及兩側周邊下緣,又頭部兩側面上形成數列橫向嵌槽,使得空氣壓縮機之頭部有如火車頭般剛猛有力,頭部頂端設有壓力計,且頭部下側向後延伸形成座身,於座身頂端面形成數列環抱座身之凹槽,且座身上方設有提把,提把上設有動力切換開關可啟閉空氣壓縮機,而在座身後側樞設有弧形門板蓋合形成座身後端面,其整體造形簡捷有力不失為一優異之創作形態,且其符合新式樣專利創新之造形設計,爰依法提出申請。</t>
  </si>
  <si>
    <t>1995300272</t>
  </si>
  <si>
    <t>1995-01-13</t>
  </si>
  <si>
    <t>260595</t>
  </si>
  <si>
    <t>1995-10-11</t>
  </si>
  <si>
    <t>吳俊佶</t>
  </si>
  <si>
    <t>TW260595S</t>
  </si>
  <si>
    <t>7917052010102</t>
  </si>
  <si>
    <t>本創作係關於一種『空氣壓縮機』之新式樣設計,尤指一種造型典雅,而顯著別於以往空氣壓縮機造型之新型態,在規律之美感中,呈現另種絕佳之風貌,必可吸引消費者之注意而喜愛。 請參看各附圖所示,本創作之空氣壓縮機具有方形底座,底座並以錐狀往上延伸,而呈現出規則之細緻美感,而於上端兩側各形成方座,方座間以橫桿銜接,橫桿底端處則為弧面之設計,呈現另一視覺焦點,於一方座上設有壓力錶,並於適當處設有開關,藉由整體之設計,必符合視覺上美的要求,乃依法提出申請。</t>
  </si>
  <si>
    <t>1994309193</t>
  </si>
  <si>
    <t>1994-11-07</t>
  </si>
  <si>
    <t>257655</t>
  </si>
  <si>
    <t>1995-09-11</t>
  </si>
  <si>
    <t>TW257655S</t>
  </si>
  <si>
    <t>7917051010537</t>
  </si>
  <si>
    <t>汽車尾飾板(四)</t>
  </si>
  <si>
    <t>本創作係在提供一種汽車尾飾板之形狀;如圖所示:具有簡短簡潔之長條狀造型,中央凹陷與兩側之段差相近,且兩側下緣呈斜滑彎設;上方折彎之造形在平整中帶有柔弧之曲線,使整體凸顯剛中帶柔之美感;以其具有造型上之美感,而可襯托汽車尾部之美觀,並為前所未有之創新,亦未公開於申請前,爰依法提出新式樣專利申請。</t>
  </si>
  <si>
    <t>1995304032</t>
  </si>
  <si>
    <t>255678</t>
  </si>
  <si>
    <t>1995-08-21</t>
  </si>
  <si>
    <t>TW255678S</t>
  </si>
  <si>
    <t>7917051010162</t>
  </si>
  <si>
    <t>車用無線電電話固定座改良結構</t>
  </si>
  <si>
    <t>本創作係有關一種車用無線電電話固定座改良結構,尤指一種可調整固定座之寬度,而令固定不同寬度的無線電電話機於固定座上之車用無線電電話固定座;其目的在適用於任何厚度之無線電電話機及使能普及化運用,俾使能有效固定夾持無線電電話機於固定座上及使能達到投資成本之降低,進而達到減少從業之危險;其包括本體、活動夾持塊、解脫板、連接桿、彈簧、按鈕及下蓋板;緣是,藉由該活動夾持塊之設置,使固定座寬度成為活動式;再藉由該活動夾持塊、解脫板、本體所設齒條之相互卡結關係,使活動夾持塊在無按下該按鈕之情況下,僅能往內心夾愈緊,而無法任意的往外擴張。</t>
  </si>
  <si>
    <t>1994208706</t>
  </si>
  <si>
    <t>1994-06-21</t>
  </si>
  <si>
    <t>255313</t>
  </si>
  <si>
    <t>TW255313U</t>
  </si>
  <si>
    <t>7917500143499</t>
  </si>
  <si>
    <t>一種槓桿式掛物架結構改良</t>
  </si>
  <si>
    <t>本創作係有關於「一種槓桿式掛物架結構改良」,此尤指一種可提供車內掛置通話器、車內電視機、茶杯‥‥等之掛物架結構者,主要由一固定座、一臂桿及一承載座等元件所組成,其特徵在於該臂桿之一端係與一固定座相樞連,而另端則與一承載座樞結,藉由該臂桿底側所設之一支點,使其支點至固定座之力矩遠大於支點至承載座之力矩,俾使承載座上可掛置較重器物者。</t>
  </si>
  <si>
    <t>1994206280</t>
  </si>
  <si>
    <t>1994-05-06</t>
  </si>
  <si>
    <t>255322</t>
  </si>
  <si>
    <t>B60R-007/08 | B60R-007/08</t>
  </si>
  <si>
    <t>TW255322U</t>
  </si>
  <si>
    <t>7917500143508</t>
  </si>
  <si>
    <t>汽車用空氣清淨器</t>
  </si>
  <si>
    <t>本創作係關於一種『汽車用空氣清淨器』之新式樣設計,該空氣清淨器得放置於汽車上,並以汽車電源插頭供給電力,如第八圖所示,本創作藉由整體細緻、圓滑造型之設計,提供一創新、新穎之汽車附屬用品。 請參看各附圖所示,本創作之空氣清淨器呈圖滑之造型,其前端形成規則排列狀之氣孔,氣孔間並以縱桿銜接,而於兩側形成突出之翼板,底端則可放置一煙灰缸,藉由整體之設計,呈現一極為持殊之造型,為一甚具創意之物品,應符合新式樣專利要件,乃依法提出申請。</t>
  </si>
  <si>
    <t>1994306794</t>
  </si>
  <si>
    <t>1994-08-16</t>
  </si>
  <si>
    <t>252766</t>
  </si>
  <si>
    <t>1995-07-21</t>
  </si>
  <si>
    <t>23-04</t>
  </si>
  <si>
    <t>TW252766S</t>
  </si>
  <si>
    <t>7917050009533</t>
  </si>
  <si>
    <t>一種無線電通話器車上可免持話筒之支︴架</t>
  </si>
  <si>
    <t>本創作係有關於一種無線電通話器車上可免持話筒之支撐架,此尤指一種能提供無線電通話器於車上掛置及通話時可免持話筒即可進行通話之支撐架,主要由一基座、一夾持片、一支撐臂、一通話器固定座、一接合片、固定螺栓及軸釘等元件所組成,其特徵在於該基座的垂直片上端緣鄰接一水平片,並在該水平片上設有一橫向槽孔,以提供一固定螺栓穿入而與一夾持片對應鎖結,另該基座的水平片前緣則延伸一凸出部,並與一支撐臂的一端相樞接,以使支撐臂能左右轉向旋擺,而在該支撐臂之另一端則與一通話器固定座側緣之接合片相樞接,形成另一轉折點,讓通話器固定座亦可左右轉向旋擺,並藉著支撐臂及通話器固定座的轉向旋擺,以調整通話器的位置,達到車上可免持話筒進行通話操作者。</t>
  </si>
  <si>
    <t>1994212687</t>
  </si>
  <si>
    <t>1994-09-01</t>
  </si>
  <si>
    <t>242845</t>
  </si>
  <si>
    <t>1995-03-11</t>
  </si>
  <si>
    <t>TW242845U</t>
  </si>
  <si>
    <t>7917500160250</t>
  </si>
  <si>
    <t>汽車電源插頭結構改良追加一</t>
  </si>
  <si>
    <t>本創作係有關一種汽車電源插頭結構的改良追加,尤指一種申請案號數第八二二0八六三0號、公告編號第二一八二五七號「汽車電源插頭結構改良」之追加一,其主要是使母案之結構設計能適用於各廠商所生產出電器之各種電壓值,以達母案能更被廣泛使用的效益;其目的在使母案之結構能適用於各類型電器之電壓輸入值,以達母案功能確實發揮之效益,進而符合實用性之效益;其包括本體、接觸端子、保險絲、彈簧、固定頭、若干導電片、變壓電路板及電源供應線,而其中該變壓電路板裝設於本體內部中央之空間,並使其電源輸入端連接於本體前段之導電片上,而電源輸出端則連接至該電源供應線上。</t>
  </si>
  <si>
    <t>1993208630</t>
  </si>
  <si>
    <t>1994-05-18</t>
  </si>
  <si>
    <t>241964</t>
  </si>
  <si>
    <t>1995-02-21</t>
  </si>
  <si>
    <t>H01R-039/58 | H01R-039/58</t>
  </si>
  <si>
    <t>TW241964U</t>
  </si>
  <si>
    <t>7917500202041</t>
  </si>
  <si>
    <t>一種無線電通話器免持聽筒之防干擾結構改良</t>
  </si>
  <si>
    <t>本創作有關於一種『一種無線電通話器免持聽筒之防干擾結構改良』,尤指一種汽車上之無線電通話器免持聽筒,而在接聽來電時,可免除雜音干擾且接受信號良好者,主要係在於一無線電通話器免持聽筒之固定座上設有一連桿,在連桿上設一可滑動之調整臂;其特徵在於該調整臂耳端套設有一中空罩盤,其中該中空罩盤之背面端部連結一中空軟管,並使該中空軟管之另端延伸至免持聽筒固定座之本體內,而於其端部套入一拾音器,藉由上述之罩盤、軟管之傳音,而獲得一無雜波干擾之拾音效果者。</t>
  </si>
  <si>
    <t>1994200847</t>
  </si>
  <si>
    <t>1994-01-20</t>
  </si>
  <si>
    <t>241990</t>
  </si>
  <si>
    <t>H04M-001/08 | H04M-001/08</t>
  </si>
  <si>
    <t>TW241990U</t>
  </si>
  <si>
    <t>7917500202067</t>
  </si>
  <si>
    <t>CNC凸輪加工機之改良</t>
  </si>
  <si>
    <t>本創作係關於一種CNC凸輪加工機之改良,主要係於仿削裝置中,在一基座之內側樞接有一以側邊為軸的擺動臂,使該擺動臂之擺動與加工機之主軸軸心在同一平面,而擺動之方向與主軸軸心相垂直,又在擺動臂之靠內側外分別設置刀具與仿削柱,且於擺動臂之後側有一彈簧彈壓,及於擺動臂靠中間處設有一前移定點,使得擺動臂在刀具作仿削凸輪面之作業中,能以樞接支軸處為中心自動產生前移或內縮之偏移,而達成刀具在仿削作業過程中,其對準軸心之基準點不會改變;且刀具在擺動臂上作位置調整,並能基於同一仿效治具下,進行各種橢圓量之凸輪加工。</t>
  </si>
  <si>
    <t>1994205908</t>
  </si>
  <si>
    <t>1994-04-29</t>
  </si>
  <si>
    <t>240498</t>
  </si>
  <si>
    <t>1995-02-11</t>
  </si>
  <si>
    <t>劉華智</t>
  </si>
  <si>
    <t>劉熙海</t>
  </si>
  <si>
    <t>B23Q-035/04 | B23Q-035/04</t>
  </si>
  <si>
    <t>TW240498U</t>
  </si>
  <si>
    <t>7917500159791</t>
  </si>
  <si>
    <t>一種自動轉換卡帶器結構改良</t>
  </si>
  <si>
    <t>本創作係有關於一種可將攝影機所攝錄之錄影帶,轉換為一般放影機所能放映之自動轉換卡帶器結構改良,其特徵係在於本體內設有一單向傳動馬達,而該馬達主軸末端為一蝸桿與一變速齒輪組相楔合,其中變速齒輪組之最後齒輪上設有一撥桿,而在齒輪組上套結一固定板,並於其板面上設有一環形凸緣 (或一軸心) 以提供一限位導片卡套其上,另限位導片上則分設有一限位槽及一切口槽,其限位槽係與一左撥臂尾部所設限位槽相疊對應,同受最後齒輪之撥桿於其槽內作滑移迫動,而切口槽則係提供一連桿尾端之桿柱嵌入其內,受限位導片的位移驅動,迫動連桿前端斜槽推移一滑板連動右撥臂,並藉由連桿底緣滑塊與電源開關滑座的位移控制,以達到自動轉換卡帶之操作者。</t>
  </si>
  <si>
    <t>1994211213</t>
  </si>
  <si>
    <t>1994-08-03</t>
  </si>
  <si>
    <t>240826</t>
  </si>
  <si>
    <t>G03B-021/34 | G03B-021/34</t>
  </si>
  <si>
    <t>TW240826U</t>
  </si>
  <si>
    <t>7917500160118</t>
  </si>
  <si>
    <t>一種提供車內掛置無線電通話器的假電池結構改良</t>
  </si>
  <si>
    <t>本創作係有關於一種提供車內掛置為線電通話器的假電池結構改良,其特徵在於該假電池的背面適當處,設有一內凹溝槽,並配合一固定於儀錶板平台的掛鉤,藉由該掛鉤鉤入假電池的內凹溝槽內,以達方便掛結與卸取通話器者。</t>
  </si>
  <si>
    <t>1994206276</t>
  </si>
  <si>
    <t>239623</t>
  </si>
  <si>
    <t>1995-01-21</t>
  </si>
  <si>
    <t>TW239623U</t>
  </si>
  <si>
    <t>7917500082333</t>
  </si>
  <si>
    <t>一種附有站立架之無線電通話器專用電池</t>
  </si>
  <si>
    <t>本創作係有關於一種附有站立架之無線電通話器專用電池,此尤指一種附有站立架之電池,藉由電池上之站立架結構設計,以輔助通話器置放時,能保持站立狀態,並提高通話器之收訊效果者,主要係於一通話器電池上開設有一凹槽 (或設有一軸座) 藉以提供一支撐片 (或一支撐臂)與之箝合 (或樞接) ,而達到使通話器站立之效益者。</t>
  </si>
  <si>
    <t>1994202665</t>
  </si>
  <si>
    <t>1994-02-26</t>
  </si>
  <si>
    <t>233105</t>
  </si>
  <si>
    <t>1994-10-21</t>
  </si>
  <si>
    <t>H01M-002/00 | H04M-001/02 | H04M-001/02 | H01M-002/00</t>
  </si>
  <si>
    <t>TW233105U</t>
  </si>
  <si>
    <t>7917500142294</t>
  </si>
  <si>
    <t>蓄電池充電器電源接點改良</t>
  </si>
  <si>
    <t>本創作係有關一種蓄電池充電器之結構改良,尤指一種可適於一般電器蓄電池的電源接點位置並使皆可充電之蓄電池充電器電源接點改良者,其主要組成構件包括有一承設各項附屬零件之機座及一可使該電源接點依所使用蓄電池的電源接點位置而調整至適當位置上並使之固定之電源調整板及將該機座具有電路板所提供電能傳導至蓄電池上而達到充電功能之電源接觸點;如是者,係將該電源接點插設於該電源接點調整板所設透孔之適當位置上,並將該電源接點調整板嵌設於該機座靠板上,而使蓄電池置於該機座上,其該機座所設蓄電池固定座便將蓄電池固定;是以,可使此等蓄電池充電器適用於一般電器之蓄電池,俾能達到方便性之效益,且能達到經濟之效益者。</t>
  </si>
  <si>
    <t>1993213303</t>
  </si>
  <si>
    <t>1993-09-11</t>
  </si>
  <si>
    <t>226810</t>
  </si>
  <si>
    <t>1994-07-11</t>
  </si>
  <si>
    <t>TW226810U</t>
  </si>
  <si>
    <t>7917500200792</t>
  </si>
  <si>
    <t>一種無線電通話器車上免持聽筒聲音輸出裝置之改良</t>
  </si>
  <si>
    <t>一種適用於車上可免持聽筒即能使用無線電通話器之聲音輸出裝置,主要包括一拾音裝置、一通話器固定座、一耳機,其特徵係在於通話器固定座設有一組耳機線之收線裝置;另配合一拾音座之改良,使拾音器可更正確對準通話器之收話筒,並藉由上述元件之組成,提供一種於車上免持聽筒即可安全、方便通話之裝置者。</t>
  </si>
  <si>
    <t>1993205972</t>
  </si>
  <si>
    <t>1993-05-06</t>
  </si>
  <si>
    <t>225364</t>
  </si>
  <si>
    <t>1994-06-11</t>
  </si>
  <si>
    <t>H02J-007/02 | H04M-001/08 | H04M-001/08 | H02J-007/02</t>
  </si>
  <si>
    <t>TW225364U</t>
  </si>
  <si>
    <t>7917500065122</t>
  </si>
  <si>
    <t>充電器之電池溫度偵測裝置</t>
  </si>
  <si>
    <t>本創作係有關於一種充電器之電池溫度偵測裝置的結構新設計,此尤指一種可以將充電中之電池的溫度變化情形隨時饋送至充電路所屬內部電路之電池溫度偵測裝置的新推出,其主要包括一殼體、一設置於所述殼體內並外接有導線至充電器內部電路之感溫元件,及一可將所述殼體固定並依貼於電池表面之固定裝置,如是者,由於其固定裝置是直接將內含有感溫元件之殼體貼附固定在充電中之電池的表面上,因此,乃能透過感溫元件而感測到電池真正的溫度變化,並藉由導線而將此等正確的溫度變化饋送至充電器之內部電路,俾隨時提供最正確之電池溫度變化於所述內部電路者,乃為其訴求所指。</t>
  </si>
  <si>
    <t>1993202715</t>
  </si>
  <si>
    <t>1993-03-08</t>
  </si>
  <si>
    <t>217801</t>
  </si>
  <si>
    <t>1993-12-11</t>
  </si>
  <si>
    <t>G05F-023/20 | H02J-007/04 | H02J-007/04 | G05D-023/20</t>
  </si>
  <si>
    <t>TW217801U</t>
  </si>
  <si>
    <t>7917500121137</t>
  </si>
  <si>
    <t>本創作係有關於一種「汽車輪圈」之形狀設計,尤指其造型新穎奇特、體態高雅大方,可於搭配輪胎設置於汽車上,顯現出裝飾優雅之高貴觀賞質感,進而賦予視覺上舒適之美感,可刺激消費大眾購買慾望之產品外型設計,為其特徵者。 請參閱下列諸附圖所示,本創作乃為一種專供汽車行駛使用之輪圈構體,其外框緣向內延伸出獅王五爪般之連接塊,使內框緣形同一組翼護下閃耀光芒的高貴星族體,表現出貴族般的強悍風貌,提供絕佳之使用與觀賞質感;整體外觀造型設置,不僅有別於往昔一般形體,且能增加使用者乘坐之舒適與觀賞之美感,柔合結構力學與藝術體態的精華,毫無繁瑣累贅與粗糙笨重的感覺,絕非一般習用同類產品所能比擬,亦非同業人仕所能簡易構思或達成,實屬易為消費大眾所喜愛與接受之輪圈產品造型設計者。</t>
  </si>
  <si>
    <t>1993304409</t>
  </si>
  <si>
    <t>1993-06-02</t>
  </si>
  <si>
    <t>213799</t>
  </si>
  <si>
    <t>1993-09-21</t>
  </si>
  <si>
    <t>黃建彰</t>
  </si>
  <si>
    <t>TWD123820S | TWD123234S</t>
  </si>
  <si>
    <t>TW213799S</t>
  </si>
  <si>
    <t>7917053007415</t>
  </si>
  <si>
    <t>改良型汽車車燈調整裝置</t>
  </si>
  <si>
    <t>本創作係關於一種改良型汽車車燈調整裝置,該調整裝置得設置於車燈本體座後端,與定位桿配合以調整車燈之上下或左右之傾斜角度,調整裝置具有與車燈本體座銜接之螺桿,螺桿另端銜接一軸襯,軸襯再與齒輪盤卡接,齒輪盤得以縱向調整桿及齒輪之帶動而旋轉,進而使螺桿移位或與螺桿相對設置之活動座移位,使車燈本體座得以定點而擺動,達到調整上下傾斜角度或左右傾斜角度之目的,藉由齒輪盤、齒輪、軸襯等構件較為簡化之設計,提供一構件簡化、操作方便,且可適用於不同型式車燈之調整裝置。</t>
  </si>
  <si>
    <t>1993205044</t>
  </si>
  <si>
    <t>1993-04-20</t>
  </si>
  <si>
    <t>211770</t>
  </si>
  <si>
    <t>1993-08-21</t>
  </si>
  <si>
    <t>TW211770U</t>
  </si>
  <si>
    <t>7917500181046</t>
  </si>
  <si>
    <t>車內無線電通話器免持聽筒固定裝置之結構改良</t>
  </si>
  <si>
    <t>一種適用於車內無線電通話器免持聽筒固定裝置之結構改良,尤指一種能提供無線電通話器於車內使用時之定位,並可免持聽筒及安全駕駛之固定裝置,主要包括一定位座、一連桿及一通話器固定座,其特徵在於定位座本體設有一個成數個真空吸盤,藉由拉柄之旋轉帶動貫穿及盤柄部之偏心軸桿,迫動吸盤作平貼並緊密吸附於車窗上,完作固定裝置之固定者;另通話固定座本體係呈一內凹設計,凹面之底部連結一磁鐵,藉以提供無線電通話器置放之吸附與固定者。</t>
  </si>
  <si>
    <t>1993205974</t>
  </si>
  <si>
    <t>211774</t>
  </si>
  <si>
    <t>B60R-011/02 | H02J-007/02 | B60R-011/02 | H02J-007/02</t>
  </si>
  <si>
    <t>TW211774U</t>
  </si>
  <si>
    <t>7917500181050</t>
  </si>
  <si>
    <t>本創作係關於一種『空氣壓縮機』新式樣之設計,尤指一種外觀造型極為獨特之產品,由於其嶄新之外觀造型予人一種優美之視覺特徵,得以展現出剛柔並具之美感。 請參閱各附圖所示,本創作空氣壓縮機設有一長形底座,而前、後兩側則略呈外彎之弧線,底座上端延伸出上緣具有弧狀階梯面之本體,且該階梯面呈傾斜狀,而其中底層階梯面略高於頂層階梯面,另頂層階梯面側邊凸設一圓柱以銜接壓力錶,該壓力錶則位於底層階梯面上緣,且圓柱側邊銜接一打氣管,再者頂層階梯面上緣則併列數條長槽孔,而底層階梯面側邊設有橫列併排之長槽,底緣亦設有數條橫列之長槽,而該數長槽皆延伸於前後兩側面,且長度不一而構成具有層次感之造型視覺,又數長槽之中間設有一圓形容置槽,容置槽之上緣處延伸一具有汽車點煙器專用之插頭電線,而電線於不使用之時可如第八圖將其纏繞於底座周緣,再將插頭置於容置槽中,藉上述之外觀造型而呈現一優美視覺。 總體觀之,本創作利用特殊造型之底座與本體得以展現一種剛柔並具之美感,而有別於已往之造型者。</t>
  </si>
  <si>
    <t>1993300178</t>
  </si>
  <si>
    <t>1993-01-11</t>
  </si>
  <si>
    <t>211505</t>
  </si>
  <si>
    <t>1993-08-11</t>
  </si>
  <si>
    <t>李銓大</t>
  </si>
  <si>
    <t>TW211505S</t>
  </si>
  <si>
    <t>7917051008250</t>
  </si>
  <si>
    <t>錄影帶自動變換卡帶器</t>
  </si>
  <si>
    <t>本創作係有關於可以將攝影機所錄之錄影帶,轉換為一般放影機所能放映之錄影帶自動變換卡帶器,俾使攝影機所錄之較小錄影帶,能夠在一般錄放影機上放映;其特徵在於:本體上方右下端設有開口,以提供側面具有齒條之驅動推桿插結,再於內側左右設有捲取裝置,左、右撥臂及卡結定位座;俾使錄影帶置入於本體內時,由驅動推桿之左右移位,而推動捲取裝置與否及左右撥臂產生向外旋擺運動,進而使左右撥臂受左右卡結定位座卡制定位;或前述元件反向移位,並令捲取裝置將錄影帶之帶體捲入收存;以達到錄影帶在變換卡帶器上運動,不需額外加設動力系統,即可由人工裝入蓋結時,自動完成者。</t>
  </si>
  <si>
    <t>1992217477</t>
  </si>
  <si>
    <t>1992-12-24</t>
  </si>
  <si>
    <t>209071</t>
  </si>
  <si>
    <t>1993-07-01</t>
  </si>
  <si>
    <t>G11B-005/50 | G11B-005/50</t>
  </si>
  <si>
    <t>TW209071U</t>
  </si>
  <si>
    <t>7917500120795</t>
  </si>
  <si>
    <t>工作燈</t>
  </si>
  <si>
    <t>本創作關於一種工作燈之新式樣設計,尤指一種可於夜間進行汽車維修時使用之工作燈,也可為夜間於車內照明、閱讀之照明燈,該工作燈具備細緻、美觀之外型,另藉周緣呈圓球面且為金屬材質製成之設計,使其可以磁性座固定於汽車任何有金屬鈑體處,如第六圖所示,即是以磁性座固定於引擎蓋處,另端再以汽車插頭插掣於車內以供給工作燈電力。 請參看各附圖所示,本創作工作燈鄝有圓球狀之本體,本體前端呈削平面,平面之周緣環設斜狀凹槽,由前視觀之,猶如放射型態,如亮光照射之放射狀,於本體內並設有照明燈泡,且於本體後端也呈放射狀之散熱孔,而於本體係夾掣於弧形座內,弧形座係呈不規則狀,後端則階梯平面型態,且於後端中央處銜接甚具層次美感之電源銜接座,本體與弧形座間有適當間隙。 以總體觀之,本創作以整體極為特殊、新穎之造型,使工作燈呈現極佳之細緻美感,為一甚具創意且前所未見之設計,應符合新式樣首創,美感之要件,乃依法提出申請。</t>
  </si>
  <si>
    <t>1993300594</t>
  </si>
  <si>
    <t>1993-01-29</t>
  </si>
  <si>
    <t>207450</t>
  </si>
  <si>
    <t>1993-06-01</t>
  </si>
  <si>
    <t>TW207450S</t>
  </si>
  <si>
    <t>7917052006914</t>
  </si>
  <si>
    <t>打臘機</t>
  </si>
  <si>
    <t>本創作係關於一種打臘機之新式樣設計,尤指一種汽車專用的打臘機,該打臘機以精巧、具流線造型的設計使打臘機的外型更加突出,不僅可提供一易於操作的設計,且細緻的設計可賦予打臘機更獨特的吸引力,為首創具美感的結構。 請參看各附圖所示,該打臘機具有一圓盤狀的本體,本體周緣為弧緣,予人圓滑細緻之感,而本體一側形成往一側延伸的握柄,握柄具有大弧緣,且厚度為漸寬式設計,底端面則形成斜狀併排的規則凸緣,另配合上端面數橫向凹槽的設計,予人極為順暢的協調美感,頂端面並設有一開關,另於本體底端延伸也呈圓形狀的底盤體,盤體底端可偏心固定一海綿體,運轉時即可海綿體進行打臘的工作。 以總體觀之,本創作以創新的設計使打臘機的造型突破以往呆板的窠臼,尤其握把處更為前所未見的創意設計,絕可吸引消費者的注意,且已符合新式樣專利首創、美感之要件,乃依法提出申請。</t>
  </si>
  <si>
    <t>1992309996</t>
  </si>
  <si>
    <t>1992-12-31</t>
  </si>
  <si>
    <t>207451</t>
  </si>
  <si>
    <t>15-05</t>
  </si>
  <si>
    <t>TW207451S</t>
  </si>
  <si>
    <t>7917052006915</t>
  </si>
  <si>
    <t>具刹車之偏心式打臘機</t>
  </si>
  <si>
    <t>本創作係關於一種具剎車之偏心式打臘機,該打臘機由上蓋及底座組成,於上蓋及底座間設有傳動裝置,傳動裝置得帶動一海綿體偏心旋轉,以達到均佈塗佈的功效,另籍底座底端設置的剎車片,按掣力若過大而海綿體停止旋轉時,即令打臘機呈擺動狀態,使操作者得知內部馬達已呈過載狀態,籍此設計以避免馬達受損。</t>
  </si>
  <si>
    <t>1993200812</t>
  </si>
  <si>
    <t>1993-01-20</t>
  </si>
  <si>
    <t>205701</t>
  </si>
  <si>
    <t>1993-05-11</t>
  </si>
  <si>
    <t>A47L-011/00 | A47L-011/00</t>
  </si>
  <si>
    <t>TWI344353B</t>
  </si>
  <si>
    <t>TW205701U</t>
  </si>
  <si>
    <t>7917500099022</t>
  </si>
  <si>
    <t>萬用型電池充電器</t>
  </si>
  <si>
    <t>本創作係有關一種適合於一般充電電池充電使用之萬用型電池充電器創新設計,主要係充電器本體提供一固定座結合定位並導通電源,在該磁性固定座一側設有定位面凸起,與之垂直之鄰邊則設有可行上下移位調節之上下滑座,來提供兩具有垂直與水平兩向端子之端子座套合,令該端子座可以相對調節兩者間距,再於充電器本體上設有一可以前後調整移位之定位座等組合;特能由固定座提供任何型式大小之電池吸附固定,並配合上下滑座、端子座及定位座之調節,使端子座之端子可以作上下高低及左右幅寬之調節,以及電池前後位置之固定,而達到不同大小、型式之電池皆可適用者。</t>
  </si>
  <si>
    <t>1993200317</t>
  </si>
  <si>
    <t>1993-01-12</t>
  </si>
  <si>
    <t>204779</t>
  </si>
  <si>
    <t>1993-04-21</t>
  </si>
  <si>
    <t>H01M-010/02 | H02J-007/04 | H01M-010/02 | H02J-007/04</t>
  </si>
  <si>
    <t>TW204779U</t>
  </si>
  <si>
    <t>7917500179960</t>
  </si>
  <si>
    <t>充電器改良</t>
  </si>
  <si>
    <t>本創作係有關一種充電器改良,其要包括一電壓調整器、第一比較器、第二比較器、偏壓控制器、參考電壓供應器及一LED 所組成,其中,參考電壓供應器乃分別提供第一、二比較器一個穩定之參考電壓,而第一、二比較器的輸出則分別控制著電壓調整器及偏壓控制器,並據以控制充電電流之自動切換,在電路適當的操作時,本創作將先提供一個較大之固定電流以行快速充電,而在電池接近充飽之前,即自動切換而提供一小到不足以使電池發熱發燙之電流,以行慢速充電,該等兩段式充電方式,乃為本創作之特徵所在。</t>
  </si>
  <si>
    <t>1992205188</t>
  </si>
  <si>
    <t>1992-04-27</t>
  </si>
  <si>
    <t>204780</t>
  </si>
  <si>
    <t>H01M-010/44 | H01M-010/44</t>
  </si>
  <si>
    <t>TW204780U</t>
  </si>
  <si>
    <t>7917500179961</t>
  </si>
  <si>
    <t>可分離或組合鑰匙之車輛遙控器</t>
  </si>
  <si>
    <t>本創作係關於一種可分離或組合鑰匙之車輛遙控器,尤指一種可與鑰匙相互嵌接組合之遙控器,此搖控器本體表面設有搖控按鍵,前端形成有可茲套合鑰匙之套槽,於套槽內壁面設有可與套入鑰匙之扣孔相互嵌合之卡筍,致使遙控器本體可與鑰匙相互組合成一體,並於前述該本體前端向後開設一與卡筍對應之開口凹槽,欲與鑰匙分離時,可由開口凹槽位置推擠卡筍,以便於鑰匙拆卸,故提供一種可組卸之車輛遙控器者。</t>
  </si>
  <si>
    <t>1992206988</t>
  </si>
  <si>
    <t>1992-05-29</t>
  </si>
  <si>
    <t>203727</t>
  </si>
  <si>
    <t>1993-04-11</t>
  </si>
  <si>
    <t>A47G-029/10 | A47G-029/10</t>
  </si>
  <si>
    <t>TWI294008B</t>
  </si>
  <si>
    <t>TW203727U</t>
  </si>
  <si>
    <t>7917500139855</t>
  </si>
  <si>
    <t>V8錄影帶之迴帶機</t>
  </si>
  <si>
    <t>本創作係一種8㎜錄影帶即Video 8攝影機錄影帶使用的迴帶機,結構創新改良,以最少的線路,最精簡的機構來完成迴帶機之迴帶功能,其結構主要在一底座及一上蓋組合而成的空間內裝設一馬達、一滑板、一帶匣、一DC座、一微動開關、一對推臂、兩支迴帶轉軸、一雙向開關、若干彈簧、若干傳達動力的皮帶輪及齒輪等等,打開帶匣裝入帶子再蓋上時,帶殼會壓到微動開關的壓桿以啟動馬達、馬達動力經皮帶輪傳達到一輪臂上的齒輪,齒輪嚙合滑板上的齒排帶動滑板向後滑,滑板又將兩推桿向外推,推桿則把帶子撐到外面俾利於進行迴帶且滑板後側緣二支卡穿過底座上的二支梯形柱之間後卡在兩梯形柱防止其再度退回原位;而輪臂將齒排推到盡頭時頓失依靠便順勢甩向一對迴帶轉軸的其中一支並與其齒輪嚙合,帶動轉軸進行迴帶的動作,迴到盡頭完畢時轉軸的扭力</t>
  </si>
  <si>
    <t>1991214846</t>
  </si>
  <si>
    <t>1991-11-27</t>
  </si>
  <si>
    <t>198968</t>
  </si>
  <si>
    <t>1993-01-21</t>
  </si>
  <si>
    <t>G11B-023/00 | G11B-023/00</t>
  </si>
  <si>
    <t>TW198968U</t>
  </si>
  <si>
    <t>7917500079468</t>
  </si>
  <si>
    <t>改良式汽車插頭</t>
  </si>
  <si>
    <t>本創作係關於一種改良式汽車插頭,該插頭由插頭蓋與插頭本體組成,於插頭本體一端形成直徑較小的螺紋端,另端形成直徑較大的凸邊,而插頭蓋內部適當處則形成凸緣,當插頭蓋與插頭本體配合鎖緊時,可使凸緣頂掣於螺紋端的內部,提供一可穩固鎖緊的設計,另藉凸邊可利於拔取汽車插頭。</t>
  </si>
  <si>
    <t>1991212855</t>
  </si>
  <si>
    <t>1991-10-14</t>
  </si>
  <si>
    <t>196016</t>
  </si>
  <si>
    <t>1992-12-01</t>
  </si>
  <si>
    <t>H01R-001/00 | H01R-024/04</t>
  </si>
  <si>
    <t>TW196016U</t>
  </si>
  <si>
    <t>7917500023773</t>
  </si>
  <si>
    <t>電動研磨機</t>
  </si>
  <si>
    <t>本創作係第七五二一四九九號「電動研磨機」追加(二)案,係於電動研磨機之固定座下端設有一可調整之迫緊裝置用以控制主體內之研磨體和研磨座間之空隙,藉以控制研磨胡椒顆粒之粗細,另於傳動體底部平面上設有斜形凸塊,配合主體上之斜形凸塊,用以手動研磨胡椒時,可產生單向旋轉之效果。</t>
  </si>
  <si>
    <t>1986212499</t>
  </si>
  <si>
    <t>1988-10-07</t>
  </si>
  <si>
    <t>190022</t>
  </si>
  <si>
    <t>1992-09-01</t>
  </si>
  <si>
    <t>A47J-042/02 | B24B-023/02 | B24B-023/02 | A47J-042/02</t>
  </si>
  <si>
    <t>TW190022U</t>
  </si>
  <si>
    <t>7917500060874</t>
  </si>
  <si>
    <t>百摺遮陽幕之改良構造</t>
  </si>
  <si>
    <t>本創作係在提供一種百摺遮陽幕之改良構造,該百摺遮陽幕主要係在一具有皺折狀之遮陽幕兩端分別固定一定位元件,其中一定位元件上形成一收容槽,以容裝收合後之遮陽幕,於上述定位元件上再形成一凹槽,該凹槽內容裝有一撐持裝置,上述撐持裝置主要係將一定位桿架設在該凹槽內,於其桿體兩端分別套設或固定一轉座及一彈簧定位座,上述轉座上纏繞有一定位繩,於轉座與彈簧定位座間則套設一彈性元件;又上述定位繩另一端穿過遮陽幕上偏向一側之定位孔,並固定在另一定位元件上;當該遮陽幕張開時,藉著定位繩之撐持,可維持該遮陽幕保持相同之高度,以避免該遮陽幕因本身重力及固定之玻璃斜向設計,而產生鬆垮之情形,進而達到使用美觀 及遮陽效果佳之功效者。</t>
  </si>
  <si>
    <t>1991212319</t>
  </si>
  <si>
    <t>1991-10-01</t>
  </si>
  <si>
    <t>183897</t>
  </si>
  <si>
    <t>1992-05-11</t>
  </si>
  <si>
    <t>B60J-001/20 | B60J-001/20</t>
  </si>
  <si>
    <t>TW183897U</t>
  </si>
  <si>
    <t>7917500119235</t>
  </si>
  <si>
    <t>汽車用吸塵器</t>
  </si>
  <si>
    <t>本創作係關於一種『汽車用吸塵器』新式樣之設計,尤指一種專用於汽車內之產品,具有格外特殊之流線造形設計,必定能成為大眾消費所注目的焦點,並進而購買使用。 請參閱各附圖所示,本創作中間處形成一圓柱體,其特色在於:圓柱體周緣上設有兩排相並合之散熱孔,同時於孔中設有數片隔板,而圓柱體其一側上、下呈弧狀延伸而出,略成尖狀同時於尖端處設有一長形吸氣口,如第二圖所示,又圓柱體另側上、下亦分別往後延伸,中間處形成缺口,上方形成一把手,於把手底緣設有波浪狀之凸塊以適合手部握取,而把手末端略向上彎斜,並與下方以一弧面連接,該弧面頂端呈尖狀底端呈圓弧狀,類似淚珠造形,如第三、七圖所示,且由底端延伸出一電源線,並於柱體頂端設有一開關按鈕,下方之適當處設有長條狀之散熱孔,而於柱體底端設有兩長形凸柱,如第五圖所示,使吸塵器可呈平穩狀態放置,整體形成一種獨特之美感。 總體觀之,本創作確為一新穎設計,並具有格外特殊之感美,合於新式樣之申請要件,爰依法具文提出申請。</t>
  </si>
  <si>
    <t>1991309062</t>
  </si>
  <si>
    <t>1991-12-30</t>
  </si>
  <si>
    <t>183042</t>
  </si>
  <si>
    <t>1992-04-21</t>
  </si>
  <si>
    <t>TW183042S</t>
  </si>
  <si>
    <t>7917053004931</t>
  </si>
  <si>
    <t>簡易V8錄影帶迴帶機</t>
  </si>
  <si>
    <t>本創作係一種8㎜錄影帶即Video 8攝影機錄影帶使用的迴帶機,結構創新改良,以最精簡的機構來完成迴帶機之迴帶功能,達到降低成本易於普及,同時得與多功能高價位的機型形成市場區隔,提供消費者多一種低價位的選擇,其結構主要在一底殼與一上殼組合而成的空間內裝設一馬達、一滑板、一帶匣、一推鈕、一透明蓋、一DC座、一路板、一開關、一對推臂、一支迴帶轉軸、一支從動軸、若干彈簧等等。迴帶時,係以手指把推鈕推入同時推動滑板向內移,使滑板上的一推肋推觸到開關,並把一雙推臂向後推出,而推臂上的推桿則把帶子撐到外面以進行迴帶,當推臂推到盡頭,一推臂上的凸體恰能推頂卡住滑板後側緣的一凸柱,而不會被彈簧拉回,迴帶完畢時被拉繃緊的帶子對推桿形成推力,推開相頂的凸體與凸柱,滑板被彈簧拉回,開關接觸力消失馬達停止,便可翻開透明蓋取出錄影帶。</t>
  </si>
  <si>
    <t>1991216305</t>
  </si>
  <si>
    <t>1991-12-27</t>
  </si>
  <si>
    <t>181708</t>
  </si>
  <si>
    <t>1992-04-01</t>
  </si>
  <si>
    <t>TW181708U</t>
  </si>
  <si>
    <t>7917500078447</t>
  </si>
  <si>
    <t>可在鎳鎘電池專用充電器上充電之鉛酸電池組</t>
  </si>
  <si>
    <t>一種可供應攝錄影機、行動電話、可攜式電腦等電器產品電能之鉛酸電池組創新,主要包括一鉛酸電池電壓偵測電路、自動電壓變化電路兩者可與一鉛酸電池連結,並可將鉛酸電池結合於一架體上,再由一卡結座與前述電路串接組合;俾能由卡結座卡結於鎳鎘電池專用充電器上,使偵側電路偵測到鉛酸電池到達某一電壓時,將訊號傳給自動電壓變化電路,使其電壓緩慢下降,並在電池與自動電壓變化電路之總電壓,由升壓轉為降壓後,使充電器感應到降壓而終止充電,來達到鉛酸電池組亦可在鎳鎘電池專用充電器上充電者。</t>
  </si>
  <si>
    <t>1991212570</t>
  </si>
  <si>
    <t>1991-10-07</t>
  </si>
  <si>
    <t>178290</t>
  </si>
  <si>
    <t>1992-02-01</t>
  </si>
  <si>
    <t>H01M-010/20 | H01M-010/20</t>
  </si>
  <si>
    <t>TW178290U</t>
  </si>
  <si>
    <t>7917500060751</t>
  </si>
  <si>
    <t>汽車遮陽窗簾專用包裝盒</t>
  </si>
  <si>
    <t>本創作係在提供一種包裝盒之式樣,尤指一種汽車遮陽窗簾專用包裝盒者。 按,習用汽車遮陽窗簾專用包裝盒,乃係利用紙板配合PVC 塑膠膜真空包裝,因而在使用上乃具有下列諸項缺失: (1)PVC塑膠燃燒有毒素,且又不能回收,因而有礙環保,在外銷上尤其是歐美地區已加以限制,甚至不能輸入。 (2)PVC塑膠膜需料達60公克,且須真空成型模具,在包裝成本上較高。 (3)在整體外觀上,較為複雜而不夠整齊美觀。 反觀,本創作之整體造型,如附圖所示,大致係由一紙板,其上再具有一層塑膠薄膜密封所構成;而該紙板乃略呈一長形之ㄩ狀,其兩端之中間具有對稱之穿孔,以供遮陽窗簾等置入,而側邊則具有一方形孔,相當對稱而具有簡要、明朗之視覺感觀。 該塑膠薄膜經密封後,係呈長形圓弧彎曲狀,而呈現出極端流線、柔和之美感。 而本創作在使用上,乃具有下列諸項優點與實用性,因而遠比習知者更為實用且美觀。 (1)塑膠薄膜所需料僅8公克,且無須模具,故可大幅度降低包裝成本。 (2)紙板可回收,且塑膠薄膜燃燒時又無毒素,故不會造成環保問題。 (3)整體造型相當簡要、明朗,且具有對稱及流線之美感。 故而本創作之造型,不但極為新穎,而與眾不同,且又兼具有美感與實用,堪稱為一工業產品設計之佳作,相信在推出後必能廣受好評,爰依法提出新式樣專利申請。</t>
  </si>
  <si>
    <t>1991305061</t>
  </si>
  <si>
    <t>1991-07-26</t>
  </si>
  <si>
    <t>176509</t>
  </si>
  <si>
    <t>1992-01-01</t>
  </si>
  <si>
    <t>李金澤</t>
  </si>
  <si>
    <t>TW176509S</t>
  </si>
  <si>
    <t>7917052005966</t>
  </si>
  <si>
    <t>汽車用空氣淨化器</t>
  </si>
  <si>
    <t>本創作係關於一種汽車用空氣淨化器之新式樣設計,該空氣淨化器以流線化之設計,配合頂端馬達所設計之弧緣,使其為一靈巧、秀麗之造型,當其固定於汽車內部時,不僅可藉以淨化車內之空氣,且藉其靈巧可愛之造型,得以美化汽車內部,為一新穎、創新之設計。 請參看各附圖所示,本創作汽車用空氣淨化器具有一前端為弧緣,後端面為平面之底座,底座底端並標示產品使用說明,而於底座上端固定前端為弧緣,後端面為平面之本體,本體周緣呈渾圓狀設計,配合周緣之稜緣,使該淨化器為一極富流線之型態,另於本體頂端面具有一呈長圓狀之弧緣,弧緣側邊設有數併列之凹緣,該弧緣內部即為馬達,故藉弧緣之設計不僅可使淨化器之造型更加突出,且可使浮化器之體積縮至最小程度,另於淨化器後端面設有一開關及一汽車插座,而於前端面設有燈號及出氣口。 以總體觀之,本創作藉助極富流線之設計,配合弧緣、凹緣處之設計,可提供一精巧之空氣淨化器。</t>
  </si>
  <si>
    <t>1991303343</t>
  </si>
  <si>
    <t>1991-05-20</t>
  </si>
  <si>
    <t>173138</t>
  </si>
  <si>
    <t>1991-11-11</t>
  </si>
  <si>
    <t>TW173138S</t>
  </si>
  <si>
    <t>7917050005785</t>
  </si>
  <si>
    <t>易組卸式轎車後窗遮陽裝置</t>
  </si>
  <si>
    <t>本創作係在提供一種易組卸式轎車後窗遮陽裝置,乃針對第七七二0九二四九號案加以改良設計者;其主要包含:一支座,可供定置於汽車後窗下之平台上,其頂部具有一孔座,前端設一弧狀嵌座;一撐持塊,可抵定於後窗頂部凸緣上,其底部設有一孔座,前端形成一扣接部;一撐持機構,可藉以頂撐該支座及撐持塊,使其分別定位於後窗下方平台及頂部凸緣上;以及一自動捲收遮陽簾,其可橫向嵌設於該支座的嵌座中,並將其遮陽簾布拉出扣掛於該撐持塊之扣接部上;其特徵在於:該撐持機構乃至少包含有一上端部及一下端部,而該上、下端部係可分別對應頂撐於該支座孔座及撐持塊孔座中,其間並裝設一彈性體,使其具有軸向伸縮彈力而形成彈性頂撐,以減低因剛性頂撐損而及汽車裝潢,並更確保頂撐之穩固性者。</t>
  </si>
  <si>
    <t>1988209249</t>
  </si>
  <si>
    <t>1990-11-16</t>
  </si>
  <si>
    <t>169601</t>
  </si>
  <si>
    <t>1991-09-21</t>
  </si>
  <si>
    <t>B60J-007/10 | B60J-007/10</t>
  </si>
  <si>
    <t>TW169601U</t>
  </si>
  <si>
    <t>7917500022738</t>
  </si>
  <si>
    <t>空氣壓縮機(一)</t>
  </si>
  <si>
    <t>本創作係關於一種空氣壓縮機(一),其係提供一可打氣、排氣之空氣壓縮機,該空氣壓縮機以一側規律、對稱之設計,配合另側圓滑造型之設計,使其呈現一造型極為典麗之空氣壓縮機。 請參看各附圖所示,本創作之空氣壓縮機具有方形本體,於一側形成通氣孔及一警示燈,而於本體側邊則形成數併排之凹槽,於凹槽之內側形成散熱孔,另於頂端面前端處形成一半圓形凹槽,於凹槽內設有按鈕及開關,而於凹槽之側邊另設有一活動式之壓力錶,於另側邊設有活動式且呈圓弧造型之蓋體,此蓋體可藉後端之開關打開,使用時可利於拿出內部之打氣管及壓力錶,另於蓋體之後端處設有一貫穿之把手,此把手之前端處設有圓形之工作燈;而以整體型態觀之,本創作以方形規律之本體,配合另側圓滑曲線之造型,使整體呈現出秀麗典雅之型態,可提供一新穎之空氣壓縮機。</t>
  </si>
  <si>
    <t>1990303820</t>
  </si>
  <si>
    <t>1990-06-11</t>
  </si>
  <si>
    <t>163105</t>
  </si>
  <si>
    <t>1991-07-01</t>
  </si>
  <si>
    <t>TW163105S</t>
  </si>
  <si>
    <t>7917051006072</t>
  </si>
  <si>
    <t>空氣壓縮機(二)</t>
  </si>
  <si>
    <t>本創作係關於一種空氣壓縮機(二)之新式樣專利,該空氣壓縮機整體弧方形造型,再配合適當處設計之散熱孔、開關、把手,使整體呈現出極為別緻之型態,必可吸引消費者之注意,且深受喜愛。 請參看各附圖所示,本創作之空氣壓縮機之整體造型為扁平狀之弧方形,於一側形成數併排之凹槽,凹槽之內側設有散熱孔,而於中央處設有一半圓弧形槽,於槽內設有一圓弧形開關,另於槽側邊設有一活動式之壓力錶,於壓力錶之側邊則設有一把手,於把手之後端面設有一開關,藉此開關可將蓋體打開,利於將進氣管及壓體錶取出,而於蓋體之側邊設有數透氣孔,另於空氣壓縮機之底端則設數方形腳座,使空氣壓縮機置於平面上時極為平穩;而以整體觀之,本創作以平穩、規律、挺拔之設計,使整體呈現出極典雅之型態,為一新穎之設計。</t>
  </si>
  <si>
    <t>1990303821</t>
  </si>
  <si>
    <t>163106</t>
  </si>
  <si>
    <t>TW163106S</t>
  </si>
  <si>
    <t>7917051006073</t>
  </si>
  <si>
    <t>空氣壓縮機(三)</t>
  </si>
  <si>
    <t>本創作係關於一種『空氣壓縮機(三)』之新式樣專利,該空氣壓縮機可供打氣、排氣,且於側邊設有一工作燈,使其為一具備多功能之空氣壓縮機,而以其整體造型觀之,其以一側圓弧曲線之設計,配合另側規律之設計,使其呈現剛柔並具之感覺,必可吸引消費者之注意。 請參看各附圖所示,本創作之空氣壓縮機,具有一方弧形本體,該本體之一側形成數併排之凹槽,於凹槽內側設有散熱孔,而於頂端面中央處則設有一長圓形槽,於槽兩側各設有一壓力錶及一按鈕開關,於壓力錶與按鈕開關間並設有一調整開關,另於前端面中央處設有一圓形插座,而於本體之另一側設有一呈圓弧造型之弧形體,於弧形體之後端設有一貫穿之把手,且於外側邊設有長形之工作燈,另於本體底端設有數呈方形之腳座;而以整體造型觀之,本創作以一側秀麗,一側規則之造型,使整體之造型極為別緻,而為一新穎之設計。</t>
  </si>
  <si>
    <t>1990303822</t>
  </si>
  <si>
    <t>163107</t>
  </si>
  <si>
    <t>TW163107S</t>
  </si>
  <si>
    <t>7917051006074</t>
  </si>
  <si>
    <t>防盜型汽車門鎖啓動器之改良結構</t>
  </si>
  <si>
    <t>本創作係關於一種防盜型汽車門鎖啟動器之改良結構,尤指一種得提供一確實鎖定以獲致防盜實效之門鎖啟動器者,其主要係於一本體內設有一由馬達傳動之推力座所構成,其中該馬達藉由一齒輪組傳動一螺桿,藉該螺桿傳動推力座,使其產生升降動作,又該推力座下端形成有一卡孔,其於本體上對應位置設有一電磁閥,當啟動器呈閉鎖狀態時,推力座受馬達傳動下降,其下端卡孔適對應於電磁閥之閥桿,該電磁閥被同時觸動,使其閥桿嵌入推力座上之卡孔,呈一完全閉鎖狀態,其於啟動器未再經由正常觸發開鎖前,均不虞該推力座遭任何拉動作而開鎖者。</t>
  </si>
  <si>
    <t>1991202003</t>
  </si>
  <si>
    <t>1991-02-13</t>
  </si>
  <si>
    <t>162746</t>
  </si>
  <si>
    <t>E05B-065/32 | E05B-065/32</t>
  </si>
  <si>
    <t>TW162746U</t>
  </si>
  <si>
    <t>7917500137639</t>
  </si>
  <si>
    <t>電動式打氣自動起重器</t>
  </si>
  <si>
    <t>本創作係關於一種電動式打氣自動起重器之新式樣設計,其係為提供一造型獨特、新穎,且把手處係依人體工學而設計之新型態起重器,希藉此流線型之設計,以降低剛性感覺。 請參看各附圖所示,本創作電動式打氣自動起重器,具有一類似梯形之底座,底座兩側均呈斜狀設計,且於一側頂端也呈斜面狀,於前後端面設有數孔槽,可藉孔槽達到散熱之功效,且於孔槽上端設有按鈕開關,於前端一側形成圓形孔,圓形孔內部設有照明設備,另於一側面依序設有壓力指示錶、旋鈕、及上、下排列之開關,且此為一蓋體,打開蓋體時即可取出充氣線,於另一側面設有一斜凸面,另於頂端面側邊設有圓形突出座,此突出座內部設有起重器,另突出座一側延伸弧形把手,此把手尾部又呈擴寬狀,使其造型極為優美。 總體觀之,本創作利用造型特殊之底座,配合新穎之把手,可提供造型新穎、獨特之自動起重器。</t>
  </si>
  <si>
    <t>1991300252</t>
  </si>
  <si>
    <t>1991-01-11</t>
  </si>
  <si>
    <t>162069</t>
  </si>
  <si>
    <t>1991-06-21</t>
  </si>
  <si>
    <t>12-05</t>
  </si>
  <si>
    <t>TW162069S</t>
  </si>
  <si>
    <t>7917052005588</t>
  </si>
  <si>
    <t>壓力控制器</t>
  </si>
  <si>
    <t>本創作係關於一種壓力控制器,該壓力控制器可設於各種型式之打氣機上,藉以控制打氣時之壓力,該控制器具有一本體,本體即銜接出打氣機之出氣管一側,當進行打氣工作時,即使與氣嘴同樣壓力之氣體進入本體內,而於本體另側設有一軟片與推桿,推桿之另端則頂掣於一簧片上,簧片之一端呈固定型態,另端則被一調整結構頂掣,而於簧片之中央處則頂掣一微動開關之開關片,使用時可先將調整結構調整適當而後進行打氣工作,當壓力超過即使推桿推動簧片而按掣微動開關,使打氣機之電源自動切斷,藉此達到控制打氣壓力之目的。</t>
  </si>
  <si>
    <t>1990208459</t>
  </si>
  <si>
    <t>1990-07-31</t>
  </si>
  <si>
    <t>161642</t>
  </si>
  <si>
    <t>F04B-049/06 | G05B | F04B-049/06 | G05D-016/10</t>
  </si>
  <si>
    <t>TW161642U</t>
  </si>
  <si>
    <t>7917500177854</t>
  </si>
  <si>
    <t>迴帶機完帶自停電路</t>
  </si>
  <si>
    <t>一種迴帶機完帶自停電路追加一,係以按鈕開關控制矽控整流器(SCR)觸發導通、截止狀態之選擇;當迴帶機迴帶完成時,旋轉馬達運轉電流加大,比壓器(PT)二次側電壓仍下降,使流經矽控整流器電流亦下降,矽控整流器(SCR)、開關電晶體TR俱轉呈截止狀態,馬達停止運轉,以達到動作安定、控制準確之迴帶機完帶自停功能,為其特徵者。</t>
  </si>
  <si>
    <t>1986206432</t>
  </si>
  <si>
    <t>1990-06-01</t>
  </si>
  <si>
    <t>154214</t>
  </si>
  <si>
    <t>1991-03-11</t>
  </si>
  <si>
    <t>G05B | H01H-071/56</t>
  </si>
  <si>
    <t>TW154214U</t>
  </si>
  <si>
    <t>7917500156356</t>
  </si>
  <si>
    <t>汽車用空氣淨化器之結構改良</t>
  </si>
  <si>
    <t>本創作係關於一種汽車用空氣淨化器之結構改良,其主要係將正極板以一體成型之方式,將正極板上直接形成有若干個放電端片,故於組裝之時能更加方便而迅速者。</t>
  </si>
  <si>
    <t>1990212821</t>
  </si>
  <si>
    <t>1990-11-21</t>
  </si>
  <si>
    <t>152572</t>
  </si>
  <si>
    <t>1991-02-21</t>
  </si>
  <si>
    <t>B60H-003/06 | B60H-003/06</t>
  </si>
  <si>
    <t>TW152572U</t>
  </si>
  <si>
    <t>7917500196505</t>
  </si>
  <si>
    <t>可調距及具有隱藏式刹車燈之擾流板改良結構</t>
  </si>
  <si>
    <t>本創作係關於一種可調距及具有隱藏式剎車燈之擾流板改良結構,該擾流板具有一主架板,主架板兩側各設有一翼板,可藉翼板內之導軌使翼板可伸縮,藉以調整擾流板長度,使此擾流板均可適用於不同車型之汽車;於主架板內設有一馬達,馬達型帶動二偏心輪旋轉,其中一偏心輪與蓋板之頂輪相頂掣,另一偏心輪與一微動開關之簧片相接觸,當駕駛者剎車時即令馬達旋轉,而藉偏心輪之頂掣將蓋板推開,且藉另一偏心輪接觸微動開關使蓋板內之第三剎車燈亮起,當放開剎車器時,即又令馬達旋轉使蓋板收合,而為具有隱藏式第三剎車燈之擾流板。</t>
  </si>
  <si>
    <t>1990211393</t>
  </si>
  <si>
    <t>1990-10-16</t>
  </si>
  <si>
    <t>151296</t>
  </si>
  <si>
    <t>1991-02-01</t>
  </si>
  <si>
    <t>B60Q-001/44 | B60R-027/00 | B60R-099/00 | B60Q-001/44</t>
  </si>
  <si>
    <t>TW151296B</t>
  </si>
  <si>
    <t>7921340021436</t>
  </si>
  <si>
    <t>壓力錶</t>
  </si>
  <si>
    <t>本創作係關於一種壓力錶之新式樣設計,該壓力錶以玲瓏、輕巧造型之設計,配合其錶面汽車、機車、腳踏車三種不同交通工具壓力限值之標誌,予壓力錶一嶄新之型態,若將此壓力錶裝設於其他造型新穎之空壓機、打氣機上,更可增添新穎、獨特之感。 請參看各附圖所示,本創作之壓力錶具有一圓形本體,此本體頂端環設凸緣,且於凸緣間開設凹槽,使本體側面之線條更富有變化,而於本體底端設有往下延伸之方桿,方桿底端為呈階梯狀之進氣桿;另於本體頂端面中央處固定一調整指標,此調整指標係呈一端圓弧一端平面之設計,配合圓弧面微弧之設計,更可增添調整指標之特異性,另於壓力錶之錶面底端設有指標,且三適當處分別以汽車、機車、腳踏車三種不同交通工具之圖案,來顯示該種交通工具之極限壓力,而為一特殊之設計。 總體觀之,本創作以外型簡捷造型之設計,配合錶面上特殊之設計,可提供一更新穎、更具創意之壓力錶。</t>
  </si>
  <si>
    <t>1990305765</t>
  </si>
  <si>
    <t>1990-08-31</t>
  </si>
  <si>
    <t>149404</t>
  </si>
  <si>
    <t>1991-01-01</t>
  </si>
  <si>
    <t>TW149404B</t>
  </si>
  <si>
    <t>7921340020389</t>
  </si>
  <si>
    <t>同向作動之打氣兼具起重功能之裝置追加一</t>
  </si>
  <si>
    <t>本創作係第七五二一○二九七號『同向作動之打氣兼具起重功能之裝置』追加一,其係於千斤頂油室內部頂端設有一由軟性材質製成之氣袋,該氣袋之側邊設有一出氣口,使氣袋內部與外面貫通,藉此設計當油室內之油逐漸藉傳動組雙活塞作動而送入頂心內部時,能使氣袋逐漸膨脹,以避免油室頂端產生低壓現象,而妨礙傳動組之作動,提供一更易於操作之設計。</t>
  </si>
  <si>
    <t>1986210297</t>
  </si>
  <si>
    <t>1990-06-30</t>
  </si>
  <si>
    <t>145187</t>
  </si>
  <si>
    <t>1990-11-01</t>
  </si>
  <si>
    <t>張有進 | 堤維西交通工業股份有限公司</t>
  </si>
  <si>
    <t>B60S-005/04 | B60S-009/02 | B60S-005/04 | B60S-009/02</t>
  </si>
  <si>
    <t>TW145187U</t>
  </si>
  <si>
    <t>7917500136498</t>
  </si>
  <si>
    <t>家用冷卻系統之散熱器構造</t>
  </si>
  <si>
    <t>本創作係在提供一種家用冷卻系統之散熱器構造,其主要係包含有一彎曲之輸送管及若干散熱片,其中,該輸送管乃用於輸送冷媒;而其特徵在於:該輸送管係呈扁平造型,其軸線較短之二側分別形成一固定端;且該散熱片係呈彎曲造型,其彎折之皺摺端乃固定在該輸送管之固定端,俾縮短該輸送管與散熱片之距離,進而增加其散熱之效率者.</t>
  </si>
  <si>
    <t>1989209147</t>
  </si>
  <si>
    <t>1989-09-20</t>
  </si>
  <si>
    <t>144590</t>
  </si>
  <si>
    <t>1990-10-21</t>
  </si>
  <si>
    <t>江中鯤</t>
  </si>
  <si>
    <t>F24F-001/00 | F24F-001/00</t>
  </si>
  <si>
    <t>TW144590U</t>
  </si>
  <si>
    <t>7917500076344</t>
  </si>
  <si>
    <t>多功能之警示求救遮陽裝置</t>
  </si>
  <si>
    <t>1989205121</t>
  </si>
  <si>
    <t>1989-05-31</t>
  </si>
  <si>
    <t>141900</t>
  </si>
  <si>
    <t>1990-09-11</t>
  </si>
  <si>
    <t>王大鴻</t>
  </si>
  <si>
    <t>林志峰 | 羅明通</t>
  </si>
  <si>
    <t>B60J-003/02 | B60Q-001/50 | B60J-003/02 | B60Q-001/50</t>
  </si>
  <si>
    <t>TW141900U</t>
  </si>
  <si>
    <t>7917500022417</t>
  </si>
  <si>
    <t>汽車遮陽布</t>
  </si>
  <si>
    <t>本創作係有關於一種可為汽車前、後擋風玻璃遮陽、收置容易、不佔空間之汽車遮陽布者。 本案之汽車遮陽布,其結構主要係有兩合置形成夾置之防水、不透光尼龍材質布、經裁切縫製成長圓形布,其兩邊各縫線圍成一圓圈,供置入高彈性鋼條,另於長圓形布之一邊緣縫製有一束緊帶者;該長圓形布攤開時可置於汽車前、後擋風玻璃、以隔離烈日之直接照射、避免車內室溫昇高;收置時,將長圓形布對半折疊,再對半扭轉折疊、以束緊帶束縛,形成一小體積易於收置之汽車遮陽布,為其特徵者。</t>
  </si>
  <si>
    <t>1989201197</t>
  </si>
  <si>
    <t>1989-02-04</t>
  </si>
  <si>
    <t>139133</t>
  </si>
  <si>
    <t>1990-08-01</t>
  </si>
  <si>
    <t>陳雄生</t>
  </si>
  <si>
    <t>黃汝漢</t>
  </si>
  <si>
    <t>TW139133U</t>
  </si>
  <si>
    <t>7917500135940</t>
  </si>
  <si>
    <t>申請日(月)</t>
    <phoneticPr fontId="2" type="noConversion"/>
  </si>
  <si>
    <r>
      <t>申請日(</t>
    </r>
    <r>
      <rPr>
        <sz val="10"/>
        <rFont val="細明體"/>
        <family val="3"/>
        <charset val="136"/>
      </rPr>
      <t>年</t>
    </r>
    <r>
      <rPr>
        <sz val="10"/>
        <rFont val="맑은 고딕"/>
      </rPr>
      <t>)</t>
    </r>
    <phoneticPr fontId="2" type="noConversion"/>
  </si>
  <si>
    <t>申請日(日)</t>
    <phoneticPr fontId="2" type="noConversion"/>
  </si>
  <si>
    <r>
      <t>授權</t>
    </r>
    <r>
      <rPr>
        <sz val="10"/>
        <rFont val="細明體"/>
        <family val="3"/>
        <charset val="136"/>
      </rPr>
      <t>公告</t>
    </r>
    <r>
      <rPr>
        <sz val="10"/>
        <rFont val="맑은 고딕"/>
      </rPr>
      <t>日(年)</t>
    </r>
    <phoneticPr fontId="2" type="noConversion"/>
  </si>
  <si>
    <r>
      <t>授權</t>
    </r>
    <r>
      <rPr>
        <sz val="10"/>
        <rFont val="細明體"/>
        <family val="3"/>
        <charset val="136"/>
      </rPr>
      <t>公告</t>
    </r>
    <r>
      <rPr>
        <sz val="10"/>
        <rFont val="맑은 고딕"/>
      </rPr>
      <t>日(月)</t>
    </r>
    <phoneticPr fontId="2" type="noConversion"/>
  </si>
  <si>
    <r>
      <t>授權</t>
    </r>
    <r>
      <rPr>
        <sz val="10"/>
        <rFont val="細明體"/>
        <family val="3"/>
        <charset val="136"/>
      </rPr>
      <t>公告</t>
    </r>
    <r>
      <rPr>
        <sz val="10"/>
        <rFont val="맑은 고딕"/>
      </rPr>
      <t>日(日)</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</si>
</sst>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新細明體"/>
      <family val="2"/>
      <scheme val="minor"/>
    </font>
    <font>
      <sz val="10"/>
      <name val="맑은 고딕"/>
    </font>
    <font>
      <sz val="9"/>
      <name val="新細明體"/>
      <family val="3"/>
      <charset val="136"/>
      <scheme val="minor"/>
    </font>
    <font>
      <sz val="10"/>
      <name val="細明體"/>
      <family val="3"/>
      <charset val="136"/>
    </font>
  </fonts>
  <fills count="3">
    <fill>
      <patternFill patternType="none"/>
    </fill>
    <fill>
      <patternFill patternType="gray125"/>
    </fill>
    <fill>
      <patternFill patternType="solid">
        <fgColor rgb="FFF1CB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1" fillId="0" borderId="0" xfId="0" applyFont="1"/>
    <xf numFmtId="1" fontId="1" fillId="0" borderId="0" xfId="0" applyNumberFormat="1" applyFont="1"/>
    <xf numFmtId="0" fontId="1" fillId="2" borderId="2" xfId="0" applyFont="1" applyFill="1" applyBorder="1" applyAlignment="1">
      <alignment horizontal="center"/>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11"/>
  <sheetViews>
    <sheetView tabSelected="1" topLeftCell="R1" workbookViewId="0">
      <pane ySplit="1" topLeftCell="A2482" activePane="bottomLeft" state="frozen"/>
      <selection pane="bottomLeft" activeCell="AF2510" sqref="AF2510"/>
    </sheetView>
  </sheetViews>
  <sheetFormatPr defaultRowHeight="15"/>
  <cols>
    <col min="1" max="21" width="20" customWidth="1"/>
    <col min="22" max="22" width="13.375" customWidth="1"/>
    <col min="23" max="23" width="11.125" customWidth="1"/>
    <col min="24" max="24" width="20" customWidth="1"/>
    <col min="25" max="25" width="14" customWidth="1"/>
    <col min="26" max="26" width="11.5" customWidth="1"/>
    <col min="27" max="27" width="10.625" customWidth="1"/>
    <col min="28" max="28" width="15.125" customWidth="1"/>
    <col min="29" max="29" width="15.5" customWidth="1"/>
    <col min="30" max="30" width="15.125" customWidth="1"/>
  </cols>
  <sheetData>
    <row r="1" spans="1:30" ht="15.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4" t="s">
        <v>20302</v>
      </c>
      <c r="Z1" s="4" t="s">
        <v>20301</v>
      </c>
      <c r="AA1" s="4" t="s">
        <v>20303</v>
      </c>
      <c r="AB1" s="4" t="s">
        <v>20304</v>
      </c>
      <c r="AC1" s="4" t="s">
        <v>20305</v>
      </c>
      <c r="AD1" s="4" t="s">
        <v>20306</v>
      </c>
    </row>
    <row r="2" spans="1:30" ht="15.6">
      <c r="A2" s="2" t="s">
        <v>24</v>
      </c>
      <c r="B2" s="2" t="s">
        <v>25</v>
      </c>
      <c r="C2" s="2" t="s">
        <v>26</v>
      </c>
      <c r="D2" s="2" t="s">
        <v>27</v>
      </c>
      <c r="E2" s="2" t="s">
        <v>28</v>
      </c>
      <c r="F2" s="2" t="s">
        <v>29</v>
      </c>
      <c r="G2" s="2" t="s">
        <v>30</v>
      </c>
      <c r="H2" s="2" t="s">
        <v>31</v>
      </c>
      <c r="I2" s="2" t="s">
        <v>32</v>
      </c>
      <c r="J2" s="2" t="s">
        <v>33</v>
      </c>
      <c r="K2" s="2" t="s">
        <v>34</v>
      </c>
      <c r="L2" s="2" t="s">
        <v>35</v>
      </c>
      <c r="M2" s="2" t="s">
        <v>36</v>
      </c>
      <c r="N2" s="2" t="s">
        <v>37</v>
      </c>
      <c r="O2" s="2" t="s">
        <v>38</v>
      </c>
      <c r="P2" s="3">
        <v>1</v>
      </c>
      <c r="Q2" s="2" t="s">
        <v>39</v>
      </c>
      <c r="R2" s="3">
        <v>0</v>
      </c>
      <c r="S2" s="2" t="s">
        <v>36</v>
      </c>
      <c r="T2" s="2" t="s">
        <v>40</v>
      </c>
      <c r="U2" s="3">
        <v>1</v>
      </c>
      <c r="V2" s="2" t="s">
        <v>36</v>
      </c>
      <c r="W2" s="2" t="s">
        <v>36</v>
      </c>
      <c r="X2" s="2" t="s">
        <v>41</v>
      </c>
      <c r="Y2">
        <f>YEAR(F2)</f>
        <v>2022</v>
      </c>
      <c r="Z2">
        <f>MONTH(F2)</f>
        <v>1</v>
      </c>
      <c r="AA2">
        <f>DAY(F2)</f>
        <v>20</v>
      </c>
      <c r="AB2">
        <f>IFERROR(YEAR(H2),0)</f>
        <v>2022</v>
      </c>
      <c r="AC2">
        <f>IFERROR(MONTH(H2),0)</f>
        <v>12</v>
      </c>
      <c r="AD2">
        <f>IFERROR(DAY(H2),0)</f>
        <v>21</v>
      </c>
    </row>
    <row r="3" spans="1:30" ht="15.6">
      <c r="A3" s="2" t="s">
        <v>24</v>
      </c>
      <c r="B3" s="2" t="s">
        <v>25</v>
      </c>
      <c r="C3" s="2" t="s">
        <v>26</v>
      </c>
      <c r="D3" s="2" t="s">
        <v>42</v>
      </c>
      <c r="E3" s="2" t="s">
        <v>43</v>
      </c>
      <c r="F3" s="2" t="s">
        <v>44</v>
      </c>
      <c r="G3" s="2" t="s">
        <v>45</v>
      </c>
      <c r="H3" s="2" t="s">
        <v>31</v>
      </c>
      <c r="I3" s="2" t="s">
        <v>32</v>
      </c>
      <c r="J3" s="2" t="s">
        <v>33</v>
      </c>
      <c r="K3" s="2" t="s">
        <v>34</v>
      </c>
      <c r="L3" s="2" t="s">
        <v>35</v>
      </c>
      <c r="M3" s="2" t="s">
        <v>36</v>
      </c>
      <c r="N3" s="2" t="s">
        <v>37</v>
      </c>
      <c r="O3" s="2" t="s">
        <v>38</v>
      </c>
      <c r="P3" s="3">
        <v>1</v>
      </c>
      <c r="Q3" s="2" t="s">
        <v>46</v>
      </c>
      <c r="R3" s="3">
        <v>0</v>
      </c>
      <c r="S3" s="2" t="s">
        <v>36</v>
      </c>
      <c r="T3" s="2" t="s">
        <v>47</v>
      </c>
      <c r="U3" s="3">
        <v>1</v>
      </c>
      <c r="V3" s="2" t="s">
        <v>36</v>
      </c>
      <c r="W3" s="2" t="s">
        <v>36</v>
      </c>
      <c r="X3" s="2" t="s">
        <v>48</v>
      </c>
      <c r="Y3">
        <f t="shared" ref="Y3:Y66" si="0">YEAR(F3)</f>
        <v>2022</v>
      </c>
      <c r="Z3">
        <f t="shared" ref="Z3:Z66" si="1">MONTH(F3)</f>
        <v>3</v>
      </c>
      <c r="AA3">
        <f t="shared" ref="AA3:AA66" si="2">DAY(F3)</f>
        <v>1</v>
      </c>
      <c r="AB3">
        <f t="shared" ref="AB3:AB66" si="3">IFERROR(YEAR(H3),0)</f>
        <v>2022</v>
      </c>
      <c r="AC3">
        <f t="shared" ref="AC3:AC66" si="4">IFERROR(MONTH(H3),0)</f>
        <v>12</v>
      </c>
      <c r="AD3">
        <f t="shared" ref="AD3:AD66" si="5">IFERROR(DAY(H3),0)</f>
        <v>21</v>
      </c>
    </row>
    <row r="4" spans="1:30" ht="15.6">
      <c r="A4" s="2" t="s">
        <v>24</v>
      </c>
      <c r="B4" s="2" t="s">
        <v>25</v>
      </c>
      <c r="C4" s="2" t="s">
        <v>26</v>
      </c>
      <c r="D4" s="2" t="s">
        <v>49</v>
      </c>
      <c r="E4" s="2" t="s">
        <v>50</v>
      </c>
      <c r="F4" s="2" t="s">
        <v>51</v>
      </c>
      <c r="G4" s="2" t="s">
        <v>52</v>
      </c>
      <c r="H4" s="2" t="s">
        <v>31</v>
      </c>
      <c r="I4" s="2" t="s">
        <v>32</v>
      </c>
      <c r="J4" s="2" t="s">
        <v>33</v>
      </c>
      <c r="K4" s="2" t="s">
        <v>34</v>
      </c>
      <c r="L4" s="2" t="s">
        <v>35</v>
      </c>
      <c r="M4" s="2" t="s">
        <v>36</v>
      </c>
      <c r="N4" s="2" t="s">
        <v>37</v>
      </c>
      <c r="O4" s="2" t="s">
        <v>38</v>
      </c>
      <c r="P4" s="3">
        <v>1</v>
      </c>
      <c r="Q4" s="2" t="s">
        <v>53</v>
      </c>
      <c r="R4" s="3">
        <v>0</v>
      </c>
      <c r="S4" s="2" t="s">
        <v>36</v>
      </c>
      <c r="T4" s="2" t="s">
        <v>54</v>
      </c>
      <c r="U4" s="3">
        <v>1</v>
      </c>
      <c r="V4" s="2" t="s">
        <v>36</v>
      </c>
      <c r="W4" s="2" t="s">
        <v>36</v>
      </c>
      <c r="X4" s="2" t="s">
        <v>55</v>
      </c>
      <c r="Y4">
        <f t="shared" si="0"/>
        <v>2022</v>
      </c>
      <c r="Z4">
        <f t="shared" si="1"/>
        <v>3</v>
      </c>
      <c r="AA4">
        <f t="shared" si="2"/>
        <v>22</v>
      </c>
      <c r="AB4">
        <f t="shared" si="3"/>
        <v>2022</v>
      </c>
      <c r="AC4">
        <f t="shared" si="4"/>
        <v>12</v>
      </c>
      <c r="AD4">
        <f t="shared" si="5"/>
        <v>21</v>
      </c>
    </row>
    <row r="5" spans="1:30" ht="15.6">
      <c r="A5" s="2" t="s">
        <v>24</v>
      </c>
      <c r="B5" s="2" t="s">
        <v>25</v>
      </c>
      <c r="C5" s="2" t="s">
        <v>56</v>
      </c>
      <c r="D5" s="2" t="s">
        <v>57</v>
      </c>
      <c r="E5" s="2" t="s">
        <v>58</v>
      </c>
      <c r="F5" s="2" t="s">
        <v>59</v>
      </c>
      <c r="G5" s="2" t="s">
        <v>60</v>
      </c>
      <c r="H5" s="2" t="s">
        <v>31</v>
      </c>
      <c r="I5" s="2" t="s">
        <v>61</v>
      </c>
      <c r="J5" s="2" t="s">
        <v>62</v>
      </c>
      <c r="K5" s="2" t="s">
        <v>63</v>
      </c>
      <c r="L5" s="2" t="s">
        <v>64</v>
      </c>
      <c r="M5" s="2" t="s">
        <v>36</v>
      </c>
      <c r="N5" s="2" t="s">
        <v>65</v>
      </c>
      <c r="O5" s="2" t="s">
        <v>66</v>
      </c>
      <c r="P5" s="3">
        <v>1</v>
      </c>
      <c r="Q5" s="2" t="s">
        <v>67</v>
      </c>
      <c r="R5" s="3">
        <v>0</v>
      </c>
      <c r="S5" s="2" t="s">
        <v>36</v>
      </c>
      <c r="T5" s="2" t="s">
        <v>68</v>
      </c>
      <c r="U5" s="3">
        <v>1</v>
      </c>
      <c r="V5" s="2" t="s">
        <v>36</v>
      </c>
      <c r="W5" s="2" t="s">
        <v>36</v>
      </c>
      <c r="X5" s="2" t="s">
        <v>69</v>
      </c>
      <c r="Y5">
        <f t="shared" si="0"/>
        <v>2021</v>
      </c>
      <c r="Z5">
        <f t="shared" si="1"/>
        <v>7</v>
      </c>
      <c r="AA5">
        <f t="shared" si="2"/>
        <v>2</v>
      </c>
      <c r="AB5">
        <f t="shared" si="3"/>
        <v>2022</v>
      </c>
      <c r="AC5">
        <f t="shared" si="4"/>
        <v>12</v>
      </c>
      <c r="AD5">
        <f t="shared" si="5"/>
        <v>21</v>
      </c>
    </row>
    <row r="6" spans="1:30" ht="15.6">
      <c r="A6" s="2" t="s">
        <v>24</v>
      </c>
      <c r="B6" s="2" t="s">
        <v>25</v>
      </c>
      <c r="C6" s="2" t="s">
        <v>70</v>
      </c>
      <c r="D6" s="2" t="s">
        <v>71</v>
      </c>
      <c r="E6" s="2" t="s">
        <v>72</v>
      </c>
      <c r="F6" s="2" t="s">
        <v>73</v>
      </c>
      <c r="G6" s="2" t="s">
        <v>74</v>
      </c>
      <c r="H6" s="2" t="s">
        <v>31</v>
      </c>
      <c r="I6" s="2" t="s">
        <v>75</v>
      </c>
      <c r="J6" s="2" t="s">
        <v>76</v>
      </c>
      <c r="K6" s="2" t="s">
        <v>77</v>
      </c>
      <c r="L6" s="2" t="s">
        <v>78</v>
      </c>
      <c r="M6" s="2" t="s">
        <v>24</v>
      </c>
      <c r="N6" s="2" t="s">
        <v>79</v>
      </c>
      <c r="O6" s="2" t="s">
        <v>80</v>
      </c>
      <c r="P6" s="3">
        <v>1</v>
      </c>
      <c r="Q6" s="2" t="s">
        <v>81</v>
      </c>
      <c r="R6" s="3">
        <v>0</v>
      </c>
      <c r="S6" s="2" t="s">
        <v>36</v>
      </c>
      <c r="T6" s="2" t="s">
        <v>82</v>
      </c>
      <c r="U6" s="3">
        <v>5</v>
      </c>
      <c r="V6" s="2" t="s">
        <v>36</v>
      </c>
      <c r="W6" s="2" t="s">
        <v>36</v>
      </c>
      <c r="X6" s="2" t="s">
        <v>83</v>
      </c>
      <c r="Y6">
        <f t="shared" si="0"/>
        <v>2021</v>
      </c>
      <c r="Z6">
        <f t="shared" si="1"/>
        <v>10</v>
      </c>
      <c r="AA6">
        <f t="shared" si="2"/>
        <v>13</v>
      </c>
      <c r="AB6">
        <f t="shared" si="3"/>
        <v>2022</v>
      </c>
      <c r="AC6">
        <f t="shared" si="4"/>
        <v>12</v>
      </c>
      <c r="AD6">
        <f t="shared" si="5"/>
        <v>21</v>
      </c>
    </row>
    <row r="7" spans="1:30" ht="15.6">
      <c r="A7" s="2" t="s">
        <v>24</v>
      </c>
      <c r="B7" s="2" t="s">
        <v>25</v>
      </c>
      <c r="C7" s="2" t="s">
        <v>84</v>
      </c>
      <c r="D7" s="2" t="s">
        <v>85</v>
      </c>
      <c r="E7" s="2" t="s">
        <v>86</v>
      </c>
      <c r="F7" s="2" t="s">
        <v>87</v>
      </c>
      <c r="G7" s="2" t="s">
        <v>36</v>
      </c>
      <c r="H7" s="2" t="s">
        <v>36</v>
      </c>
      <c r="I7" s="2" t="s">
        <v>88</v>
      </c>
      <c r="J7" s="2" t="s">
        <v>89</v>
      </c>
      <c r="K7" s="2" t="s">
        <v>90</v>
      </c>
      <c r="L7" s="2" t="s">
        <v>91</v>
      </c>
      <c r="M7" s="2" t="s">
        <v>36</v>
      </c>
      <c r="N7" s="2" t="s">
        <v>92</v>
      </c>
      <c r="O7" s="2" t="s">
        <v>93</v>
      </c>
      <c r="P7" s="3">
        <v>1</v>
      </c>
      <c r="Q7" s="2" t="s">
        <v>94</v>
      </c>
      <c r="R7" s="3">
        <v>0</v>
      </c>
      <c r="S7" s="2" t="s">
        <v>36</v>
      </c>
      <c r="T7" s="2" t="s">
        <v>95</v>
      </c>
      <c r="U7" s="3">
        <v>1</v>
      </c>
      <c r="V7" s="2" t="s">
        <v>36</v>
      </c>
      <c r="W7" s="2" t="s">
        <v>36</v>
      </c>
      <c r="X7" s="2" t="s">
        <v>96</v>
      </c>
      <c r="Y7">
        <f t="shared" si="0"/>
        <v>2021</v>
      </c>
      <c r="Z7">
        <f t="shared" si="1"/>
        <v>6</v>
      </c>
      <c r="AA7">
        <f t="shared" si="2"/>
        <v>3</v>
      </c>
      <c r="AB7">
        <f t="shared" si="3"/>
        <v>0</v>
      </c>
      <c r="AC7">
        <f t="shared" si="4"/>
        <v>0</v>
      </c>
      <c r="AD7">
        <f t="shared" si="5"/>
        <v>0</v>
      </c>
    </row>
    <row r="8" spans="1:30" ht="15.6">
      <c r="A8" s="2" t="s">
        <v>24</v>
      </c>
      <c r="B8" s="2" t="s">
        <v>25</v>
      </c>
      <c r="C8" s="2" t="s">
        <v>97</v>
      </c>
      <c r="D8" s="2" t="s">
        <v>98</v>
      </c>
      <c r="E8" s="2" t="s">
        <v>99</v>
      </c>
      <c r="F8" s="2" t="s">
        <v>100</v>
      </c>
      <c r="G8" s="2" t="s">
        <v>36</v>
      </c>
      <c r="H8" s="2" t="s">
        <v>36</v>
      </c>
      <c r="I8" s="2" t="s">
        <v>101</v>
      </c>
      <c r="J8" s="2" t="s">
        <v>102</v>
      </c>
      <c r="K8" s="2" t="s">
        <v>103</v>
      </c>
      <c r="L8" s="2" t="s">
        <v>104</v>
      </c>
      <c r="M8" s="2" t="s">
        <v>36</v>
      </c>
      <c r="N8" s="2" t="s">
        <v>105</v>
      </c>
      <c r="O8" s="2" t="s">
        <v>106</v>
      </c>
      <c r="P8" s="3">
        <v>0</v>
      </c>
      <c r="Q8" s="2" t="s">
        <v>36</v>
      </c>
      <c r="R8" s="3">
        <v>0</v>
      </c>
      <c r="S8" s="2" t="s">
        <v>36</v>
      </c>
      <c r="T8" s="2" t="s">
        <v>107</v>
      </c>
      <c r="U8" s="3">
        <v>2</v>
      </c>
      <c r="V8" s="2" t="s">
        <v>36</v>
      </c>
      <c r="W8" s="2" t="s">
        <v>36</v>
      </c>
      <c r="X8" s="2" t="s">
        <v>108</v>
      </c>
      <c r="Y8">
        <f t="shared" si="0"/>
        <v>2021</v>
      </c>
      <c r="Z8">
        <f t="shared" si="1"/>
        <v>6</v>
      </c>
      <c r="AA8">
        <f t="shared" si="2"/>
        <v>8</v>
      </c>
      <c r="AB8">
        <f t="shared" si="3"/>
        <v>0</v>
      </c>
      <c r="AC8">
        <f t="shared" si="4"/>
        <v>0</v>
      </c>
      <c r="AD8">
        <f t="shared" si="5"/>
        <v>0</v>
      </c>
    </row>
    <row r="9" spans="1:30" ht="15.6">
      <c r="A9" s="2" t="s">
        <v>24</v>
      </c>
      <c r="B9" s="2" t="s">
        <v>25</v>
      </c>
      <c r="C9" s="2" t="s">
        <v>109</v>
      </c>
      <c r="D9" s="2" t="s">
        <v>110</v>
      </c>
      <c r="E9" s="2" t="s">
        <v>111</v>
      </c>
      <c r="F9" s="2" t="s">
        <v>112</v>
      </c>
      <c r="G9" s="2" t="s">
        <v>113</v>
      </c>
      <c r="H9" s="2" t="s">
        <v>114</v>
      </c>
      <c r="I9" s="2" t="s">
        <v>61</v>
      </c>
      <c r="J9" s="2" t="s">
        <v>62</v>
      </c>
      <c r="K9" s="2" t="s">
        <v>115</v>
      </c>
      <c r="L9" s="2" t="s">
        <v>116</v>
      </c>
      <c r="M9" s="2" t="s">
        <v>36</v>
      </c>
      <c r="N9" s="2" t="s">
        <v>65</v>
      </c>
      <c r="O9" s="2" t="s">
        <v>117</v>
      </c>
      <c r="P9" s="3">
        <v>1</v>
      </c>
      <c r="Q9" s="2" t="s">
        <v>118</v>
      </c>
      <c r="R9" s="3">
        <v>0</v>
      </c>
      <c r="S9" s="2" t="s">
        <v>36</v>
      </c>
      <c r="T9" s="2" t="s">
        <v>119</v>
      </c>
      <c r="U9" s="3">
        <v>1</v>
      </c>
      <c r="V9" s="2" t="s">
        <v>36</v>
      </c>
      <c r="W9" s="2" t="s">
        <v>36</v>
      </c>
      <c r="X9" s="2" t="s">
        <v>120</v>
      </c>
      <c r="Y9">
        <f t="shared" si="0"/>
        <v>2021</v>
      </c>
      <c r="Z9">
        <f t="shared" si="1"/>
        <v>7</v>
      </c>
      <c r="AA9">
        <f t="shared" si="2"/>
        <v>7</v>
      </c>
      <c r="AB9">
        <f t="shared" si="3"/>
        <v>2022</v>
      </c>
      <c r="AC9">
        <f t="shared" si="4"/>
        <v>12</v>
      </c>
      <c r="AD9">
        <f t="shared" si="5"/>
        <v>11</v>
      </c>
    </row>
    <row r="10" spans="1:30" ht="15.6">
      <c r="A10" s="2" t="s">
        <v>24</v>
      </c>
      <c r="B10" s="2" t="s">
        <v>25</v>
      </c>
      <c r="C10" s="2" t="s">
        <v>121</v>
      </c>
      <c r="D10" s="2" t="s">
        <v>122</v>
      </c>
      <c r="E10" s="2" t="s">
        <v>123</v>
      </c>
      <c r="F10" s="2" t="s">
        <v>124</v>
      </c>
      <c r="G10" s="2" t="s">
        <v>36</v>
      </c>
      <c r="H10" s="2" t="s">
        <v>36</v>
      </c>
      <c r="I10" s="2" t="s">
        <v>125</v>
      </c>
      <c r="J10" s="2" t="s">
        <v>126</v>
      </c>
      <c r="K10" s="2" t="s">
        <v>127</v>
      </c>
      <c r="L10" s="2" t="s">
        <v>128</v>
      </c>
      <c r="M10" s="2" t="s">
        <v>36</v>
      </c>
      <c r="N10" s="2" t="s">
        <v>129</v>
      </c>
      <c r="O10" s="2" t="s">
        <v>130</v>
      </c>
      <c r="P10" s="3">
        <v>1</v>
      </c>
      <c r="Q10" s="2" t="s">
        <v>131</v>
      </c>
      <c r="R10" s="3">
        <v>0</v>
      </c>
      <c r="S10" s="2" t="s">
        <v>36</v>
      </c>
      <c r="T10" s="2" t="s">
        <v>132</v>
      </c>
      <c r="U10" s="3">
        <v>2</v>
      </c>
      <c r="V10" s="2" t="s">
        <v>36</v>
      </c>
      <c r="W10" s="2" t="s">
        <v>36</v>
      </c>
      <c r="X10" s="2" t="s">
        <v>133</v>
      </c>
      <c r="Y10">
        <f t="shared" si="0"/>
        <v>2021</v>
      </c>
      <c r="Z10">
        <f t="shared" si="1"/>
        <v>5</v>
      </c>
      <c r="AA10">
        <f t="shared" si="2"/>
        <v>27</v>
      </c>
      <c r="AB10">
        <f t="shared" si="3"/>
        <v>0</v>
      </c>
      <c r="AC10">
        <f t="shared" si="4"/>
        <v>0</v>
      </c>
      <c r="AD10">
        <f t="shared" si="5"/>
        <v>0</v>
      </c>
    </row>
    <row r="11" spans="1:30" ht="15.6">
      <c r="A11" s="2" t="s">
        <v>24</v>
      </c>
      <c r="B11" s="2" t="s">
        <v>25</v>
      </c>
      <c r="C11" s="2" t="s">
        <v>134</v>
      </c>
      <c r="D11" s="2" t="s">
        <v>135</v>
      </c>
      <c r="E11" s="2" t="s">
        <v>136</v>
      </c>
      <c r="F11" s="2" t="s">
        <v>137</v>
      </c>
      <c r="G11" s="2" t="s">
        <v>36</v>
      </c>
      <c r="H11" s="2" t="s">
        <v>36</v>
      </c>
      <c r="I11" s="2" t="s">
        <v>138</v>
      </c>
      <c r="J11" s="2" t="s">
        <v>139</v>
      </c>
      <c r="K11" s="2" t="s">
        <v>140</v>
      </c>
      <c r="L11" s="2" t="s">
        <v>141</v>
      </c>
      <c r="M11" s="2" t="s">
        <v>36</v>
      </c>
      <c r="N11" s="2" t="s">
        <v>142</v>
      </c>
      <c r="O11" s="2" t="s">
        <v>143</v>
      </c>
      <c r="P11" s="3">
        <v>0</v>
      </c>
      <c r="Q11" s="2" t="s">
        <v>36</v>
      </c>
      <c r="R11" s="3">
        <v>0</v>
      </c>
      <c r="S11" s="2" t="s">
        <v>36</v>
      </c>
      <c r="T11" s="2" t="s">
        <v>144</v>
      </c>
      <c r="U11" s="3">
        <v>5</v>
      </c>
      <c r="V11" s="2" t="s">
        <v>36</v>
      </c>
      <c r="W11" s="2" t="s">
        <v>36</v>
      </c>
      <c r="X11" s="2" t="s">
        <v>145</v>
      </c>
      <c r="Y11">
        <f t="shared" si="0"/>
        <v>2022</v>
      </c>
      <c r="Z11">
        <f t="shared" si="1"/>
        <v>3</v>
      </c>
      <c r="AA11">
        <f t="shared" si="2"/>
        <v>4</v>
      </c>
      <c r="AB11">
        <f t="shared" si="3"/>
        <v>0</v>
      </c>
      <c r="AC11">
        <f t="shared" si="4"/>
        <v>0</v>
      </c>
      <c r="AD11">
        <f t="shared" si="5"/>
        <v>0</v>
      </c>
    </row>
    <row r="12" spans="1:30" ht="15.6">
      <c r="A12" s="2" t="s">
        <v>24</v>
      </c>
      <c r="B12" s="2" t="s">
        <v>25</v>
      </c>
      <c r="C12" s="2" t="s">
        <v>146</v>
      </c>
      <c r="D12" s="2" t="s">
        <v>147</v>
      </c>
      <c r="E12" s="2" t="s">
        <v>148</v>
      </c>
      <c r="F12" s="2" t="s">
        <v>149</v>
      </c>
      <c r="G12" s="2" t="s">
        <v>36</v>
      </c>
      <c r="H12" s="2" t="s">
        <v>36</v>
      </c>
      <c r="I12" s="2" t="s">
        <v>75</v>
      </c>
      <c r="J12" s="2" t="s">
        <v>76</v>
      </c>
      <c r="K12" s="2" t="s">
        <v>77</v>
      </c>
      <c r="L12" s="2" t="s">
        <v>78</v>
      </c>
      <c r="M12" s="2" t="s">
        <v>24</v>
      </c>
      <c r="N12" s="2" t="s">
        <v>79</v>
      </c>
      <c r="O12" s="2" t="s">
        <v>150</v>
      </c>
      <c r="P12" s="3">
        <v>1</v>
      </c>
      <c r="Q12" s="2" t="s">
        <v>81</v>
      </c>
      <c r="R12" s="3">
        <v>0</v>
      </c>
      <c r="S12" s="2" t="s">
        <v>36</v>
      </c>
      <c r="T12" s="2" t="s">
        <v>151</v>
      </c>
      <c r="U12" s="3">
        <v>3</v>
      </c>
      <c r="V12" s="2" t="s">
        <v>36</v>
      </c>
      <c r="W12" s="2" t="s">
        <v>36</v>
      </c>
      <c r="X12" s="2" t="s">
        <v>152</v>
      </c>
      <c r="Y12">
        <f t="shared" si="0"/>
        <v>2021</v>
      </c>
      <c r="Z12">
        <f t="shared" si="1"/>
        <v>5</v>
      </c>
      <c r="AA12">
        <f t="shared" si="2"/>
        <v>20</v>
      </c>
      <c r="AB12">
        <f t="shared" si="3"/>
        <v>0</v>
      </c>
      <c r="AC12">
        <f t="shared" si="4"/>
        <v>0</v>
      </c>
      <c r="AD12">
        <f t="shared" si="5"/>
        <v>0</v>
      </c>
    </row>
    <row r="13" spans="1:30" ht="15.6">
      <c r="A13" s="2" t="s">
        <v>24</v>
      </c>
      <c r="B13" s="2" t="s">
        <v>25</v>
      </c>
      <c r="C13" s="2" t="s">
        <v>153</v>
      </c>
      <c r="D13" s="2" t="s">
        <v>154</v>
      </c>
      <c r="E13" s="2" t="s">
        <v>155</v>
      </c>
      <c r="F13" s="2" t="s">
        <v>156</v>
      </c>
      <c r="G13" s="2" t="s">
        <v>157</v>
      </c>
      <c r="H13" s="2" t="s">
        <v>158</v>
      </c>
      <c r="I13" s="2" t="s">
        <v>61</v>
      </c>
      <c r="J13" s="2" t="s">
        <v>62</v>
      </c>
      <c r="K13" s="2" t="s">
        <v>159</v>
      </c>
      <c r="L13" s="2" t="s">
        <v>160</v>
      </c>
      <c r="M13" s="2" t="s">
        <v>36</v>
      </c>
      <c r="N13" s="2" t="s">
        <v>65</v>
      </c>
      <c r="O13" s="2" t="s">
        <v>161</v>
      </c>
      <c r="P13" s="3">
        <v>1</v>
      </c>
      <c r="Q13" s="2" t="s">
        <v>162</v>
      </c>
      <c r="R13" s="3">
        <v>0</v>
      </c>
      <c r="S13" s="2" t="s">
        <v>36</v>
      </c>
      <c r="T13" s="2" t="s">
        <v>163</v>
      </c>
      <c r="U13" s="3">
        <v>1</v>
      </c>
      <c r="V13" s="2" t="s">
        <v>36</v>
      </c>
      <c r="W13" s="2" t="s">
        <v>36</v>
      </c>
      <c r="X13" s="2" t="s">
        <v>164</v>
      </c>
      <c r="Y13">
        <f t="shared" si="0"/>
        <v>2021</v>
      </c>
      <c r="Z13">
        <f t="shared" si="1"/>
        <v>12</v>
      </c>
      <c r="AA13">
        <f t="shared" si="2"/>
        <v>20</v>
      </c>
      <c r="AB13">
        <f t="shared" si="3"/>
        <v>2022</v>
      </c>
      <c r="AC13">
        <f t="shared" si="4"/>
        <v>12</v>
      </c>
      <c r="AD13">
        <f t="shared" si="5"/>
        <v>1</v>
      </c>
    </row>
    <row r="14" spans="1:30" ht="15.6">
      <c r="A14" s="2" t="s">
        <v>24</v>
      </c>
      <c r="B14" s="2" t="s">
        <v>25</v>
      </c>
      <c r="C14" s="2" t="s">
        <v>165</v>
      </c>
      <c r="D14" s="2" t="s">
        <v>166</v>
      </c>
      <c r="E14" s="2" t="s">
        <v>167</v>
      </c>
      <c r="F14" s="2" t="s">
        <v>168</v>
      </c>
      <c r="G14" s="2" t="s">
        <v>169</v>
      </c>
      <c r="H14" s="2" t="s">
        <v>158</v>
      </c>
      <c r="I14" s="2" t="s">
        <v>170</v>
      </c>
      <c r="J14" s="2" t="s">
        <v>171</v>
      </c>
      <c r="K14" s="2" t="s">
        <v>172</v>
      </c>
      <c r="L14" s="2" t="s">
        <v>173</v>
      </c>
      <c r="M14" s="2" t="s">
        <v>36</v>
      </c>
      <c r="N14" s="2" t="s">
        <v>174</v>
      </c>
      <c r="O14" s="2" t="s">
        <v>175</v>
      </c>
      <c r="P14" s="3">
        <v>1</v>
      </c>
      <c r="Q14" s="2" t="s">
        <v>176</v>
      </c>
      <c r="R14" s="3">
        <v>0</v>
      </c>
      <c r="S14" s="2" t="s">
        <v>36</v>
      </c>
      <c r="T14" s="2" t="s">
        <v>177</v>
      </c>
      <c r="U14" s="3">
        <v>2</v>
      </c>
      <c r="V14" s="2" t="s">
        <v>36</v>
      </c>
      <c r="W14" s="2" t="s">
        <v>36</v>
      </c>
      <c r="X14" s="2" t="s">
        <v>178</v>
      </c>
      <c r="Y14">
        <f t="shared" si="0"/>
        <v>2021</v>
      </c>
      <c r="Z14">
        <f t="shared" si="1"/>
        <v>12</v>
      </c>
      <c r="AA14">
        <f t="shared" si="2"/>
        <v>22</v>
      </c>
      <c r="AB14">
        <f t="shared" si="3"/>
        <v>2022</v>
      </c>
      <c r="AC14">
        <f t="shared" si="4"/>
        <v>12</v>
      </c>
      <c r="AD14">
        <f t="shared" si="5"/>
        <v>1</v>
      </c>
    </row>
    <row r="15" spans="1:30" ht="15.6">
      <c r="A15" s="2" t="s">
        <v>24</v>
      </c>
      <c r="B15" s="2" t="s">
        <v>25</v>
      </c>
      <c r="C15" s="2" t="s">
        <v>179</v>
      </c>
      <c r="D15" s="2" t="s">
        <v>180</v>
      </c>
      <c r="E15" s="2" t="s">
        <v>181</v>
      </c>
      <c r="F15" s="2" t="s">
        <v>182</v>
      </c>
      <c r="G15" s="2" t="s">
        <v>183</v>
      </c>
      <c r="H15" s="2" t="s">
        <v>158</v>
      </c>
      <c r="I15" s="2" t="s">
        <v>184</v>
      </c>
      <c r="J15" s="2" t="s">
        <v>185</v>
      </c>
      <c r="K15" s="2" t="s">
        <v>186</v>
      </c>
      <c r="L15" s="2" t="s">
        <v>187</v>
      </c>
      <c r="M15" s="2" t="s">
        <v>36</v>
      </c>
      <c r="N15" s="2" t="s">
        <v>188</v>
      </c>
      <c r="O15" s="2" t="s">
        <v>189</v>
      </c>
      <c r="P15" s="3">
        <v>1</v>
      </c>
      <c r="Q15" s="2" t="s">
        <v>190</v>
      </c>
      <c r="R15" s="3">
        <v>0</v>
      </c>
      <c r="S15" s="2" t="s">
        <v>36</v>
      </c>
      <c r="T15" s="2" t="s">
        <v>191</v>
      </c>
      <c r="U15" s="3">
        <v>1</v>
      </c>
      <c r="V15" s="2" t="s">
        <v>36</v>
      </c>
      <c r="W15" s="2" t="s">
        <v>36</v>
      </c>
      <c r="X15" s="2" t="s">
        <v>192</v>
      </c>
      <c r="Y15">
        <f t="shared" si="0"/>
        <v>2022</v>
      </c>
      <c r="Z15">
        <f t="shared" si="1"/>
        <v>3</v>
      </c>
      <c r="AA15">
        <f t="shared" si="2"/>
        <v>16</v>
      </c>
      <c r="AB15">
        <f t="shared" si="3"/>
        <v>2022</v>
      </c>
      <c r="AC15">
        <f t="shared" si="4"/>
        <v>12</v>
      </c>
      <c r="AD15">
        <f t="shared" si="5"/>
        <v>1</v>
      </c>
    </row>
    <row r="16" spans="1:30" ht="15.6">
      <c r="A16" s="2" t="s">
        <v>24</v>
      </c>
      <c r="B16" s="2" t="s">
        <v>25</v>
      </c>
      <c r="C16" s="2" t="s">
        <v>193</v>
      </c>
      <c r="D16" s="2" t="s">
        <v>194</v>
      </c>
      <c r="E16" s="2" t="s">
        <v>195</v>
      </c>
      <c r="F16" s="2" t="s">
        <v>196</v>
      </c>
      <c r="G16" s="2" t="s">
        <v>197</v>
      </c>
      <c r="H16" s="2" t="s">
        <v>198</v>
      </c>
      <c r="I16" s="2" t="s">
        <v>36</v>
      </c>
      <c r="J16" s="2" t="s">
        <v>199</v>
      </c>
      <c r="K16" s="2" t="s">
        <v>200</v>
      </c>
      <c r="L16" s="2" t="s">
        <v>36</v>
      </c>
      <c r="M16" s="2" t="s">
        <v>36</v>
      </c>
      <c r="N16" s="2" t="s">
        <v>201</v>
      </c>
      <c r="O16" s="2" t="s">
        <v>38</v>
      </c>
      <c r="P16" s="3">
        <v>1</v>
      </c>
      <c r="Q16" s="2" t="s">
        <v>202</v>
      </c>
      <c r="R16" s="3">
        <v>0</v>
      </c>
      <c r="S16" s="2" t="s">
        <v>36</v>
      </c>
      <c r="T16" s="2" t="s">
        <v>203</v>
      </c>
      <c r="U16" s="3">
        <v>1</v>
      </c>
      <c r="V16" s="2" t="s">
        <v>36</v>
      </c>
      <c r="W16" s="2" t="s">
        <v>36</v>
      </c>
      <c r="X16" s="2" t="s">
        <v>204</v>
      </c>
      <c r="Y16">
        <f t="shared" si="0"/>
        <v>2021</v>
      </c>
      <c r="Z16">
        <f t="shared" si="1"/>
        <v>6</v>
      </c>
      <c r="AA16">
        <f t="shared" si="2"/>
        <v>25</v>
      </c>
      <c r="AB16">
        <f t="shared" si="3"/>
        <v>2022</v>
      </c>
      <c r="AC16">
        <f t="shared" si="4"/>
        <v>11</v>
      </c>
      <c r="AD16">
        <f t="shared" si="5"/>
        <v>21</v>
      </c>
    </row>
    <row r="17" spans="1:30" ht="15.6">
      <c r="A17" s="2" t="s">
        <v>24</v>
      </c>
      <c r="B17" s="2" t="s">
        <v>25</v>
      </c>
      <c r="C17" s="2" t="s">
        <v>205</v>
      </c>
      <c r="D17" s="2" t="s">
        <v>206</v>
      </c>
      <c r="E17" s="2" t="s">
        <v>207</v>
      </c>
      <c r="F17" s="2" t="s">
        <v>208</v>
      </c>
      <c r="G17" s="2" t="s">
        <v>209</v>
      </c>
      <c r="H17" s="2" t="s">
        <v>198</v>
      </c>
      <c r="I17" s="2" t="s">
        <v>210</v>
      </c>
      <c r="J17" s="2" t="s">
        <v>211</v>
      </c>
      <c r="K17" s="2" t="s">
        <v>212</v>
      </c>
      <c r="L17" s="2" t="s">
        <v>200</v>
      </c>
      <c r="M17" s="2" t="s">
        <v>36</v>
      </c>
      <c r="N17" s="2" t="s">
        <v>142</v>
      </c>
      <c r="O17" s="2" t="s">
        <v>38</v>
      </c>
      <c r="P17" s="3">
        <v>1</v>
      </c>
      <c r="Q17" s="2" t="s">
        <v>213</v>
      </c>
      <c r="R17" s="3">
        <v>0</v>
      </c>
      <c r="S17" s="2" t="s">
        <v>36</v>
      </c>
      <c r="T17" s="2" t="s">
        <v>214</v>
      </c>
      <c r="U17" s="3">
        <v>1</v>
      </c>
      <c r="V17" s="2" t="s">
        <v>36</v>
      </c>
      <c r="W17" s="2" t="s">
        <v>36</v>
      </c>
      <c r="X17" s="2" t="s">
        <v>215</v>
      </c>
      <c r="Y17">
        <f t="shared" si="0"/>
        <v>2021</v>
      </c>
      <c r="Z17">
        <f t="shared" si="1"/>
        <v>9</v>
      </c>
      <c r="AA17">
        <f t="shared" si="2"/>
        <v>15</v>
      </c>
      <c r="AB17">
        <f t="shared" si="3"/>
        <v>2022</v>
      </c>
      <c r="AC17">
        <f t="shared" si="4"/>
        <v>11</v>
      </c>
      <c r="AD17">
        <f t="shared" si="5"/>
        <v>21</v>
      </c>
    </row>
    <row r="18" spans="1:30" ht="15.6">
      <c r="A18" s="2" t="s">
        <v>24</v>
      </c>
      <c r="B18" s="2" t="s">
        <v>25</v>
      </c>
      <c r="C18" s="2" t="s">
        <v>205</v>
      </c>
      <c r="D18" s="2" t="s">
        <v>206</v>
      </c>
      <c r="E18" s="2" t="s">
        <v>216</v>
      </c>
      <c r="F18" s="2" t="s">
        <v>208</v>
      </c>
      <c r="G18" s="2" t="s">
        <v>217</v>
      </c>
      <c r="H18" s="2" t="s">
        <v>198</v>
      </c>
      <c r="I18" s="2" t="s">
        <v>210</v>
      </c>
      <c r="J18" s="2" t="s">
        <v>211</v>
      </c>
      <c r="K18" s="2" t="s">
        <v>212</v>
      </c>
      <c r="L18" s="2" t="s">
        <v>200</v>
      </c>
      <c r="M18" s="2" t="s">
        <v>36</v>
      </c>
      <c r="N18" s="2" t="s">
        <v>142</v>
      </c>
      <c r="O18" s="2" t="s">
        <v>38</v>
      </c>
      <c r="P18" s="3">
        <v>1</v>
      </c>
      <c r="Q18" s="2" t="s">
        <v>213</v>
      </c>
      <c r="R18" s="3">
        <v>0</v>
      </c>
      <c r="S18" s="2" t="s">
        <v>36</v>
      </c>
      <c r="T18" s="2" t="s">
        <v>218</v>
      </c>
      <c r="U18" s="3">
        <v>1</v>
      </c>
      <c r="V18" s="2" t="s">
        <v>36</v>
      </c>
      <c r="W18" s="2" t="s">
        <v>36</v>
      </c>
      <c r="X18" s="2" t="s">
        <v>219</v>
      </c>
      <c r="Y18">
        <f t="shared" si="0"/>
        <v>2021</v>
      </c>
      <c r="Z18">
        <f t="shared" si="1"/>
        <v>9</v>
      </c>
      <c r="AA18">
        <f t="shared" si="2"/>
        <v>15</v>
      </c>
      <c r="AB18">
        <f t="shared" si="3"/>
        <v>2022</v>
      </c>
      <c r="AC18">
        <f t="shared" si="4"/>
        <v>11</v>
      </c>
      <c r="AD18">
        <f t="shared" si="5"/>
        <v>21</v>
      </c>
    </row>
    <row r="19" spans="1:30" ht="15.6">
      <c r="A19" s="2" t="s">
        <v>24</v>
      </c>
      <c r="B19" s="2" t="s">
        <v>25</v>
      </c>
      <c r="C19" s="2" t="s">
        <v>205</v>
      </c>
      <c r="D19" s="2" t="s">
        <v>206</v>
      </c>
      <c r="E19" s="2" t="s">
        <v>220</v>
      </c>
      <c r="F19" s="2" t="s">
        <v>208</v>
      </c>
      <c r="G19" s="2" t="s">
        <v>221</v>
      </c>
      <c r="H19" s="2" t="s">
        <v>198</v>
      </c>
      <c r="I19" s="2" t="s">
        <v>210</v>
      </c>
      <c r="J19" s="2" t="s">
        <v>211</v>
      </c>
      <c r="K19" s="2" t="s">
        <v>212</v>
      </c>
      <c r="L19" s="2" t="s">
        <v>200</v>
      </c>
      <c r="M19" s="2" t="s">
        <v>36</v>
      </c>
      <c r="N19" s="2" t="s">
        <v>142</v>
      </c>
      <c r="O19" s="2" t="s">
        <v>38</v>
      </c>
      <c r="P19" s="3">
        <v>1</v>
      </c>
      <c r="Q19" s="2" t="s">
        <v>222</v>
      </c>
      <c r="R19" s="3">
        <v>0</v>
      </c>
      <c r="S19" s="2" t="s">
        <v>36</v>
      </c>
      <c r="T19" s="2" t="s">
        <v>223</v>
      </c>
      <c r="U19" s="3">
        <v>1</v>
      </c>
      <c r="V19" s="2" t="s">
        <v>36</v>
      </c>
      <c r="W19" s="2" t="s">
        <v>36</v>
      </c>
      <c r="X19" s="2" t="s">
        <v>224</v>
      </c>
      <c r="Y19">
        <f t="shared" si="0"/>
        <v>2021</v>
      </c>
      <c r="Z19">
        <f t="shared" si="1"/>
        <v>9</v>
      </c>
      <c r="AA19">
        <f t="shared" si="2"/>
        <v>15</v>
      </c>
      <c r="AB19">
        <f t="shared" si="3"/>
        <v>2022</v>
      </c>
      <c r="AC19">
        <f t="shared" si="4"/>
        <v>11</v>
      </c>
      <c r="AD19">
        <f t="shared" si="5"/>
        <v>21</v>
      </c>
    </row>
    <row r="20" spans="1:30" ht="15.6">
      <c r="A20" s="2" t="s">
        <v>24</v>
      </c>
      <c r="B20" s="2" t="s">
        <v>25</v>
      </c>
      <c r="C20" s="2" t="s">
        <v>205</v>
      </c>
      <c r="D20" s="2" t="s">
        <v>206</v>
      </c>
      <c r="E20" s="2" t="s">
        <v>225</v>
      </c>
      <c r="F20" s="2" t="s">
        <v>208</v>
      </c>
      <c r="G20" s="2" t="s">
        <v>226</v>
      </c>
      <c r="H20" s="2" t="s">
        <v>198</v>
      </c>
      <c r="I20" s="2" t="s">
        <v>210</v>
      </c>
      <c r="J20" s="2" t="s">
        <v>211</v>
      </c>
      <c r="K20" s="2" t="s">
        <v>212</v>
      </c>
      <c r="L20" s="2" t="s">
        <v>200</v>
      </c>
      <c r="M20" s="2" t="s">
        <v>36</v>
      </c>
      <c r="N20" s="2" t="s">
        <v>142</v>
      </c>
      <c r="O20" s="2" t="s">
        <v>38</v>
      </c>
      <c r="P20" s="3">
        <v>1</v>
      </c>
      <c r="Q20" s="2" t="s">
        <v>227</v>
      </c>
      <c r="R20" s="3">
        <v>0</v>
      </c>
      <c r="S20" s="2" t="s">
        <v>36</v>
      </c>
      <c r="T20" s="2" t="s">
        <v>228</v>
      </c>
      <c r="U20" s="3">
        <v>1</v>
      </c>
      <c r="V20" s="2" t="s">
        <v>36</v>
      </c>
      <c r="W20" s="2" t="s">
        <v>36</v>
      </c>
      <c r="X20" s="2" t="s">
        <v>229</v>
      </c>
      <c r="Y20">
        <f t="shared" si="0"/>
        <v>2021</v>
      </c>
      <c r="Z20">
        <f t="shared" si="1"/>
        <v>9</v>
      </c>
      <c r="AA20">
        <f t="shared" si="2"/>
        <v>15</v>
      </c>
      <c r="AB20">
        <f t="shared" si="3"/>
        <v>2022</v>
      </c>
      <c r="AC20">
        <f t="shared" si="4"/>
        <v>11</v>
      </c>
      <c r="AD20">
        <f t="shared" si="5"/>
        <v>21</v>
      </c>
    </row>
    <row r="21" spans="1:30" ht="15.6">
      <c r="A21" s="2" t="s">
        <v>24</v>
      </c>
      <c r="B21" s="2" t="s">
        <v>25</v>
      </c>
      <c r="C21" s="2" t="s">
        <v>205</v>
      </c>
      <c r="D21" s="2" t="s">
        <v>206</v>
      </c>
      <c r="E21" s="2" t="s">
        <v>230</v>
      </c>
      <c r="F21" s="2" t="s">
        <v>208</v>
      </c>
      <c r="G21" s="2" t="s">
        <v>231</v>
      </c>
      <c r="H21" s="2" t="s">
        <v>198</v>
      </c>
      <c r="I21" s="2" t="s">
        <v>210</v>
      </c>
      <c r="J21" s="2" t="s">
        <v>232</v>
      </c>
      <c r="K21" s="2" t="s">
        <v>212</v>
      </c>
      <c r="L21" s="2" t="s">
        <v>200</v>
      </c>
      <c r="M21" s="2" t="s">
        <v>36</v>
      </c>
      <c r="N21" s="2" t="s">
        <v>142</v>
      </c>
      <c r="O21" s="2" t="s">
        <v>38</v>
      </c>
      <c r="P21" s="3">
        <v>1</v>
      </c>
      <c r="Q21" s="2" t="s">
        <v>213</v>
      </c>
      <c r="R21" s="3">
        <v>0</v>
      </c>
      <c r="S21" s="2" t="s">
        <v>36</v>
      </c>
      <c r="T21" s="2" t="s">
        <v>233</v>
      </c>
      <c r="U21" s="3">
        <v>1</v>
      </c>
      <c r="V21" s="2" t="s">
        <v>36</v>
      </c>
      <c r="W21" s="2" t="s">
        <v>36</v>
      </c>
      <c r="X21" s="2" t="s">
        <v>234</v>
      </c>
      <c r="Y21">
        <f t="shared" si="0"/>
        <v>2021</v>
      </c>
      <c r="Z21">
        <f t="shared" si="1"/>
        <v>9</v>
      </c>
      <c r="AA21">
        <f t="shared" si="2"/>
        <v>15</v>
      </c>
      <c r="AB21">
        <f t="shared" si="3"/>
        <v>2022</v>
      </c>
      <c r="AC21">
        <f t="shared" si="4"/>
        <v>11</v>
      </c>
      <c r="AD21">
        <f t="shared" si="5"/>
        <v>21</v>
      </c>
    </row>
    <row r="22" spans="1:30" ht="15.6">
      <c r="A22" s="2" t="s">
        <v>24</v>
      </c>
      <c r="B22" s="2" t="s">
        <v>25</v>
      </c>
      <c r="C22" s="2" t="s">
        <v>193</v>
      </c>
      <c r="D22" s="2" t="s">
        <v>235</v>
      </c>
      <c r="E22" s="2" t="s">
        <v>236</v>
      </c>
      <c r="F22" s="2" t="s">
        <v>237</v>
      </c>
      <c r="G22" s="2" t="s">
        <v>238</v>
      </c>
      <c r="H22" s="2" t="s">
        <v>198</v>
      </c>
      <c r="I22" s="2" t="s">
        <v>36</v>
      </c>
      <c r="J22" s="2" t="s">
        <v>199</v>
      </c>
      <c r="K22" s="2" t="s">
        <v>200</v>
      </c>
      <c r="L22" s="2" t="s">
        <v>36</v>
      </c>
      <c r="M22" s="2" t="s">
        <v>36</v>
      </c>
      <c r="N22" s="2" t="s">
        <v>201</v>
      </c>
      <c r="O22" s="2" t="s">
        <v>38</v>
      </c>
      <c r="P22" s="3">
        <v>1</v>
      </c>
      <c r="Q22" s="2" t="s">
        <v>239</v>
      </c>
      <c r="R22" s="3">
        <v>0</v>
      </c>
      <c r="S22" s="2" t="s">
        <v>36</v>
      </c>
      <c r="T22" s="2" t="s">
        <v>240</v>
      </c>
      <c r="U22" s="3">
        <v>1</v>
      </c>
      <c r="V22" s="2" t="s">
        <v>36</v>
      </c>
      <c r="W22" s="2" t="s">
        <v>36</v>
      </c>
      <c r="X22" s="2" t="s">
        <v>241</v>
      </c>
      <c r="Y22">
        <f t="shared" si="0"/>
        <v>2021</v>
      </c>
      <c r="Z22">
        <f t="shared" si="1"/>
        <v>10</v>
      </c>
      <c r="AA22">
        <f t="shared" si="2"/>
        <v>5</v>
      </c>
      <c r="AB22">
        <f t="shared" si="3"/>
        <v>2022</v>
      </c>
      <c r="AC22">
        <f t="shared" si="4"/>
        <v>11</v>
      </c>
      <c r="AD22">
        <f t="shared" si="5"/>
        <v>21</v>
      </c>
    </row>
    <row r="23" spans="1:30" ht="15.6">
      <c r="A23" s="2" t="s">
        <v>24</v>
      </c>
      <c r="B23" s="2" t="s">
        <v>25</v>
      </c>
      <c r="C23" s="2" t="s">
        <v>242</v>
      </c>
      <c r="D23" s="2" t="s">
        <v>243</v>
      </c>
      <c r="E23" s="2" t="s">
        <v>244</v>
      </c>
      <c r="F23" s="2" t="s">
        <v>245</v>
      </c>
      <c r="G23" s="2" t="s">
        <v>246</v>
      </c>
      <c r="H23" s="2" t="s">
        <v>198</v>
      </c>
      <c r="I23" s="2" t="s">
        <v>61</v>
      </c>
      <c r="J23" s="2" t="s">
        <v>62</v>
      </c>
      <c r="K23" s="2" t="s">
        <v>247</v>
      </c>
      <c r="L23" s="2" t="s">
        <v>248</v>
      </c>
      <c r="M23" s="2" t="s">
        <v>36</v>
      </c>
      <c r="N23" s="2" t="s">
        <v>65</v>
      </c>
      <c r="O23" s="2" t="s">
        <v>249</v>
      </c>
      <c r="P23" s="3">
        <v>1</v>
      </c>
      <c r="Q23" s="2" t="s">
        <v>250</v>
      </c>
      <c r="R23" s="3">
        <v>0</v>
      </c>
      <c r="S23" s="2" t="s">
        <v>36</v>
      </c>
      <c r="T23" s="2" t="s">
        <v>251</v>
      </c>
      <c r="U23" s="3">
        <v>1</v>
      </c>
      <c r="V23" s="2" t="s">
        <v>36</v>
      </c>
      <c r="W23" s="2" t="s">
        <v>36</v>
      </c>
      <c r="X23" s="2" t="s">
        <v>252</v>
      </c>
      <c r="Y23">
        <f t="shared" si="0"/>
        <v>2021</v>
      </c>
      <c r="Z23">
        <f t="shared" si="1"/>
        <v>9</v>
      </c>
      <c r="AA23">
        <f t="shared" si="2"/>
        <v>6</v>
      </c>
      <c r="AB23">
        <f t="shared" si="3"/>
        <v>2022</v>
      </c>
      <c r="AC23">
        <f t="shared" si="4"/>
        <v>11</v>
      </c>
      <c r="AD23">
        <f t="shared" si="5"/>
        <v>21</v>
      </c>
    </row>
    <row r="24" spans="1:30" ht="15.6">
      <c r="A24" s="2" t="s">
        <v>24</v>
      </c>
      <c r="B24" s="2" t="s">
        <v>25</v>
      </c>
      <c r="C24" s="2" t="s">
        <v>253</v>
      </c>
      <c r="D24" s="2" t="s">
        <v>254</v>
      </c>
      <c r="E24" s="2" t="s">
        <v>255</v>
      </c>
      <c r="F24" s="2" t="s">
        <v>256</v>
      </c>
      <c r="G24" s="2" t="s">
        <v>257</v>
      </c>
      <c r="H24" s="2" t="s">
        <v>198</v>
      </c>
      <c r="I24" s="2" t="s">
        <v>61</v>
      </c>
      <c r="J24" s="2" t="s">
        <v>62</v>
      </c>
      <c r="K24" s="2" t="s">
        <v>159</v>
      </c>
      <c r="L24" s="2" t="s">
        <v>160</v>
      </c>
      <c r="M24" s="2" t="s">
        <v>36</v>
      </c>
      <c r="N24" s="2" t="s">
        <v>65</v>
      </c>
      <c r="O24" s="2" t="s">
        <v>258</v>
      </c>
      <c r="P24" s="3">
        <v>1</v>
      </c>
      <c r="Q24" s="2" t="s">
        <v>259</v>
      </c>
      <c r="R24" s="3">
        <v>0</v>
      </c>
      <c r="S24" s="2" t="s">
        <v>36</v>
      </c>
      <c r="T24" s="2" t="s">
        <v>260</v>
      </c>
      <c r="U24" s="3">
        <v>1</v>
      </c>
      <c r="V24" s="2" t="s">
        <v>36</v>
      </c>
      <c r="W24" s="2" t="s">
        <v>36</v>
      </c>
      <c r="X24" s="2" t="s">
        <v>261</v>
      </c>
      <c r="Y24">
        <f t="shared" si="0"/>
        <v>2021</v>
      </c>
      <c r="Z24">
        <f t="shared" si="1"/>
        <v>10</v>
      </c>
      <c r="AA24">
        <f t="shared" si="2"/>
        <v>12</v>
      </c>
      <c r="AB24">
        <f t="shared" si="3"/>
        <v>2022</v>
      </c>
      <c r="AC24">
        <f t="shared" si="4"/>
        <v>11</v>
      </c>
      <c r="AD24">
        <f t="shared" si="5"/>
        <v>21</v>
      </c>
    </row>
    <row r="25" spans="1:30" ht="15.6">
      <c r="A25" s="2" t="s">
        <v>24</v>
      </c>
      <c r="B25" s="2" t="s">
        <v>262</v>
      </c>
      <c r="C25" s="2" t="s">
        <v>263</v>
      </c>
      <c r="D25" s="2" t="s">
        <v>264</v>
      </c>
      <c r="E25" s="2" t="s">
        <v>265</v>
      </c>
      <c r="F25" s="2" t="s">
        <v>266</v>
      </c>
      <c r="G25" s="2" t="s">
        <v>267</v>
      </c>
      <c r="H25" s="2" t="s">
        <v>198</v>
      </c>
      <c r="I25" s="2" t="s">
        <v>210</v>
      </c>
      <c r="J25" s="2" t="s">
        <v>211</v>
      </c>
      <c r="K25" s="2" t="s">
        <v>268</v>
      </c>
      <c r="L25" s="2" t="s">
        <v>200</v>
      </c>
      <c r="M25" s="2" t="s">
        <v>24</v>
      </c>
      <c r="N25" s="2" t="s">
        <v>269</v>
      </c>
      <c r="O25" s="2" t="s">
        <v>270</v>
      </c>
      <c r="P25" s="3">
        <v>0</v>
      </c>
      <c r="Q25" s="2" t="s">
        <v>36</v>
      </c>
      <c r="R25" s="3">
        <v>0</v>
      </c>
      <c r="S25" s="2" t="s">
        <v>36</v>
      </c>
      <c r="T25" s="2" t="s">
        <v>271</v>
      </c>
      <c r="U25" s="3">
        <v>1</v>
      </c>
      <c r="V25" s="2" t="s">
        <v>36</v>
      </c>
      <c r="W25" s="2" t="s">
        <v>36</v>
      </c>
      <c r="X25" s="2" t="s">
        <v>272</v>
      </c>
      <c r="Y25">
        <f t="shared" si="0"/>
        <v>2022</v>
      </c>
      <c r="Z25">
        <f t="shared" si="1"/>
        <v>7</v>
      </c>
      <c r="AA25">
        <f t="shared" si="2"/>
        <v>8</v>
      </c>
      <c r="AB25">
        <f t="shared" si="3"/>
        <v>2022</v>
      </c>
      <c r="AC25">
        <f t="shared" si="4"/>
        <v>11</v>
      </c>
      <c r="AD25">
        <f t="shared" si="5"/>
        <v>21</v>
      </c>
    </row>
    <row r="26" spans="1:30" ht="15.6">
      <c r="A26" s="2" t="s">
        <v>24</v>
      </c>
      <c r="B26" s="2" t="s">
        <v>25</v>
      </c>
      <c r="C26" s="2" t="s">
        <v>273</v>
      </c>
      <c r="D26" s="2" t="s">
        <v>274</v>
      </c>
      <c r="E26" s="2" t="s">
        <v>275</v>
      </c>
      <c r="F26" s="2" t="s">
        <v>276</v>
      </c>
      <c r="G26" s="2" t="s">
        <v>36</v>
      </c>
      <c r="H26" s="2" t="s">
        <v>36</v>
      </c>
      <c r="I26" s="2" t="s">
        <v>277</v>
      </c>
      <c r="J26" s="2" t="s">
        <v>278</v>
      </c>
      <c r="K26" s="2" t="s">
        <v>279</v>
      </c>
      <c r="L26" s="2" t="s">
        <v>280</v>
      </c>
      <c r="M26" s="2" t="s">
        <v>36</v>
      </c>
      <c r="N26" s="2" t="s">
        <v>281</v>
      </c>
      <c r="O26" s="2" t="s">
        <v>282</v>
      </c>
      <c r="P26" s="3">
        <v>1</v>
      </c>
      <c r="Q26" s="2" t="s">
        <v>283</v>
      </c>
      <c r="R26" s="3">
        <v>0</v>
      </c>
      <c r="S26" s="2" t="s">
        <v>36</v>
      </c>
      <c r="T26" s="2" t="s">
        <v>284</v>
      </c>
      <c r="U26" s="3">
        <v>5</v>
      </c>
      <c r="V26" s="2" t="s">
        <v>36</v>
      </c>
      <c r="W26" s="2" t="s">
        <v>36</v>
      </c>
      <c r="X26" s="2" t="s">
        <v>285</v>
      </c>
      <c r="Y26">
        <f t="shared" si="0"/>
        <v>2021</v>
      </c>
      <c r="Z26">
        <f t="shared" si="1"/>
        <v>5</v>
      </c>
      <c r="AA26">
        <f t="shared" si="2"/>
        <v>6</v>
      </c>
      <c r="AB26">
        <f t="shared" si="3"/>
        <v>0</v>
      </c>
      <c r="AC26">
        <f t="shared" si="4"/>
        <v>0</v>
      </c>
      <c r="AD26">
        <f t="shared" si="5"/>
        <v>0</v>
      </c>
    </row>
    <row r="27" spans="1:30" ht="15.6">
      <c r="A27" s="2" t="s">
        <v>24</v>
      </c>
      <c r="B27" s="2" t="s">
        <v>25</v>
      </c>
      <c r="C27" s="2" t="s">
        <v>193</v>
      </c>
      <c r="D27" s="2" t="s">
        <v>286</v>
      </c>
      <c r="E27" s="2" t="s">
        <v>287</v>
      </c>
      <c r="F27" s="2" t="s">
        <v>288</v>
      </c>
      <c r="G27" s="2" t="s">
        <v>289</v>
      </c>
      <c r="H27" s="2" t="s">
        <v>290</v>
      </c>
      <c r="I27" s="2" t="s">
        <v>36</v>
      </c>
      <c r="J27" s="2" t="s">
        <v>199</v>
      </c>
      <c r="K27" s="2" t="s">
        <v>200</v>
      </c>
      <c r="L27" s="2" t="s">
        <v>36</v>
      </c>
      <c r="M27" s="2" t="s">
        <v>36</v>
      </c>
      <c r="N27" s="2" t="s">
        <v>201</v>
      </c>
      <c r="O27" s="2" t="s">
        <v>38</v>
      </c>
      <c r="P27" s="3">
        <v>1</v>
      </c>
      <c r="Q27" s="2" t="s">
        <v>202</v>
      </c>
      <c r="R27" s="3">
        <v>0</v>
      </c>
      <c r="S27" s="2" t="s">
        <v>36</v>
      </c>
      <c r="T27" s="2" t="s">
        <v>291</v>
      </c>
      <c r="U27" s="3">
        <v>1</v>
      </c>
      <c r="V27" s="2" t="s">
        <v>36</v>
      </c>
      <c r="W27" s="2" t="s">
        <v>36</v>
      </c>
      <c r="X27" s="2" t="s">
        <v>292</v>
      </c>
      <c r="Y27">
        <f t="shared" si="0"/>
        <v>2021</v>
      </c>
      <c r="Z27">
        <f t="shared" si="1"/>
        <v>6</v>
      </c>
      <c r="AA27">
        <f t="shared" si="2"/>
        <v>1</v>
      </c>
      <c r="AB27">
        <f t="shared" si="3"/>
        <v>2022</v>
      </c>
      <c r="AC27">
        <f t="shared" si="4"/>
        <v>11</v>
      </c>
      <c r="AD27">
        <f t="shared" si="5"/>
        <v>11</v>
      </c>
    </row>
    <row r="28" spans="1:30" ht="15.6">
      <c r="A28" s="2" t="s">
        <v>24</v>
      </c>
      <c r="B28" s="2" t="s">
        <v>25</v>
      </c>
      <c r="C28" s="2" t="s">
        <v>293</v>
      </c>
      <c r="D28" s="2" t="s">
        <v>294</v>
      </c>
      <c r="E28" s="2" t="s">
        <v>295</v>
      </c>
      <c r="F28" s="2" t="s">
        <v>237</v>
      </c>
      <c r="G28" s="2" t="s">
        <v>296</v>
      </c>
      <c r="H28" s="2" t="s">
        <v>290</v>
      </c>
      <c r="I28" s="2" t="s">
        <v>36</v>
      </c>
      <c r="J28" s="2" t="s">
        <v>199</v>
      </c>
      <c r="K28" s="2" t="s">
        <v>200</v>
      </c>
      <c r="L28" s="2" t="s">
        <v>36</v>
      </c>
      <c r="M28" s="2" t="s">
        <v>36</v>
      </c>
      <c r="N28" s="2" t="s">
        <v>201</v>
      </c>
      <c r="O28" s="2" t="s">
        <v>38</v>
      </c>
      <c r="P28" s="3">
        <v>1</v>
      </c>
      <c r="Q28" s="2" t="s">
        <v>297</v>
      </c>
      <c r="R28" s="3">
        <v>0</v>
      </c>
      <c r="S28" s="2" t="s">
        <v>36</v>
      </c>
      <c r="T28" s="2" t="s">
        <v>298</v>
      </c>
      <c r="U28" s="3">
        <v>1</v>
      </c>
      <c r="V28" s="2" t="s">
        <v>36</v>
      </c>
      <c r="W28" s="2" t="s">
        <v>36</v>
      </c>
      <c r="X28" s="2" t="s">
        <v>299</v>
      </c>
      <c r="Y28">
        <f t="shared" si="0"/>
        <v>2021</v>
      </c>
      <c r="Z28">
        <f t="shared" si="1"/>
        <v>10</v>
      </c>
      <c r="AA28">
        <f t="shared" si="2"/>
        <v>5</v>
      </c>
      <c r="AB28">
        <f t="shared" si="3"/>
        <v>2022</v>
      </c>
      <c r="AC28">
        <f t="shared" si="4"/>
        <v>11</v>
      </c>
      <c r="AD28">
        <f t="shared" si="5"/>
        <v>11</v>
      </c>
    </row>
    <row r="29" spans="1:30" ht="15.6">
      <c r="A29" s="2" t="s">
        <v>24</v>
      </c>
      <c r="B29" s="2" t="s">
        <v>25</v>
      </c>
      <c r="C29" s="2" t="s">
        <v>193</v>
      </c>
      <c r="D29" s="2" t="s">
        <v>300</v>
      </c>
      <c r="E29" s="2" t="s">
        <v>301</v>
      </c>
      <c r="F29" s="2" t="s">
        <v>237</v>
      </c>
      <c r="G29" s="2" t="s">
        <v>302</v>
      </c>
      <c r="H29" s="2" t="s">
        <v>290</v>
      </c>
      <c r="I29" s="2" t="s">
        <v>36</v>
      </c>
      <c r="J29" s="2" t="s">
        <v>199</v>
      </c>
      <c r="K29" s="2" t="s">
        <v>200</v>
      </c>
      <c r="L29" s="2" t="s">
        <v>36</v>
      </c>
      <c r="M29" s="2" t="s">
        <v>36</v>
      </c>
      <c r="N29" s="2" t="s">
        <v>201</v>
      </c>
      <c r="O29" s="2" t="s">
        <v>38</v>
      </c>
      <c r="P29" s="3">
        <v>1</v>
      </c>
      <c r="Q29" s="2" t="s">
        <v>297</v>
      </c>
      <c r="R29" s="3">
        <v>0</v>
      </c>
      <c r="S29" s="2" t="s">
        <v>36</v>
      </c>
      <c r="T29" s="2" t="s">
        <v>303</v>
      </c>
      <c r="U29" s="3">
        <v>1</v>
      </c>
      <c r="V29" s="2" t="s">
        <v>36</v>
      </c>
      <c r="W29" s="2" t="s">
        <v>36</v>
      </c>
      <c r="X29" s="2" t="s">
        <v>304</v>
      </c>
      <c r="Y29">
        <f t="shared" si="0"/>
        <v>2021</v>
      </c>
      <c r="Z29">
        <f t="shared" si="1"/>
        <v>10</v>
      </c>
      <c r="AA29">
        <f t="shared" si="2"/>
        <v>5</v>
      </c>
      <c r="AB29">
        <f t="shared" si="3"/>
        <v>2022</v>
      </c>
      <c r="AC29">
        <f t="shared" si="4"/>
        <v>11</v>
      </c>
      <c r="AD29">
        <f t="shared" si="5"/>
        <v>11</v>
      </c>
    </row>
    <row r="30" spans="1:30" ht="15.6">
      <c r="A30" s="2" t="s">
        <v>24</v>
      </c>
      <c r="B30" s="2" t="s">
        <v>25</v>
      </c>
      <c r="C30" s="2" t="s">
        <v>193</v>
      </c>
      <c r="D30" s="2" t="s">
        <v>286</v>
      </c>
      <c r="E30" s="2" t="s">
        <v>305</v>
      </c>
      <c r="F30" s="2" t="s">
        <v>306</v>
      </c>
      <c r="G30" s="2" t="s">
        <v>307</v>
      </c>
      <c r="H30" s="2" t="s">
        <v>290</v>
      </c>
      <c r="I30" s="2" t="s">
        <v>36</v>
      </c>
      <c r="J30" s="2" t="s">
        <v>199</v>
      </c>
      <c r="K30" s="2" t="s">
        <v>200</v>
      </c>
      <c r="L30" s="2" t="s">
        <v>36</v>
      </c>
      <c r="M30" s="2" t="s">
        <v>36</v>
      </c>
      <c r="N30" s="2" t="s">
        <v>201</v>
      </c>
      <c r="O30" s="2" t="s">
        <v>38</v>
      </c>
      <c r="P30" s="3">
        <v>1</v>
      </c>
      <c r="Q30" s="2" t="s">
        <v>308</v>
      </c>
      <c r="R30" s="3">
        <v>0</v>
      </c>
      <c r="S30" s="2" t="s">
        <v>36</v>
      </c>
      <c r="T30" s="2" t="s">
        <v>309</v>
      </c>
      <c r="U30" s="3">
        <v>1</v>
      </c>
      <c r="V30" s="2" t="s">
        <v>36</v>
      </c>
      <c r="W30" s="2" t="s">
        <v>36</v>
      </c>
      <c r="X30" s="2" t="s">
        <v>310</v>
      </c>
      <c r="Y30">
        <f t="shared" si="0"/>
        <v>2021</v>
      </c>
      <c r="Z30">
        <f t="shared" si="1"/>
        <v>10</v>
      </c>
      <c r="AA30">
        <f t="shared" si="2"/>
        <v>15</v>
      </c>
      <c r="AB30">
        <f t="shared" si="3"/>
        <v>2022</v>
      </c>
      <c r="AC30">
        <f t="shared" si="4"/>
        <v>11</v>
      </c>
      <c r="AD30">
        <f t="shared" si="5"/>
        <v>11</v>
      </c>
    </row>
    <row r="31" spans="1:30" ht="15.6">
      <c r="A31" s="2" t="s">
        <v>24</v>
      </c>
      <c r="B31" s="2" t="s">
        <v>25</v>
      </c>
      <c r="C31" s="2" t="s">
        <v>311</v>
      </c>
      <c r="D31" s="2" t="s">
        <v>312</v>
      </c>
      <c r="E31" s="2" t="s">
        <v>313</v>
      </c>
      <c r="F31" s="2" t="s">
        <v>306</v>
      </c>
      <c r="G31" s="2" t="s">
        <v>314</v>
      </c>
      <c r="H31" s="2" t="s">
        <v>290</v>
      </c>
      <c r="I31" s="2" t="s">
        <v>210</v>
      </c>
      <c r="J31" s="2" t="s">
        <v>211</v>
      </c>
      <c r="K31" s="2" t="s">
        <v>212</v>
      </c>
      <c r="L31" s="2" t="s">
        <v>200</v>
      </c>
      <c r="M31" s="2" t="s">
        <v>36</v>
      </c>
      <c r="N31" s="2" t="s">
        <v>142</v>
      </c>
      <c r="O31" s="2" t="s">
        <v>38</v>
      </c>
      <c r="P31" s="3">
        <v>1</v>
      </c>
      <c r="Q31" s="2" t="s">
        <v>315</v>
      </c>
      <c r="R31" s="3">
        <v>0</v>
      </c>
      <c r="S31" s="2" t="s">
        <v>36</v>
      </c>
      <c r="T31" s="2" t="s">
        <v>316</v>
      </c>
      <c r="U31" s="3">
        <v>1</v>
      </c>
      <c r="V31" s="2" t="s">
        <v>36</v>
      </c>
      <c r="W31" s="2" t="s">
        <v>36</v>
      </c>
      <c r="X31" s="2" t="s">
        <v>317</v>
      </c>
      <c r="Y31">
        <f t="shared" si="0"/>
        <v>2021</v>
      </c>
      <c r="Z31">
        <f t="shared" si="1"/>
        <v>10</v>
      </c>
      <c r="AA31">
        <f t="shared" si="2"/>
        <v>15</v>
      </c>
      <c r="AB31">
        <f t="shared" si="3"/>
        <v>2022</v>
      </c>
      <c r="AC31">
        <f t="shared" si="4"/>
        <v>11</v>
      </c>
      <c r="AD31">
        <f t="shared" si="5"/>
        <v>11</v>
      </c>
    </row>
    <row r="32" spans="1:30" ht="15.6">
      <c r="A32" s="2" t="s">
        <v>24</v>
      </c>
      <c r="B32" s="2" t="s">
        <v>25</v>
      </c>
      <c r="C32" s="2" t="s">
        <v>318</v>
      </c>
      <c r="D32" s="2" t="s">
        <v>319</v>
      </c>
      <c r="E32" s="2" t="s">
        <v>320</v>
      </c>
      <c r="F32" s="2" t="s">
        <v>306</v>
      </c>
      <c r="G32" s="2" t="s">
        <v>321</v>
      </c>
      <c r="H32" s="2" t="s">
        <v>290</v>
      </c>
      <c r="I32" s="2" t="s">
        <v>210</v>
      </c>
      <c r="J32" s="2" t="s">
        <v>211</v>
      </c>
      <c r="K32" s="2" t="s">
        <v>212</v>
      </c>
      <c r="L32" s="2" t="s">
        <v>200</v>
      </c>
      <c r="M32" s="2" t="s">
        <v>36</v>
      </c>
      <c r="N32" s="2" t="s">
        <v>142</v>
      </c>
      <c r="O32" s="2" t="s">
        <v>38</v>
      </c>
      <c r="P32" s="3">
        <v>1</v>
      </c>
      <c r="Q32" s="2" t="s">
        <v>36</v>
      </c>
      <c r="R32" s="3">
        <v>0</v>
      </c>
      <c r="S32" s="2" t="s">
        <v>36</v>
      </c>
      <c r="T32" s="2" t="s">
        <v>322</v>
      </c>
      <c r="U32" s="3">
        <v>1</v>
      </c>
      <c r="V32" s="2" t="s">
        <v>36</v>
      </c>
      <c r="W32" s="2" t="s">
        <v>36</v>
      </c>
      <c r="X32" s="2" t="s">
        <v>323</v>
      </c>
      <c r="Y32">
        <f t="shared" si="0"/>
        <v>2021</v>
      </c>
      <c r="Z32">
        <f t="shared" si="1"/>
        <v>10</v>
      </c>
      <c r="AA32">
        <f t="shared" si="2"/>
        <v>15</v>
      </c>
      <c r="AB32">
        <f t="shared" si="3"/>
        <v>2022</v>
      </c>
      <c r="AC32">
        <f t="shared" si="4"/>
        <v>11</v>
      </c>
      <c r="AD32">
        <f t="shared" si="5"/>
        <v>11</v>
      </c>
    </row>
    <row r="33" spans="1:30" ht="15.6">
      <c r="A33" s="2" t="s">
        <v>24</v>
      </c>
      <c r="B33" s="2" t="s">
        <v>25</v>
      </c>
      <c r="C33" s="2" t="s">
        <v>318</v>
      </c>
      <c r="D33" s="2" t="s">
        <v>319</v>
      </c>
      <c r="E33" s="2" t="s">
        <v>324</v>
      </c>
      <c r="F33" s="2" t="s">
        <v>306</v>
      </c>
      <c r="G33" s="2" t="s">
        <v>325</v>
      </c>
      <c r="H33" s="2" t="s">
        <v>290</v>
      </c>
      <c r="I33" s="2" t="s">
        <v>210</v>
      </c>
      <c r="J33" s="2" t="s">
        <v>211</v>
      </c>
      <c r="K33" s="2" t="s">
        <v>212</v>
      </c>
      <c r="L33" s="2" t="s">
        <v>200</v>
      </c>
      <c r="M33" s="2" t="s">
        <v>36</v>
      </c>
      <c r="N33" s="2" t="s">
        <v>142</v>
      </c>
      <c r="O33" s="2" t="s">
        <v>38</v>
      </c>
      <c r="P33" s="3">
        <v>1</v>
      </c>
      <c r="Q33" s="2" t="s">
        <v>326</v>
      </c>
      <c r="R33" s="3">
        <v>0</v>
      </c>
      <c r="S33" s="2" t="s">
        <v>36</v>
      </c>
      <c r="T33" s="2" t="s">
        <v>327</v>
      </c>
      <c r="U33" s="3">
        <v>1</v>
      </c>
      <c r="V33" s="2" t="s">
        <v>36</v>
      </c>
      <c r="W33" s="2" t="s">
        <v>36</v>
      </c>
      <c r="X33" s="2" t="s">
        <v>328</v>
      </c>
      <c r="Y33">
        <f t="shared" si="0"/>
        <v>2021</v>
      </c>
      <c r="Z33">
        <f t="shared" si="1"/>
        <v>10</v>
      </c>
      <c r="AA33">
        <f t="shared" si="2"/>
        <v>15</v>
      </c>
      <c r="AB33">
        <f t="shared" si="3"/>
        <v>2022</v>
      </c>
      <c r="AC33">
        <f t="shared" si="4"/>
        <v>11</v>
      </c>
      <c r="AD33">
        <f t="shared" si="5"/>
        <v>11</v>
      </c>
    </row>
    <row r="34" spans="1:30" ht="15.6">
      <c r="A34" s="2" t="s">
        <v>24</v>
      </c>
      <c r="B34" s="2" t="s">
        <v>25</v>
      </c>
      <c r="C34" s="2" t="s">
        <v>318</v>
      </c>
      <c r="D34" s="2" t="s">
        <v>319</v>
      </c>
      <c r="E34" s="2" t="s">
        <v>329</v>
      </c>
      <c r="F34" s="2" t="s">
        <v>306</v>
      </c>
      <c r="G34" s="2" t="s">
        <v>330</v>
      </c>
      <c r="H34" s="2" t="s">
        <v>290</v>
      </c>
      <c r="I34" s="2" t="s">
        <v>210</v>
      </c>
      <c r="J34" s="2" t="s">
        <v>211</v>
      </c>
      <c r="K34" s="2" t="s">
        <v>212</v>
      </c>
      <c r="L34" s="2" t="s">
        <v>200</v>
      </c>
      <c r="M34" s="2" t="s">
        <v>36</v>
      </c>
      <c r="N34" s="2" t="s">
        <v>142</v>
      </c>
      <c r="O34" s="2" t="s">
        <v>38</v>
      </c>
      <c r="P34" s="3">
        <v>1</v>
      </c>
      <c r="Q34" s="2" t="s">
        <v>36</v>
      </c>
      <c r="R34" s="3">
        <v>0</v>
      </c>
      <c r="S34" s="2" t="s">
        <v>36</v>
      </c>
      <c r="T34" s="2" t="s">
        <v>331</v>
      </c>
      <c r="U34" s="3">
        <v>1</v>
      </c>
      <c r="V34" s="2" t="s">
        <v>36</v>
      </c>
      <c r="W34" s="2" t="s">
        <v>36</v>
      </c>
      <c r="X34" s="2" t="s">
        <v>332</v>
      </c>
      <c r="Y34">
        <f t="shared" si="0"/>
        <v>2021</v>
      </c>
      <c r="Z34">
        <f t="shared" si="1"/>
        <v>10</v>
      </c>
      <c r="AA34">
        <f t="shared" si="2"/>
        <v>15</v>
      </c>
      <c r="AB34">
        <f t="shared" si="3"/>
        <v>2022</v>
      </c>
      <c r="AC34">
        <f t="shared" si="4"/>
        <v>11</v>
      </c>
      <c r="AD34">
        <f t="shared" si="5"/>
        <v>11</v>
      </c>
    </row>
    <row r="35" spans="1:30" ht="15.6">
      <c r="A35" s="2" t="s">
        <v>24</v>
      </c>
      <c r="B35" s="2" t="s">
        <v>25</v>
      </c>
      <c r="C35" s="2" t="s">
        <v>318</v>
      </c>
      <c r="D35" s="2" t="s">
        <v>319</v>
      </c>
      <c r="E35" s="2" t="s">
        <v>333</v>
      </c>
      <c r="F35" s="2" t="s">
        <v>306</v>
      </c>
      <c r="G35" s="2" t="s">
        <v>334</v>
      </c>
      <c r="H35" s="2" t="s">
        <v>290</v>
      </c>
      <c r="I35" s="2" t="s">
        <v>210</v>
      </c>
      <c r="J35" s="2" t="s">
        <v>211</v>
      </c>
      <c r="K35" s="2" t="s">
        <v>212</v>
      </c>
      <c r="L35" s="2" t="s">
        <v>200</v>
      </c>
      <c r="M35" s="2" t="s">
        <v>36</v>
      </c>
      <c r="N35" s="2" t="s">
        <v>142</v>
      </c>
      <c r="O35" s="2" t="s">
        <v>38</v>
      </c>
      <c r="P35" s="3">
        <v>1</v>
      </c>
      <c r="Q35" s="2" t="s">
        <v>36</v>
      </c>
      <c r="R35" s="3">
        <v>0</v>
      </c>
      <c r="S35" s="2" t="s">
        <v>36</v>
      </c>
      <c r="T35" s="2" t="s">
        <v>335</v>
      </c>
      <c r="U35" s="3">
        <v>1</v>
      </c>
      <c r="V35" s="2" t="s">
        <v>36</v>
      </c>
      <c r="W35" s="2" t="s">
        <v>36</v>
      </c>
      <c r="X35" s="2" t="s">
        <v>336</v>
      </c>
      <c r="Y35">
        <f t="shared" si="0"/>
        <v>2021</v>
      </c>
      <c r="Z35">
        <f t="shared" si="1"/>
        <v>10</v>
      </c>
      <c r="AA35">
        <f t="shared" si="2"/>
        <v>15</v>
      </c>
      <c r="AB35">
        <f t="shared" si="3"/>
        <v>2022</v>
      </c>
      <c r="AC35">
        <f t="shared" si="4"/>
        <v>11</v>
      </c>
      <c r="AD35">
        <f t="shared" si="5"/>
        <v>11</v>
      </c>
    </row>
    <row r="36" spans="1:30" ht="15.6">
      <c r="A36" s="2" t="s">
        <v>24</v>
      </c>
      <c r="B36" s="2" t="s">
        <v>25</v>
      </c>
      <c r="C36" s="2" t="s">
        <v>318</v>
      </c>
      <c r="D36" s="2" t="s">
        <v>319</v>
      </c>
      <c r="E36" s="2" t="s">
        <v>337</v>
      </c>
      <c r="F36" s="2" t="s">
        <v>306</v>
      </c>
      <c r="G36" s="2" t="s">
        <v>338</v>
      </c>
      <c r="H36" s="2" t="s">
        <v>290</v>
      </c>
      <c r="I36" s="2" t="s">
        <v>210</v>
      </c>
      <c r="J36" s="2" t="s">
        <v>211</v>
      </c>
      <c r="K36" s="2" t="s">
        <v>212</v>
      </c>
      <c r="L36" s="2" t="s">
        <v>200</v>
      </c>
      <c r="M36" s="2" t="s">
        <v>36</v>
      </c>
      <c r="N36" s="2" t="s">
        <v>142</v>
      </c>
      <c r="O36" s="2" t="s">
        <v>38</v>
      </c>
      <c r="P36" s="3">
        <v>1</v>
      </c>
      <c r="Q36" s="2" t="s">
        <v>36</v>
      </c>
      <c r="R36" s="3">
        <v>0</v>
      </c>
      <c r="S36" s="2" t="s">
        <v>36</v>
      </c>
      <c r="T36" s="2" t="s">
        <v>339</v>
      </c>
      <c r="U36" s="3">
        <v>1</v>
      </c>
      <c r="V36" s="2" t="s">
        <v>36</v>
      </c>
      <c r="W36" s="2" t="s">
        <v>36</v>
      </c>
      <c r="X36" s="2" t="s">
        <v>340</v>
      </c>
      <c r="Y36">
        <f t="shared" si="0"/>
        <v>2021</v>
      </c>
      <c r="Z36">
        <f t="shared" si="1"/>
        <v>10</v>
      </c>
      <c r="AA36">
        <f t="shared" si="2"/>
        <v>15</v>
      </c>
      <c r="AB36">
        <f t="shared" si="3"/>
        <v>2022</v>
      </c>
      <c r="AC36">
        <f t="shared" si="4"/>
        <v>11</v>
      </c>
      <c r="AD36">
        <f t="shared" si="5"/>
        <v>11</v>
      </c>
    </row>
    <row r="37" spans="1:30" ht="15.6">
      <c r="A37" s="2" t="s">
        <v>24</v>
      </c>
      <c r="B37" s="2" t="s">
        <v>25</v>
      </c>
      <c r="C37" s="2" t="s">
        <v>341</v>
      </c>
      <c r="D37" s="2" t="s">
        <v>342</v>
      </c>
      <c r="E37" s="2" t="s">
        <v>343</v>
      </c>
      <c r="F37" s="2" t="s">
        <v>344</v>
      </c>
      <c r="G37" s="2" t="s">
        <v>345</v>
      </c>
      <c r="H37" s="2" t="s">
        <v>290</v>
      </c>
      <c r="I37" s="2" t="s">
        <v>36</v>
      </c>
      <c r="J37" s="2" t="s">
        <v>199</v>
      </c>
      <c r="K37" s="2" t="s">
        <v>200</v>
      </c>
      <c r="L37" s="2" t="s">
        <v>36</v>
      </c>
      <c r="M37" s="2" t="s">
        <v>36</v>
      </c>
      <c r="N37" s="2" t="s">
        <v>201</v>
      </c>
      <c r="O37" s="2" t="s">
        <v>38</v>
      </c>
      <c r="P37" s="3">
        <v>1</v>
      </c>
      <c r="Q37" s="2" t="s">
        <v>346</v>
      </c>
      <c r="R37" s="3">
        <v>0</v>
      </c>
      <c r="S37" s="2" t="s">
        <v>36</v>
      </c>
      <c r="T37" s="2" t="s">
        <v>347</v>
      </c>
      <c r="U37" s="3">
        <v>1</v>
      </c>
      <c r="V37" s="2" t="s">
        <v>36</v>
      </c>
      <c r="W37" s="2" t="s">
        <v>36</v>
      </c>
      <c r="X37" s="2" t="s">
        <v>348</v>
      </c>
      <c r="Y37">
        <f t="shared" si="0"/>
        <v>2021</v>
      </c>
      <c r="Z37">
        <f t="shared" si="1"/>
        <v>10</v>
      </c>
      <c r="AA37">
        <f t="shared" si="2"/>
        <v>18</v>
      </c>
      <c r="AB37">
        <f t="shared" si="3"/>
        <v>2022</v>
      </c>
      <c r="AC37">
        <f t="shared" si="4"/>
        <v>11</v>
      </c>
      <c r="AD37">
        <f t="shared" si="5"/>
        <v>11</v>
      </c>
    </row>
    <row r="38" spans="1:30" ht="15.6">
      <c r="A38" s="2" t="s">
        <v>24</v>
      </c>
      <c r="B38" s="2" t="s">
        <v>25</v>
      </c>
      <c r="C38" s="2" t="s">
        <v>318</v>
      </c>
      <c r="D38" s="2" t="s">
        <v>319</v>
      </c>
      <c r="E38" s="2" t="s">
        <v>349</v>
      </c>
      <c r="F38" s="2" t="s">
        <v>344</v>
      </c>
      <c r="G38" s="2" t="s">
        <v>350</v>
      </c>
      <c r="H38" s="2" t="s">
        <v>290</v>
      </c>
      <c r="I38" s="2" t="s">
        <v>210</v>
      </c>
      <c r="J38" s="2" t="s">
        <v>211</v>
      </c>
      <c r="K38" s="2" t="s">
        <v>212</v>
      </c>
      <c r="L38" s="2" t="s">
        <v>200</v>
      </c>
      <c r="M38" s="2" t="s">
        <v>36</v>
      </c>
      <c r="N38" s="2" t="s">
        <v>142</v>
      </c>
      <c r="O38" s="2" t="s">
        <v>38</v>
      </c>
      <c r="P38" s="3">
        <v>1</v>
      </c>
      <c r="Q38" s="2" t="s">
        <v>213</v>
      </c>
      <c r="R38" s="3">
        <v>0</v>
      </c>
      <c r="S38" s="2" t="s">
        <v>36</v>
      </c>
      <c r="T38" s="2" t="s">
        <v>351</v>
      </c>
      <c r="U38" s="3">
        <v>1</v>
      </c>
      <c r="V38" s="2" t="s">
        <v>36</v>
      </c>
      <c r="W38" s="2" t="s">
        <v>36</v>
      </c>
      <c r="X38" s="2" t="s">
        <v>352</v>
      </c>
      <c r="Y38">
        <f t="shared" si="0"/>
        <v>2021</v>
      </c>
      <c r="Z38">
        <f t="shared" si="1"/>
        <v>10</v>
      </c>
      <c r="AA38">
        <f t="shared" si="2"/>
        <v>18</v>
      </c>
      <c r="AB38">
        <f t="shared" si="3"/>
        <v>2022</v>
      </c>
      <c r="AC38">
        <f t="shared" si="4"/>
        <v>11</v>
      </c>
      <c r="AD38">
        <f t="shared" si="5"/>
        <v>11</v>
      </c>
    </row>
    <row r="39" spans="1:30" ht="15.6">
      <c r="A39" s="2" t="s">
        <v>24</v>
      </c>
      <c r="B39" s="2" t="s">
        <v>25</v>
      </c>
      <c r="C39" s="2" t="s">
        <v>353</v>
      </c>
      <c r="D39" s="2" t="s">
        <v>354</v>
      </c>
      <c r="E39" s="2" t="s">
        <v>355</v>
      </c>
      <c r="F39" s="2" t="s">
        <v>344</v>
      </c>
      <c r="G39" s="2" t="s">
        <v>356</v>
      </c>
      <c r="H39" s="2" t="s">
        <v>290</v>
      </c>
      <c r="I39" s="2" t="s">
        <v>210</v>
      </c>
      <c r="J39" s="2" t="s">
        <v>211</v>
      </c>
      <c r="K39" s="2" t="s">
        <v>212</v>
      </c>
      <c r="L39" s="2" t="s">
        <v>200</v>
      </c>
      <c r="M39" s="2" t="s">
        <v>36</v>
      </c>
      <c r="N39" s="2" t="s">
        <v>142</v>
      </c>
      <c r="O39" s="2" t="s">
        <v>38</v>
      </c>
      <c r="P39" s="3">
        <v>1</v>
      </c>
      <c r="Q39" s="2" t="s">
        <v>36</v>
      </c>
      <c r="R39" s="3">
        <v>0</v>
      </c>
      <c r="S39" s="2" t="s">
        <v>36</v>
      </c>
      <c r="T39" s="2" t="s">
        <v>357</v>
      </c>
      <c r="U39" s="3">
        <v>1</v>
      </c>
      <c r="V39" s="2" t="s">
        <v>36</v>
      </c>
      <c r="W39" s="2" t="s">
        <v>36</v>
      </c>
      <c r="X39" s="2" t="s">
        <v>358</v>
      </c>
      <c r="Y39">
        <f t="shared" si="0"/>
        <v>2021</v>
      </c>
      <c r="Z39">
        <f t="shared" si="1"/>
        <v>10</v>
      </c>
      <c r="AA39">
        <f t="shared" si="2"/>
        <v>18</v>
      </c>
      <c r="AB39">
        <f t="shared" si="3"/>
        <v>2022</v>
      </c>
      <c r="AC39">
        <f t="shared" si="4"/>
        <v>11</v>
      </c>
      <c r="AD39">
        <f t="shared" si="5"/>
        <v>11</v>
      </c>
    </row>
    <row r="40" spans="1:30" ht="15.6">
      <c r="A40" s="2" t="s">
        <v>24</v>
      </c>
      <c r="B40" s="2" t="s">
        <v>25</v>
      </c>
      <c r="C40" s="2" t="s">
        <v>318</v>
      </c>
      <c r="D40" s="2" t="s">
        <v>319</v>
      </c>
      <c r="E40" s="2" t="s">
        <v>359</v>
      </c>
      <c r="F40" s="2" t="s">
        <v>360</v>
      </c>
      <c r="G40" s="2" t="s">
        <v>361</v>
      </c>
      <c r="H40" s="2" t="s">
        <v>290</v>
      </c>
      <c r="I40" s="2" t="s">
        <v>210</v>
      </c>
      <c r="J40" s="2" t="s">
        <v>211</v>
      </c>
      <c r="K40" s="2" t="s">
        <v>212</v>
      </c>
      <c r="L40" s="2" t="s">
        <v>200</v>
      </c>
      <c r="M40" s="2" t="s">
        <v>36</v>
      </c>
      <c r="N40" s="2" t="s">
        <v>142</v>
      </c>
      <c r="O40" s="2" t="s">
        <v>38</v>
      </c>
      <c r="P40" s="3">
        <v>1</v>
      </c>
      <c r="Q40" s="2" t="s">
        <v>326</v>
      </c>
      <c r="R40" s="3">
        <v>0</v>
      </c>
      <c r="S40" s="2" t="s">
        <v>36</v>
      </c>
      <c r="T40" s="2" t="s">
        <v>362</v>
      </c>
      <c r="U40" s="3">
        <v>1</v>
      </c>
      <c r="V40" s="2" t="s">
        <v>36</v>
      </c>
      <c r="W40" s="2" t="s">
        <v>36</v>
      </c>
      <c r="X40" s="2" t="s">
        <v>363</v>
      </c>
      <c r="Y40">
        <f t="shared" si="0"/>
        <v>2021</v>
      </c>
      <c r="Z40">
        <f t="shared" si="1"/>
        <v>10</v>
      </c>
      <c r="AA40">
        <f t="shared" si="2"/>
        <v>25</v>
      </c>
      <c r="AB40">
        <f t="shared" si="3"/>
        <v>2022</v>
      </c>
      <c r="AC40">
        <f t="shared" si="4"/>
        <v>11</v>
      </c>
      <c r="AD40">
        <f t="shared" si="5"/>
        <v>11</v>
      </c>
    </row>
    <row r="41" spans="1:30" ht="15.6">
      <c r="A41" s="2" t="s">
        <v>24</v>
      </c>
      <c r="B41" s="2" t="s">
        <v>25</v>
      </c>
      <c r="C41" s="2" t="s">
        <v>193</v>
      </c>
      <c r="D41" s="2" t="s">
        <v>300</v>
      </c>
      <c r="E41" s="2" t="s">
        <v>364</v>
      </c>
      <c r="F41" s="2" t="s">
        <v>365</v>
      </c>
      <c r="G41" s="2" t="s">
        <v>366</v>
      </c>
      <c r="H41" s="2" t="s">
        <v>290</v>
      </c>
      <c r="I41" s="2" t="s">
        <v>36</v>
      </c>
      <c r="J41" s="2" t="s">
        <v>199</v>
      </c>
      <c r="K41" s="2" t="s">
        <v>200</v>
      </c>
      <c r="L41" s="2" t="s">
        <v>36</v>
      </c>
      <c r="M41" s="2" t="s">
        <v>36</v>
      </c>
      <c r="N41" s="2" t="s">
        <v>201</v>
      </c>
      <c r="O41" s="2" t="s">
        <v>38</v>
      </c>
      <c r="P41" s="3">
        <v>1</v>
      </c>
      <c r="Q41" s="2" t="s">
        <v>367</v>
      </c>
      <c r="R41" s="3">
        <v>0</v>
      </c>
      <c r="S41" s="2" t="s">
        <v>36</v>
      </c>
      <c r="T41" s="2" t="s">
        <v>368</v>
      </c>
      <c r="U41" s="3">
        <v>1</v>
      </c>
      <c r="V41" s="2" t="s">
        <v>36</v>
      </c>
      <c r="W41" s="2" t="s">
        <v>36</v>
      </c>
      <c r="X41" s="2" t="s">
        <v>369</v>
      </c>
      <c r="Y41">
        <f t="shared" si="0"/>
        <v>2021</v>
      </c>
      <c r="Z41">
        <f t="shared" si="1"/>
        <v>10</v>
      </c>
      <c r="AA41">
        <f t="shared" si="2"/>
        <v>27</v>
      </c>
      <c r="AB41">
        <f t="shared" si="3"/>
        <v>2022</v>
      </c>
      <c r="AC41">
        <f t="shared" si="4"/>
        <v>11</v>
      </c>
      <c r="AD41">
        <f t="shared" si="5"/>
        <v>11</v>
      </c>
    </row>
    <row r="42" spans="1:30" ht="15.6">
      <c r="A42" s="2" t="s">
        <v>24</v>
      </c>
      <c r="B42" s="2" t="s">
        <v>25</v>
      </c>
      <c r="C42" s="2" t="s">
        <v>318</v>
      </c>
      <c r="D42" s="2" t="s">
        <v>319</v>
      </c>
      <c r="E42" s="2" t="s">
        <v>370</v>
      </c>
      <c r="F42" s="2" t="s">
        <v>371</v>
      </c>
      <c r="G42" s="2" t="s">
        <v>372</v>
      </c>
      <c r="H42" s="2" t="s">
        <v>290</v>
      </c>
      <c r="I42" s="2" t="s">
        <v>210</v>
      </c>
      <c r="J42" s="2" t="s">
        <v>211</v>
      </c>
      <c r="K42" s="2" t="s">
        <v>212</v>
      </c>
      <c r="L42" s="2" t="s">
        <v>200</v>
      </c>
      <c r="M42" s="2" t="s">
        <v>36</v>
      </c>
      <c r="N42" s="2" t="s">
        <v>142</v>
      </c>
      <c r="O42" s="2" t="s">
        <v>38</v>
      </c>
      <c r="P42" s="3">
        <v>1</v>
      </c>
      <c r="Q42" s="2" t="s">
        <v>213</v>
      </c>
      <c r="R42" s="3">
        <v>0</v>
      </c>
      <c r="S42" s="2" t="s">
        <v>36</v>
      </c>
      <c r="T42" s="2" t="s">
        <v>373</v>
      </c>
      <c r="U42" s="3">
        <v>1</v>
      </c>
      <c r="V42" s="2" t="s">
        <v>36</v>
      </c>
      <c r="W42" s="2" t="s">
        <v>36</v>
      </c>
      <c r="X42" s="2" t="s">
        <v>374</v>
      </c>
      <c r="Y42">
        <f t="shared" si="0"/>
        <v>2021</v>
      </c>
      <c r="Z42">
        <f t="shared" si="1"/>
        <v>11</v>
      </c>
      <c r="AA42">
        <f t="shared" si="2"/>
        <v>26</v>
      </c>
      <c r="AB42">
        <f t="shared" si="3"/>
        <v>2022</v>
      </c>
      <c r="AC42">
        <f t="shared" si="4"/>
        <v>11</v>
      </c>
      <c r="AD42">
        <f t="shared" si="5"/>
        <v>11</v>
      </c>
    </row>
    <row r="43" spans="1:30" ht="15.6">
      <c r="A43" s="2" t="s">
        <v>24</v>
      </c>
      <c r="B43" s="2" t="s">
        <v>25</v>
      </c>
      <c r="C43" s="2" t="s">
        <v>193</v>
      </c>
      <c r="D43" s="2" t="s">
        <v>375</v>
      </c>
      <c r="E43" s="2" t="s">
        <v>376</v>
      </c>
      <c r="F43" s="2" t="s">
        <v>377</v>
      </c>
      <c r="G43" s="2" t="s">
        <v>378</v>
      </c>
      <c r="H43" s="2" t="s">
        <v>290</v>
      </c>
      <c r="I43" s="2" t="s">
        <v>36</v>
      </c>
      <c r="J43" s="2" t="s">
        <v>199</v>
      </c>
      <c r="K43" s="2" t="s">
        <v>200</v>
      </c>
      <c r="L43" s="2" t="s">
        <v>36</v>
      </c>
      <c r="M43" s="2" t="s">
        <v>36</v>
      </c>
      <c r="N43" s="2" t="s">
        <v>201</v>
      </c>
      <c r="O43" s="2" t="s">
        <v>38</v>
      </c>
      <c r="P43" s="3">
        <v>1</v>
      </c>
      <c r="Q43" s="2" t="s">
        <v>379</v>
      </c>
      <c r="R43" s="3">
        <v>0</v>
      </c>
      <c r="S43" s="2" t="s">
        <v>36</v>
      </c>
      <c r="T43" s="2" t="s">
        <v>380</v>
      </c>
      <c r="U43" s="3">
        <v>1</v>
      </c>
      <c r="V43" s="2" t="s">
        <v>36</v>
      </c>
      <c r="W43" s="2" t="s">
        <v>36</v>
      </c>
      <c r="X43" s="2" t="s">
        <v>381</v>
      </c>
      <c r="Y43">
        <f t="shared" si="0"/>
        <v>2021</v>
      </c>
      <c r="Z43">
        <f t="shared" si="1"/>
        <v>12</v>
      </c>
      <c r="AA43">
        <f t="shared" si="2"/>
        <v>16</v>
      </c>
      <c r="AB43">
        <f t="shared" si="3"/>
        <v>2022</v>
      </c>
      <c r="AC43">
        <f t="shared" si="4"/>
        <v>11</v>
      </c>
      <c r="AD43">
        <f t="shared" si="5"/>
        <v>11</v>
      </c>
    </row>
    <row r="44" spans="1:30" ht="15.6">
      <c r="A44" s="2" t="s">
        <v>24</v>
      </c>
      <c r="B44" s="2" t="s">
        <v>25</v>
      </c>
      <c r="C44" s="2" t="s">
        <v>193</v>
      </c>
      <c r="D44" s="2" t="s">
        <v>375</v>
      </c>
      <c r="E44" s="2" t="s">
        <v>382</v>
      </c>
      <c r="F44" s="2" t="s">
        <v>156</v>
      </c>
      <c r="G44" s="2" t="s">
        <v>383</v>
      </c>
      <c r="H44" s="2" t="s">
        <v>290</v>
      </c>
      <c r="I44" s="2" t="s">
        <v>36</v>
      </c>
      <c r="J44" s="2" t="s">
        <v>199</v>
      </c>
      <c r="K44" s="2" t="s">
        <v>200</v>
      </c>
      <c r="L44" s="2" t="s">
        <v>36</v>
      </c>
      <c r="M44" s="2" t="s">
        <v>36</v>
      </c>
      <c r="N44" s="2" t="s">
        <v>201</v>
      </c>
      <c r="O44" s="2" t="s">
        <v>38</v>
      </c>
      <c r="P44" s="3">
        <v>1</v>
      </c>
      <c r="Q44" s="2" t="s">
        <v>384</v>
      </c>
      <c r="R44" s="3">
        <v>0</v>
      </c>
      <c r="S44" s="2" t="s">
        <v>36</v>
      </c>
      <c r="T44" s="2" t="s">
        <v>385</v>
      </c>
      <c r="U44" s="3">
        <v>1</v>
      </c>
      <c r="V44" s="2" t="s">
        <v>36</v>
      </c>
      <c r="W44" s="2" t="s">
        <v>36</v>
      </c>
      <c r="X44" s="2" t="s">
        <v>386</v>
      </c>
      <c r="Y44">
        <f t="shared" si="0"/>
        <v>2021</v>
      </c>
      <c r="Z44">
        <f t="shared" si="1"/>
        <v>12</v>
      </c>
      <c r="AA44">
        <f t="shared" si="2"/>
        <v>20</v>
      </c>
      <c r="AB44">
        <f t="shared" si="3"/>
        <v>2022</v>
      </c>
      <c r="AC44">
        <f t="shared" si="4"/>
        <v>11</v>
      </c>
      <c r="AD44">
        <f t="shared" si="5"/>
        <v>11</v>
      </c>
    </row>
    <row r="45" spans="1:30" ht="15.6">
      <c r="A45" s="2" t="s">
        <v>24</v>
      </c>
      <c r="B45" s="2" t="s">
        <v>25</v>
      </c>
      <c r="C45" s="2" t="s">
        <v>193</v>
      </c>
      <c r="D45" s="2" t="s">
        <v>387</v>
      </c>
      <c r="E45" s="2" t="s">
        <v>388</v>
      </c>
      <c r="F45" s="2" t="s">
        <v>168</v>
      </c>
      <c r="G45" s="2" t="s">
        <v>389</v>
      </c>
      <c r="H45" s="2" t="s">
        <v>290</v>
      </c>
      <c r="I45" s="2" t="s">
        <v>36</v>
      </c>
      <c r="J45" s="2" t="s">
        <v>199</v>
      </c>
      <c r="K45" s="2" t="s">
        <v>200</v>
      </c>
      <c r="L45" s="2" t="s">
        <v>36</v>
      </c>
      <c r="M45" s="2" t="s">
        <v>36</v>
      </c>
      <c r="N45" s="2" t="s">
        <v>201</v>
      </c>
      <c r="O45" s="2" t="s">
        <v>38</v>
      </c>
      <c r="P45" s="3">
        <v>1</v>
      </c>
      <c r="Q45" s="2" t="s">
        <v>390</v>
      </c>
      <c r="R45" s="3">
        <v>0</v>
      </c>
      <c r="S45" s="2" t="s">
        <v>36</v>
      </c>
      <c r="T45" s="2" t="s">
        <v>391</v>
      </c>
      <c r="U45" s="3">
        <v>1</v>
      </c>
      <c r="V45" s="2" t="s">
        <v>36</v>
      </c>
      <c r="W45" s="2" t="s">
        <v>36</v>
      </c>
      <c r="X45" s="2" t="s">
        <v>392</v>
      </c>
      <c r="Y45">
        <f t="shared" si="0"/>
        <v>2021</v>
      </c>
      <c r="Z45">
        <f t="shared" si="1"/>
        <v>12</v>
      </c>
      <c r="AA45">
        <f t="shared" si="2"/>
        <v>22</v>
      </c>
      <c r="AB45">
        <f t="shared" si="3"/>
        <v>2022</v>
      </c>
      <c r="AC45">
        <f t="shared" si="4"/>
        <v>11</v>
      </c>
      <c r="AD45">
        <f t="shared" si="5"/>
        <v>11</v>
      </c>
    </row>
    <row r="46" spans="1:30" ht="15.6">
      <c r="A46" s="2" t="s">
        <v>24</v>
      </c>
      <c r="B46" s="2" t="s">
        <v>25</v>
      </c>
      <c r="C46" s="2" t="s">
        <v>393</v>
      </c>
      <c r="D46" s="2" t="s">
        <v>394</v>
      </c>
      <c r="E46" s="2" t="s">
        <v>395</v>
      </c>
      <c r="F46" s="2" t="s">
        <v>396</v>
      </c>
      <c r="G46" s="2" t="s">
        <v>397</v>
      </c>
      <c r="H46" s="2" t="s">
        <v>290</v>
      </c>
      <c r="I46" s="2" t="s">
        <v>75</v>
      </c>
      <c r="J46" s="2" t="s">
        <v>76</v>
      </c>
      <c r="K46" s="2" t="s">
        <v>77</v>
      </c>
      <c r="L46" s="2" t="s">
        <v>78</v>
      </c>
      <c r="M46" s="2" t="s">
        <v>24</v>
      </c>
      <c r="N46" s="2" t="s">
        <v>79</v>
      </c>
      <c r="O46" s="2" t="s">
        <v>398</v>
      </c>
      <c r="P46" s="3">
        <v>1</v>
      </c>
      <c r="Q46" s="2" t="s">
        <v>399</v>
      </c>
      <c r="R46" s="3">
        <v>0</v>
      </c>
      <c r="S46" s="2" t="s">
        <v>36</v>
      </c>
      <c r="T46" s="2" t="s">
        <v>400</v>
      </c>
      <c r="U46" s="3">
        <v>3</v>
      </c>
      <c r="V46" s="2" t="s">
        <v>36</v>
      </c>
      <c r="W46" s="2" t="s">
        <v>36</v>
      </c>
      <c r="X46" s="2" t="s">
        <v>401</v>
      </c>
      <c r="Y46">
        <f t="shared" si="0"/>
        <v>2021</v>
      </c>
      <c r="Z46">
        <f t="shared" si="1"/>
        <v>8</v>
      </c>
      <c r="AA46">
        <f t="shared" si="2"/>
        <v>12</v>
      </c>
      <c r="AB46">
        <f t="shared" si="3"/>
        <v>2022</v>
      </c>
      <c r="AC46">
        <f t="shared" si="4"/>
        <v>11</v>
      </c>
      <c r="AD46">
        <f t="shared" si="5"/>
        <v>11</v>
      </c>
    </row>
    <row r="47" spans="1:30" ht="15.6">
      <c r="A47" s="2" t="s">
        <v>24</v>
      </c>
      <c r="B47" s="2" t="s">
        <v>25</v>
      </c>
      <c r="C47" s="2" t="s">
        <v>402</v>
      </c>
      <c r="D47" s="2" t="s">
        <v>403</v>
      </c>
      <c r="E47" s="2" t="s">
        <v>404</v>
      </c>
      <c r="F47" s="2" t="s">
        <v>405</v>
      </c>
      <c r="G47" s="2" t="s">
        <v>36</v>
      </c>
      <c r="H47" s="2" t="s">
        <v>36</v>
      </c>
      <c r="I47" s="2" t="s">
        <v>406</v>
      </c>
      <c r="J47" s="2" t="s">
        <v>407</v>
      </c>
      <c r="K47" s="2" t="s">
        <v>408</v>
      </c>
      <c r="L47" s="2" t="s">
        <v>409</v>
      </c>
      <c r="M47" s="2" t="s">
        <v>36</v>
      </c>
      <c r="N47" s="2" t="s">
        <v>410</v>
      </c>
      <c r="O47" s="2" t="s">
        <v>411</v>
      </c>
      <c r="P47" s="3">
        <v>1</v>
      </c>
      <c r="Q47" s="2" t="s">
        <v>412</v>
      </c>
      <c r="R47" s="3">
        <v>0</v>
      </c>
      <c r="S47" s="2" t="s">
        <v>36</v>
      </c>
      <c r="T47" s="2" t="s">
        <v>413</v>
      </c>
      <c r="U47" s="3">
        <v>1</v>
      </c>
      <c r="V47" s="2" t="s">
        <v>36</v>
      </c>
      <c r="W47" s="2" t="s">
        <v>36</v>
      </c>
      <c r="X47" s="2" t="s">
        <v>414</v>
      </c>
      <c r="Y47">
        <f t="shared" si="0"/>
        <v>2021</v>
      </c>
      <c r="Z47">
        <f t="shared" si="1"/>
        <v>4</v>
      </c>
      <c r="AA47">
        <f t="shared" si="2"/>
        <v>29</v>
      </c>
      <c r="AB47">
        <f t="shared" si="3"/>
        <v>0</v>
      </c>
      <c r="AC47">
        <f t="shared" si="4"/>
        <v>0</v>
      </c>
      <c r="AD47">
        <f t="shared" si="5"/>
        <v>0</v>
      </c>
    </row>
    <row r="48" spans="1:30" ht="15.6">
      <c r="A48" s="2" t="s">
        <v>24</v>
      </c>
      <c r="B48" s="2" t="s">
        <v>25</v>
      </c>
      <c r="C48" s="2" t="s">
        <v>415</v>
      </c>
      <c r="D48" s="2" t="s">
        <v>416</v>
      </c>
      <c r="E48" s="2" t="s">
        <v>417</v>
      </c>
      <c r="F48" s="2" t="s">
        <v>418</v>
      </c>
      <c r="G48" s="2" t="s">
        <v>36</v>
      </c>
      <c r="H48" s="2" t="s">
        <v>36</v>
      </c>
      <c r="I48" s="2" t="s">
        <v>419</v>
      </c>
      <c r="J48" s="2" t="s">
        <v>420</v>
      </c>
      <c r="K48" s="2" t="s">
        <v>421</v>
      </c>
      <c r="L48" s="2" t="s">
        <v>422</v>
      </c>
      <c r="M48" s="2" t="s">
        <v>423</v>
      </c>
      <c r="N48" s="2" t="s">
        <v>281</v>
      </c>
      <c r="O48" s="2" t="s">
        <v>424</v>
      </c>
      <c r="P48" s="3">
        <v>0</v>
      </c>
      <c r="Q48" s="2" t="s">
        <v>36</v>
      </c>
      <c r="R48" s="3">
        <v>0</v>
      </c>
      <c r="S48" s="2" t="s">
        <v>36</v>
      </c>
      <c r="T48" s="2" t="s">
        <v>425</v>
      </c>
      <c r="U48" s="3">
        <v>1</v>
      </c>
      <c r="V48" s="2" t="s">
        <v>36</v>
      </c>
      <c r="W48" s="2" t="s">
        <v>36</v>
      </c>
      <c r="X48" s="2" t="s">
        <v>426</v>
      </c>
      <c r="Y48">
        <f t="shared" si="0"/>
        <v>2021</v>
      </c>
      <c r="Z48">
        <f t="shared" si="1"/>
        <v>4</v>
      </c>
      <c r="AA48">
        <f t="shared" si="2"/>
        <v>19</v>
      </c>
      <c r="AB48">
        <f t="shared" si="3"/>
        <v>0</v>
      </c>
      <c r="AC48">
        <f t="shared" si="4"/>
        <v>0</v>
      </c>
      <c r="AD48">
        <f t="shared" si="5"/>
        <v>0</v>
      </c>
    </row>
    <row r="49" spans="1:30" ht="15.6">
      <c r="A49" s="2" t="s">
        <v>24</v>
      </c>
      <c r="B49" s="2" t="s">
        <v>25</v>
      </c>
      <c r="C49" s="2" t="s">
        <v>427</v>
      </c>
      <c r="D49" s="2" t="s">
        <v>428</v>
      </c>
      <c r="E49" s="2" t="s">
        <v>429</v>
      </c>
      <c r="F49" s="2" t="s">
        <v>430</v>
      </c>
      <c r="G49" s="2" t="s">
        <v>36</v>
      </c>
      <c r="H49" s="2" t="s">
        <v>36</v>
      </c>
      <c r="I49" s="2" t="s">
        <v>431</v>
      </c>
      <c r="J49" s="2" t="s">
        <v>432</v>
      </c>
      <c r="K49" s="2" t="s">
        <v>433</v>
      </c>
      <c r="L49" s="2" t="s">
        <v>78</v>
      </c>
      <c r="M49" s="2" t="s">
        <v>36</v>
      </c>
      <c r="N49" s="2" t="s">
        <v>92</v>
      </c>
      <c r="O49" s="2" t="s">
        <v>434</v>
      </c>
      <c r="P49" s="3">
        <v>1</v>
      </c>
      <c r="Q49" s="2" t="s">
        <v>435</v>
      </c>
      <c r="R49" s="3">
        <v>0</v>
      </c>
      <c r="S49" s="2" t="s">
        <v>36</v>
      </c>
      <c r="T49" s="2" t="s">
        <v>436</v>
      </c>
      <c r="U49" s="3">
        <v>2</v>
      </c>
      <c r="V49" s="2" t="s">
        <v>36</v>
      </c>
      <c r="W49" s="2" t="s">
        <v>36</v>
      </c>
      <c r="X49" s="2" t="s">
        <v>437</v>
      </c>
      <c r="Y49">
        <f t="shared" si="0"/>
        <v>2021</v>
      </c>
      <c r="Z49">
        <f t="shared" si="1"/>
        <v>4</v>
      </c>
      <c r="AA49">
        <f t="shared" si="2"/>
        <v>21</v>
      </c>
      <c r="AB49">
        <f t="shared" si="3"/>
        <v>0</v>
      </c>
      <c r="AC49">
        <f t="shared" si="4"/>
        <v>0</v>
      </c>
      <c r="AD49">
        <f t="shared" si="5"/>
        <v>0</v>
      </c>
    </row>
    <row r="50" spans="1:30" ht="15.6">
      <c r="A50" s="2" t="s">
        <v>24</v>
      </c>
      <c r="B50" s="2" t="s">
        <v>25</v>
      </c>
      <c r="C50" s="2" t="s">
        <v>438</v>
      </c>
      <c r="D50" s="2" t="s">
        <v>439</v>
      </c>
      <c r="E50" s="2" t="s">
        <v>440</v>
      </c>
      <c r="F50" s="2" t="s">
        <v>441</v>
      </c>
      <c r="G50" s="2" t="s">
        <v>442</v>
      </c>
      <c r="H50" s="2" t="s">
        <v>443</v>
      </c>
      <c r="I50" s="2" t="s">
        <v>61</v>
      </c>
      <c r="J50" s="2" t="s">
        <v>62</v>
      </c>
      <c r="K50" s="2" t="s">
        <v>444</v>
      </c>
      <c r="L50" s="2" t="s">
        <v>445</v>
      </c>
      <c r="M50" s="2" t="s">
        <v>36</v>
      </c>
      <c r="N50" s="2" t="s">
        <v>65</v>
      </c>
      <c r="O50" s="2" t="s">
        <v>446</v>
      </c>
      <c r="P50" s="3">
        <v>1</v>
      </c>
      <c r="Q50" s="2" t="s">
        <v>447</v>
      </c>
      <c r="R50" s="3">
        <v>0</v>
      </c>
      <c r="S50" s="2" t="s">
        <v>36</v>
      </c>
      <c r="T50" s="2" t="s">
        <v>448</v>
      </c>
      <c r="U50" s="3">
        <v>1</v>
      </c>
      <c r="V50" s="2" t="s">
        <v>36</v>
      </c>
      <c r="W50" s="2" t="s">
        <v>36</v>
      </c>
      <c r="X50" s="2" t="s">
        <v>449</v>
      </c>
      <c r="Y50">
        <f t="shared" si="0"/>
        <v>2021</v>
      </c>
      <c r="Z50">
        <f t="shared" si="1"/>
        <v>4</v>
      </c>
      <c r="AA50">
        <f t="shared" si="2"/>
        <v>9</v>
      </c>
      <c r="AB50">
        <f t="shared" si="3"/>
        <v>2022</v>
      </c>
      <c r="AC50">
        <f t="shared" si="4"/>
        <v>11</v>
      </c>
      <c r="AD50">
        <f t="shared" si="5"/>
        <v>1</v>
      </c>
    </row>
    <row r="51" spans="1:30" ht="15.6">
      <c r="A51" s="2" t="s">
        <v>24</v>
      </c>
      <c r="B51" s="2" t="s">
        <v>25</v>
      </c>
      <c r="C51" s="2" t="s">
        <v>450</v>
      </c>
      <c r="D51" s="2" t="s">
        <v>451</v>
      </c>
      <c r="E51" s="2" t="s">
        <v>452</v>
      </c>
      <c r="F51" s="2" t="s">
        <v>453</v>
      </c>
      <c r="G51" s="2" t="s">
        <v>454</v>
      </c>
      <c r="H51" s="2" t="s">
        <v>443</v>
      </c>
      <c r="I51" s="2" t="s">
        <v>406</v>
      </c>
      <c r="J51" s="2" t="s">
        <v>407</v>
      </c>
      <c r="K51" s="2" t="s">
        <v>455</v>
      </c>
      <c r="L51" s="2" t="s">
        <v>456</v>
      </c>
      <c r="M51" s="2" t="s">
        <v>36</v>
      </c>
      <c r="N51" s="2" t="s">
        <v>410</v>
      </c>
      <c r="O51" s="2" t="s">
        <v>457</v>
      </c>
      <c r="P51" s="3">
        <v>1</v>
      </c>
      <c r="Q51" s="2" t="s">
        <v>458</v>
      </c>
      <c r="R51" s="3">
        <v>0</v>
      </c>
      <c r="S51" s="2" t="s">
        <v>36</v>
      </c>
      <c r="T51" s="2" t="s">
        <v>459</v>
      </c>
      <c r="U51" s="3">
        <v>1</v>
      </c>
      <c r="V51" s="2" t="s">
        <v>36</v>
      </c>
      <c r="W51" s="2" t="s">
        <v>36</v>
      </c>
      <c r="X51" s="2" t="s">
        <v>460</v>
      </c>
      <c r="Y51">
        <f t="shared" si="0"/>
        <v>2021</v>
      </c>
      <c r="Z51">
        <f t="shared" si="1"/>
        <v>7</v>
      </c>
      <c r="AA51">
        <f t="shared" si="2"/>
        <v>9</v>
      </c>
      <c r="AB51">
        <f t="shared" si="3"/>
        <v>2022</v>
      </c>
      <c r="AC51">
        <f t="shared" si="4"/>
        <v>11</v>
      </c>
      <c r="AD51">
        <f t="shared" si="5"/>
        <v>1</v>
      </c>
    </row>
    <row r="52" spans="1:30" ht="15.6">
      <c r="A52" s="2" t="s">
        <v>24</v>
      </c>
      <c r="B52" s="2" t="s">
        <v>262</v>
      </c>
      <c r="C52" s="2" t="s">
        <v>461</v>
      </c>
      <c r="D52" s="2" t="s">
        <v>462</v>
      </c>
      <c r="E52" s="2" t="s">
        <v>463</v>
      </c>
      <c r="F52" s="2" t="s">
        <v>464</v>
      </c>
      <c r="G52" s="2" t="s">
        <v>465</v>
      </c>
      <c r="H52" s="2" t="s">
        <v>443</v>
      </c>
      <c r="I52" s="2" t="s">
        <v>466</v>
      </c>
      <c r="J52" s="2" t="s">
        <v>467</v>
      </c>
      <c r="K52" s="2" t="s">
        <v>468</v>
      </c>
      <c r="L52" s="2" t="s">
        <v>469</v>
      </c>
      <c r="M52" s="2" t="s">
        <v>36</v>
      </c>
      <c r="N52" s="2" t="s">
        <v>188</v>
      </c>
      <c r="O52" s="2" t="s">
        <v>470</v>
      </c>
      <c r="P52" s="3">
        <v>0</v>
      </c>
      <c r="Q52" s="2" t="s">
        <v>36</v>
      </c>
      <c r="R52" s="3">
        <v>0</v>
      </c>
      <c r="S52" s="2" t="s">
        <v>36</v>
      </c>
      <c r="T52" s="2" t="s">
        <v>471</v>
      </c>
      <c r="U52" s="3">
        <v>1</v>
      </c>
      <c r="V52" s="2" t="s">
        <v>36</v>
      </c>
      <c r="W52" s="2" t="s">
        <v>36</v>
      </c>
      <c r="X52" s="2" t="s">
        <v>472</v>
      </c>
      <c r="Y52">
        <f t="shared" si="0"/>
        <v>2022</v>
      </c>
      <c r="Z52">
        <f t="shared" si="1"/>
        <v>5</v>
      </c>
      <c r="AA52">
        <f t="shared" si="2"/>
        <v>19</v>
      </c>
      <c r="AB52">
        <f t="shared" si="3"/>
        <v>2022</v>
      </c>
      <c r="AC52">
        <f t="shared" si="4"/>
        <v>11</v>
      </c>
      <c r="AD52">
        <f t="shared" si="5"/>
        <v>1</v>
      </c>
    </row>
    <row r="53" spans="1:30" ht="15.6">
      <c r="A53" s="2" t="s">
        <v>24</v>
      </c>
      <c r="B53" s="2" t="s">
        <v>25</v>
      </c>
      <c r="C53" s="2" t="s">
        <v>473</v>
      </c>
      <c r="D53" s="2" t="s">
        <v>474</v>
      </c>
      <c r="E53" s="2" t="s">
        <v>475</v>
      </c>
      <c r="F53" s="2" t="s">
        <v>476</v>
      </c>
      <c r="G53" s="2" t="s">
        <v>477</v>
      </c>
      <c r="H53" s="2" t="s">
        <v>478</v>
      </c>
      <c r="I53" s="2" t="s">
        <v>479</v>
      </c>
      <c r="J53" s="2" t="s">
        <v>480</v>
      </c>
      <c r="K53" s="2" t="s">
        <v>481</v>
      </c>
      <c r="L53" s="2" t="s">
        <v>36</v>
      </c>
      <c r="M53" s="2" t="s">
        <v>36</v>
      </c>
      <c r="N53" s="2" t="s">
        <v>482</v>
      </c>
      <c r="O53" s="2" t="s">
        <v>483</v>
      </c>
      <c r="P53" s="3">
        <v>1</v>
      </c>
      <c r="Q53" s="2" t="s">
        <v>484</v>
      </c>
      <c r="R53" s="3">
        <v>0</v>
      </c>
      <c r="S53" s="2" t="s">
        <v>36</v>
      </c>
      <c r="T53" s="2" t="s">
        <v>485</v>
      </c>
      <c r="U53" s="3">
        <v>1</v>
      </c>
      <c r="V53" s="2" t="s">
        <v>36</v>
      </c>
      <c r="W53" s="2" t="s">
        <v>36</v>
      </c>
      <c r="X53" s="2" t="s">
        <v>486</v>
      </c>
      <c r="Y53">
        <f t="shared" si="0"/>
        <v>2022</v>
      </c>
      <c r="Z53">
        <f t="shared" si="1"/>
        <v>2</v>
      </c>
      <c r="AA53">
        <f t="shared" si="2"/>
        <v>23</v>
      </c>
      <c r="AB53">
        <f t="shared" si="3"/>
        <v>2022</v>
      </c>
      <c r="AC53">
        <f t="shared" si="4"/>
        <v>10</v>
      </c>
      <c r="AD53">
        <f t="shared" si="5"/>
        <v>21</v>
      </c>
    </row>
    <row r="54" spans="1:30" ht="15.6">
      <c r="A54" s="2" t="s">
        <v>24</v>
      </c>
      <c r="B54" s="2" t="s">
        <v>262</v>
      </c>
      <c r="C54" s="2" t="s">
        <v>487</v>
      </c>
      <c r="D54" s="2" t="s">
        <v>488</v>
      </c>
      <c r="E54" s="2" t="s">
        <v>489</v>
      </c>
      <c r="F54" s="2" t="s">
        <v>490</v>
      </c>
      <c r="G54" s="2" t="s">
        <v>491</v>
      </c>
      <c r="H54" s="2" t="s">
        <v>478</v>
      </c>
      <c r="I54" s="2" t="s">
        <v>492</v>
      </c>
      <c r="J54" s="2" t="s">
        <v>493</v>
      </c>
      <c r="K54" s="2" t="s">
        <v>494</v>
      </c>
      <c r="L54" s="2" t="s">
        <v>495</v>
      </c>
      <c r="M54" s="2" t="s">
        <v>36</v>
      </c>
      <c r="N54" s="2" t="s">
        <v>79</v>
      </c>
      <c r="O54" s="2" t="s">
        <v>496</v>
      </c>
      <c r="P54" s="3">
        <v>0</v>
      </c>
      <c r="Q54" s="2" t="s">
        <v>36</v>
      </c>
      <c r="R54" s="3">
        <v>0</v>
      </c>
      <c r="S54" s="2" t="s">
        <v>36</v>
      </c>
      <c r="T54" s="2" t="s">
        <v>497</v>
      </c>
      <c r="U54" s="3">
        <v>2</v>
      </c>
      <c r="V54" s="2" t="s">
        <v>36</v>
      </c>
      <c r="W54" s="2" t="s">
        <v>36</v>
      </c>
      <c r="X54" s="2" t="s">
        <v>498</v>
      </c>
      <c r="Y54">
        <f t="shared" si="0"/>
        <v>2022</v>
      </c>
      <c r="Z54">
        <f t="shared" si="1"/>
        <v>5</v>
      </c>
      <c r="AA54">
        <f t="shared" si="2"/>
        <v>10</v>
      </c>
      <c r="AB54">
        <f t="shared" si="3"/>
        <v>2022</v>
      </c>
      <c r="AC54">
        <f t="shared" si="4"/>
        <v>10</v>
      </c>
      <c r="AD54">
        <f t="shared" si="5"/>
        <v>21</v>
      </c>
    </row>
    <row r="55" spans="1:30" ht="15.6">
      <c r="A55" s="2" t="s">
        <v>24</v>
      </c>
      <c r="B55" s="2" t="s">
        <v>262</v>
      </c>
      <c r="C55" s="2" t="s">
        <v>499</v>
      </c>
      <c r="D55" s="2" t="s">
        <v>500</v>
      </c>
      <c r="E55" s="2" t="s">
        <v>501</v>
      </c>
      <c r="F55" s="2" t="s">
        <v>502</v>
      </c>
      <c r="G55" s="2" t="s">
        <v>503</v>
      </c>
      <c r="H55" s="2" t="s">
        <v>478</v>
      </c>
      <c r="I55" s="2" t="s">
        <v>184</v>
      </c>
      <c r="J55" s="2" t="s">
        <v>185</v>
      </c>
      <c r="K55" s="2" t="s">
        <v>186</v>
      </c>
      <c r="L55" s="2" t="s">
        <v>187</v>
      </c>
      <c r="M55" s="2" t="s">
        <v>36</v>
      </c>
      <c r="N55" s="2" t="s">
        <v>188</v>
      </c>
      <c r="O55" s="2" t="s">
        <v>504</v>
      </c>
      <c r="P55" s="3">
        <v>0</v>
      </c>
      <c r="Q55" s="2" t="s">
        <v>36</v>
      </c>
      <c r="R55" s="3">
        <v>0</v>
      </c>
      <c r="S55" s="2" t="s">
        <v>36</v>
      </c>
      <c r="T55" s="2" t="s">
        <v>505</v>
      </c>
      <c r="U55" s="3">
        <v>1</v>
      </c>
      <c r="V55" s="2" t="s">
        <v>36</v>
      </c>
      <c r="W55" s="2" t="s">
        <v>36</v>
      </c>
      <c r="X55" s="2" t="s">
        <v>506</v>
      </c>
      <c r="Y55">
        <f t="shared" si="0"/>
        <v>2022</v>
      </c>
      <c r="Z55">
        <f t="shared" si="1"/>
        <v>5</v>
      </c>
      <c r="AA55">
        <f t="shared" si="2"/>
        <v>27</v>
      </c>
      <c r="AB55">
        <f t="shared" si="3"/>
        <v>2022</v>
      </c>
      <c r="AC55">
        <f t="shared" si="4"/>
        <v>10</v>
      </c>
      <c r="AD55">
        <f t="shared" si="5"/>
        <v>21</v>
      </c>
    </row>
    <row r="56" spans="1:30" ht="15.6">
      <c r="A56" s="2" t="s">
        <v>24</v>
      </c>
      <c r="B56" s="2" t="s">
        <v>25</v>
      </c>
      <c r="C56" s="2" t="s">
        <v>507</v>
      </c>
      <c r="D56" s="2" t="s">
        <v>508</v>
      </c>
      <c r="E56" s="2" t="s">
        <v>509</v>
      </c>
      <c r="F56" s="2" t="s">
        <v>510</v>
      </c>
      <c r="G56" s="2" t="s">
        <v>36</v>
      </c>
      <c r="H56" s="2" t="s">
        <v>36</v>
      </c>
      <c r="I56" s="2" t="s">
        <v>511</v>
      </c>
      <c r="J56" s="2" t="s">
        <v>512</v>
      </c>
      <c r="K56" s="2" t="s">
        <v>513</v>
      </c>
      <c r="L56" s="2" t="s">
        <v>514</v>
      </c>
      <c r="M56" s="2" t="s">
        <v>515</v>
      </c>
      <c r="N56" s="2" t="s">
        <v>516</v>
      </c>
      <c r="O56" s="2" t="s">
        <v>517</v>
      </c>
      <c r="P56" s="3">
        <v>0</v>
      </c>
      <c r="Q56" s="2" t="s">
        <v>36</v>
      </c>
      <c r="R56" s="3">
        <v>0</v>
      </c>
      <c r="S56" s="2" t="s">
        <v>36</v>
      </c>
      <c r="T56" s="2" t="s">
        <v>518</v>
      </c>
      <c r="U56" s="3">
        <v>1</v>
      </c>
      <c r="V56" s="2" t="s">
        <v>36</v>
      </c>
      <c r="W56" s="2" t="s">
        <v>36</v>
      </c>
      <c r="X56" s="2" t="s">
        <v>519</v>
      </c>
      <c r="Y56">
        <f t="shared" si="0"/>
        <v>2021</v>
      </c>
      <c r="Z56">
        <f t="shared" si="1"/>
        <v>3</v>
      </c>
      <c r="AA56">
        <f t="shared" si="2"/>
        <v>31</v>
      </c>
      <c r="AB56">
        <f t="shared" si="3"/>
        <v>0</v>
      </c>
      <c r="AC56">
        <f t="shared" si="4"/>
        <v>0</v>
      </c>
      <c r="AD56">
        <f t="shared" si="5"/>
        <v>0</v>
      </c>
    </row>
    <row r="57" spans="1:30" ht="15.6">
      <c r="A57" s="2" t="s">
        <v>24</v>
      </c>
      <c r="B57" s="2" t="s">
        <v>25</v>
      </c>
      <c r="C57" s="2" t="s">
        <v>520</v>
      </c>
      <c r="D57" s="2" t="s">
        <v>521</v>
      </c>
      <c r="E57" s="2" t="s">
        <v>522</v>
      </c>
      <c r="F57" s="2" t="s">
        <v>523</v>
      </c>
      <c r="G57" s="2" t="s">
        <v>36</v>
      </c>
      <c r="H57" s="2" t="s">
        <v>36</v>
      </c>
      <c r="I57" s="2" t="s">
        <v>406</v>
      </c>
      <c r="J57" s="2" t="s">
        <v>407</v>
      </c>
      <c r="K57" s="2" t="s">
        <v>524</v>
      </c>
      <c r="L57" s="2" t="s">
        <v>525</v>
      </c>
      <c r="M57" s="2" t="s">
        <v>36</v>
      </c>
      <c r="N57" s="2" t="s">
        <v>410</v>
      </c>
      <c r="O57" s="2" t="s">
        <v>526</v>
      </c>
      <c r="P57" s="3">
        <v>1</v>
      </c>
      <c r="Q57" s="2" t="s">
        <v>527</v>
      </c>
      <c r="R57" s="3">
        <v>0</v>
      </c>
      <c r="S57" s="2" t="s">
        <v>36</v>
      </c>
      <c r="T57" s="2" t="s">
        <v>528</v>
      </c>
      <c r="U57" s="3">
        <v>2</v>
      </c>
      <c r="V57" s="2" t="s">
        <v>36</v>
      </c>
      <c r="W57" s="2" t="s">
        <v>36</v>
      </c>
      <c r="X57" s="2" t="s">
        <v>529</v>
      </c>
      <c r="Y57">
        <f t="shared" si="0"/>
        <v>2021</v>
      </c>
      <c r="Z57">
        <f t="shared" si="1"/>
        <v>4</v>
      </c>
      <c r="AA57">
        <f t="shared" si="2"/>
        <v>28</v>
      </c>
      <c r="AB57">
        <f t="shared" si="3"/>
        <v>0</v>
      </c>
      <c r="AC57">
        <f t="shared" si="4"/>
        <v>0</v>
      </c>
      <c r="AD57">
        <f t="shared" si="5"/>
        <v>0</v>
      </c>
    </row>
    <row r="58" spans="1:30" ht="15.6">
      <c r="A58" s="2" t="s">
        <v>24</v>
      </c>
      <c r="B58" s="2" t="s">
        <v>25</v>
      </c>
      <c r="C58" s="2" t="s">
        <v>26</v>
      </c>
      <c r="D58" s="2" t="s">
        <v>36</v>
      </c>
      <c r="E58" s="2" t="s">
        <v>530</v>
      </c>
      <c r="F58" s="2" t="s">
        <v>531</v>
      </c>
      <c r="G58" s="2" t="s">
        <v>532</v>
      </c>
      <c r="H58" s="2" t="s">
        <v>533</v>
      </c>
      <c r="I58" s="2" t="s">
        <v>32</v>
      </c>
      <c r="J58" s="2" t="s">
        <v>33</v>
      </c>
      <c r="K58" s="2" t="s">
        <v>34</v>
      </c>
      <c r="L58" s="2" t="s">
        <v>35</v>
      </c>
      <c r="M58" s="2" t="s">
        <v>36</v>
      </c>
      <c r="N58" s="2" t="s">
        <v>37</v>
      </c>
      <c r="O58" s="2" t="s">
        <v>38</v>
      </c>
      <c r="P58" s="3">
        <v>1</v>
      </c>
      <c r="Q58" s="2" t="s">
        <v>367</v>
      </c>
      <c r="R58" s="3">
        <v>0</v>
      </c>
      <c r="S58" s="2" t="s">
        <v>36</v>
      </c>
      <c r="T58" s="2" t="s">
        <v>534</v>
      </c>
      <c r="U58" s="3">
        <v>1</v>
      </c>
      <c r="V58" s="2" t="s">
        <v>36</v>
      </c>
      <c r="W58" s="2" t="s">
        <v>36</v>
      </c>
      <c r="X58" s="2" t="s">
        <v>535</v>
      </c>
      <c r="Y58">
        <f t="shared" si="0"/>
        <v>2022</v>
      </c>
      <c r="Z58">
        <f t="shared" si="1"/>
        <v>1</v>
      </c>
      <c r="AA58">
        <f t="shared" si="2"/>
        <v>19</v>
      </c>
      <c r="AB58">
        <f t="shared" si="3"/>
        <v>2022</v>
      </c>
      <c r="AC58">
        <f t="shared" si="4"/>
        <v>10</v>
      </c>
      <c r="AD58">
        <f t="shared" si="5"/>
        <v>11</v>
      </c>
    </row>
    <row r="59" spans="1:30" ht="15.6">
      <c r="A59" s="2" t="s">
        <v>24</v>
      </c>
      <c r="B59" s="2" t="s">
        <v>25</v>
      </c>
      <c r="C59" s="2" t="s">
        <v>536</v>
      </c>
      <c r="D59" s="2" t="s">
        <v>537</v>
      </c>
      <c r="E59" s="2" t="s">
        <v>538</v>
      </c>
      <c r="F59" s="2" t="s">
        <v>539</v>
      </c>
      <c r="G59" s="2" t="s">
        <v>540</v>
      </c>
      <c r="H59" s="2" t="s">
        <v>533</v>
      </c>
      <c r="I59" s="2" t="s">
        <v>36</v>
      </c>
      <c r="J59" s="2" t="s">
        <v>541</v>
      </c>
      <c r="K59" s="2" t="s">
        <v>542</v>
      </c>
      <c r="L59" s="2" t="s">
        <v>543</v>
      </c>
      <c r="M59" s="2" t="s">
        <v>544</v>
      </c>
      <c r="N59" s="2" t="s">
        <v>201</v>
      </c>
      <c r="O59" s="2" t="s">
        <v>545</v>
      </c>
      <c r="P59" s="3">
        <v>1</v>
      </c>
      <c r="Q59" s="2" t="s">
        <v>546</v>
      </c>
      <c r="R59" s="3">
        <v>0</v>
      </c>
      <c r="S59" s="2" t="s">
        <v>36</v>
      </c>
      <c r="T59" s="2" t="s">
        <v>547</v>
      </c>
      <c r="U59" s="3">
        <v>1</v>
      </c>
      <c r="V59" s="2" t="s">
        <v>36</v>
      </c>
      <c r="W59" s="2" t="s">
        <v>36</v>
      </c>
      <c r="X59" s="2" t="s">
        <v>548</v>
      </c>
      <c r="Y59">
        <f t="shared" si="0"/>
        <v>2021</v>
      </c>
      <c r="Z59">
        <f t="shared" si="1"/>
        <v>9</v>
      </c>
      <c r="AA59">
        <f t="shared" si="2"/>
        <v>23</v>
      </c>
      <c r="AB59">
        <f t="shared" si="3"/>
        <v>2022</v>
      </c>
      <c r="AC59">
        <f t="shared" si="4"/>
        <v>10</v>
      </c>
      <c r="AD59">
        <f t="shared" si="5"/>
        <v>11</v>
      </c>
    </row>
    <row r="60" spans="1:30" ht="15.6">
      <c r="A60" s="2" t="s">
        <v>24</v>
      </c>
      <c r="B60" s="2" t="s">
        <v>25</v>
      </c>
      <c r="C60" s="2" t="s">
        <v>549</v>
      </c>
      <c r="D60" s="2" t="s">
        <v>550</v>
      </c>
      <c r="E60" s="2" t="s">
        <v>551</v>
      </c>
      <c r="F60" s="2" t="s">
        <v>552</v>
      </c>
      <c r="G60" s="2" t="s">
        <v>36</v>
      </c>
      <c r="H60" s="2" t="s">
        <v>36</v>
      </c>
      <c r="I60" s="2" t="s">
        <v>88</v>
      </c>
      <c r="J60" s="2" t="s">
        <v>89</v>
      </c>
      <c r="K60" s="2" t="s">
        <v>553</v>
      </c>
      <c r="L60" s="2" t="s">
        <v>554</v>
      </c>
      <c r="M60" s="2" t="s">
        <v>36</v>
      </c>
      <c r="N60" s="2" t="s">
        <v>92</v>
      </c>
      <c r="O60" s="2" t="s">
        <v>555</v>
      </c>
      <c r="P60" s="3">
        <v>1</v>
      </c>
      <c r="Q60" s="2" t="s">
        <v>556</v>
      </c>
      <c r="R60" s="3">
        <v>0</v>
      </c>
      <c r="S60" s="2" t="s">
        <v>36</v>
      </c>
      <c r="T60" s="2" t="s">
        <v>557</v>
      </c>
      <c r="U60" s="3">
        <v>1</v>
      </c>
      <c r="V60" s="2" t="s">
        <v>36</v>
      </c>
      <c r="W60" s="2" t="s">
        <v>36</v>
      </c>
      <c r="X60" s="2" t="s">
        <v>558</v>
      </c>
      <c r="Y60">
        <f t="shared" si="0"/>
        <v>2021</v>
      </c>
      <c r="Z60">
        <f t="shared" si="1"/>
        <v>3</v>
      </c>
      <c r="AA60">
        <f t="shared" si="2"/>
        <v>22</v>
      </c>
      <c r="AB60">
        <f t="shared" si="3"/>
        <v>0</v>
      </c>
      <c r="AC60">
        <f t="shared" si="4"/>
        <v>0</v>
      </c>
      <c r="AD60">
        <f t="shared" si="5"/>
        <v>0</v>
      </c>
    </row>
    <row r="61" spans="1:30" ht="15.6">
      <c r="A61" s="2" t="s">
        <v>24</v>
      </c>
      <c r="B61" s="2" t="s">
        <v>25</v>
      </c>
      <c r="C61" s="2" t="s">
        <v>559</v>
      </c>
      <c r="D61" s="2" t="s">
        <v>560</v>
      </c>
      <c r="E61" s="2" t="s">
        <v>561</v>
      </c>
      <c r="F61" s="2" t="s">
        <v>562</v>
      </c>
      <c r="G61" s="2" t="s">
        <v>36</v>
      </c>
      <c r="H61" s="2" t="s">
        <v>36</v>
      </c>
      <c r="I61" s="2" t="s">
        <v>277</v>
      </c>
      <c r="J61" s="2" t="s">
        <v>563</v>
      </c>
      <c r="K61" s="2" t="s">
        <v>564</v>
      </c>
      <c r="L61" s="2" t="s">
        <v>565</v>
      </c>
      <c r="M61" s="2" t="s">
        <v>36</v>
      </c>
      <c r="N61" s="2" t="s">
        <v>566</v>
      </c>
      <c r="O61" s="2" t="s">
        <v>567</v>
      </c>
      <c r="P61" s="3">
        <v>1</v>
      </c>
      <c r="Q61" s="2" t="s">
        <v>568</v>
      </c>
      <c r="R61" s="3">
        <v>0</v>
      </c>
      <c r="S61" s="2" t="s">
        <v>36</v>
      </c>
      <c r="T61" s="2" t="s">
        <v>569</v>
      </c>
      <c r="U61" s="3">
        <v>4</v>
      </c>
      <c r="V61" s="2" t="s">
        <v>36</v>
      </c>
      <c r="W61" s="2" t="s">
        <v>36</v>
      </c>
      <c r="X61" s="2" t="s">
        <v>570</v>
      </c>
      <c r="Y61">
        <f t="shared" si="0"/>
        <v>2021</v>
      </c>
      <c r="Z61">
        <f t="shared" si="1"/>
        <v>3</v>
      </c>
      <c r="AA61">
        <f t="shared" si="2"/>
        <v>17</v>
      </c>
      <c r="AB61">
        <f t="shared" si="3"/>
        <v>0</v>
      </c>
      <c r="AC61">
        <f t="shared" si="4"/>
        <v>0</v>
      </c>
      <c r="AD61">
        <f t="shared" si="5"/>
        <v>0</v>
      </c>
    </row>
    <row r="62" spans="1:30" ht="15.6">
      <c r="A62" s="2" t="s">
        <v>24</v>
      </c>
      <c r="B62" s="2" t="s">
        <v>25</v>
      </c>
      <c r="C62" s="2" t="s">
        <v>571</v>
      </c>
      <c r="D62" s="2" t="s">
        <v>572</v>
      </c>
      <c r="E62" s="2" t="s">
        <v>573</v>
      </c>
      <c r="F62" s="2" t="s">
        <v>574</v>
      </c>
      <c r="G62" s="2" t="s">
        <v>36</v>
      </c>
      <c r="H62" s="2" t="s">
        <v>36</v>
      </c>
      <c r="I62" s="2" t="s">
        <v>406</v>
      </c>
      <c r="J62" s="2" t="s">
        <v>407</v>
      </c>
      <c r="K62" s="2" t="s">
        <v>575</v>
      </c>
      <c r="L62" s="2" t="s">
        <v>576</v>
      </c>
      <c r="M62" s="2" t="s">
        <v>36</v>
      </c>
      <c r="N62" s="2" t="s">
        <v>410</v>
      </c>
      <c r="O62" s="2" t="s">
        <v>577</v>
      </c>
      <c r="P62" s="3">
        <v>1</v>
      </c>
      <c r="Q62" s="2" t="s">
        <v>578</v>
      </c>
      <c r="R62" s="3">
        <v>0</v>
      </c>
      <c r="S62" s="2" t="s">
        <v>36</v>
      </c>
      <c r="T62" s="2" t="s">
        <v>579</v>
      </c>
      <c r="U62" s="3">
        <v>1</v>
      </c>
      <c r="V62" s="2" t="s">
        <v>36</v>
      </c>
      <c r="W62" s="2" t="s">
        <v>36</v>
      </c>
      <c r="X62" s="2" t="s">
        <v>580</v>
      </c>
      <c r="Y62">
        <f t="shared" si="0"/>
        <v>2021</v>
      </c>
      <c r="Z62">
        <f t="shared" si="1"/>
        <v>3</v>
      </c>
      <c r="AA62">
        <f t="shared" si="2"/>
        <v>30</v>
      </c>
      <c r="AB62">
        <f t="shared" si="3"/>
        <v>0</v>
      </c>
      <c r="AC62">
        <f t="shared" si="4"/>
        <v>0</v>
      </c>
      <c r="AD62">
        <f t="shared" si="5"/>
        <v>0</v>
      </c>
    </row>
    <row r="63" spans="1:30" ht="15.6">
      <c r="A63" s="2" t="s">
        <v>24</v>
      </c>
      <c r="B63" s="2" t="s">
        <v>25</v>
      </c>
      <c r="C63" s="2" t="s">
        <v>581</v>
      </c>
      <c r="D63" s="2" t="s">
        <v>582</v>
      </c>
      <c r="E63" s="2" t="s">
        <v>583</v>
      </c>
      <c r="F63" s="2" t="s">
        <v>574</v>
      </c>
      <c r="G63" s="2" t="s">
        <v>36</v>
      </c>
      <c r="H63" s="2" t="s">
        <v>36</v>
      </c>
      <c r="I63" s="2" t="s">
        <v>584</v>
      </c>
      <c r="J63" s="2" t="s">
        <v>585</v>
      </c>
      <c r="K63" s="2" t="s">
        <v>586</v>
      </c>
      <c r="L63" s="2" t="s">
        <v>587</v>
      </c>
      <c r="M63" s="2" t="s">
        <v>36</v>
      </c>
      <c r="N63" s="2" t="s">
        <v>588</v>
      </c>
      <c r="O63" s="2" t="s">
        <v>589</v>
      </c>
      <c r="P63" s="3">
        <v>1</v>
      </c>
      <c r="Q63" s="2" t="s">
        <v>590</v>
      </c>
      <c r="R63" s="3">
        <v>0</v>
      </c>
      <c r="S63" s="2" t="s">
        <v>36</v>
      </c>
      <c r="T63" s="2" t="s">
        <v>591</v>
      </c>
      <c r="U63" s="3">
        <v>1</v>
      </c>
      <c r="V63" s="2" t="s">
        <v>36</v>
      </c>
      <c r="W63" s="2" t="s">
        <v>36</v>
      </c>
      <c r="X63" s="2" t="s">
        <v>592</v>
      </c>
      <c r="Y63">
        <f t="shared" si="0"/>
        <v>2021</v>
      </c>
      <c r="Z63">
        <f t="shared" si="1"/>
        <v>3</v>
      </c>
      <c r="AA63">
        <f t="shared" si="2"/>
        <v>30</v>
      </c>
      <c r="AB63">
        <f t="shared" si="3"/>
        <v>0</v>
      </c>
      <c r="AC63">
        <f t="shared" si="4"/>
        <v>0</v>
      </c>
      <c r="AD63">
        <f t="shared" si="5"/>
        <v>0</v>
      </c>
    </row>
    <row r="64" spans="1:30" ht="15.6">
      <c r="A64" s="2" t="s">
        <v>24</v>
      </c>
      <c r="B64" s="2" t="s">
        <v>25</v>
      </c>
      <c r="C64" s="2" t="s">
        <v>593</v>
      </c>
      <c r="D64" s="2" t="s">
        <v>594</v>
      </c>
      <c r="E64" s="2" t="s">
        <v>595</v>
      </c>
      <c r="F64" s="2" t="s">
        <v>596</v>
      </c>
      <c r="G64" s="2" t="s">
        <v>597</v>
      </c>
      <c r="H64" s="2" t="s">
        <v>598</v>
      </c>
      <c r="I64" s="2" t="s">
        <v>61</v>
      </c>
      <c r="J64" s="2" t="s">
        <v>62</v>
      </c>
      <c r="K64" s="2" t="s">
        <v>159</v>
      </c>
      <c r="L64" s="2" t="s">
        <v>160</v>
      </c>
      <c r="M64" s="2" t="s">
        <v>36</v>
      </c>
      <c r="N64" s="2" t="s">
        <v>65</v>
      </c>
      <c r="O64" s="2" t="s">
        <v>599</v>
      </c>
      <c r="P64" s="3">
        <v>1</v>
      </c>
      <c r="Q64" s="2" t="s">
        <v>600</v>
      </c>
      <c r="R64" s="3">
        <v>0</v>
      </c>
      <c r="S64" s="2" t="s">
        <v>36</v>
      </c>
      <c r="T64" s="2" t="s">
        <v>601</v>
      </c>
      <c r="U64" s="3">
        <v>1</v>
      </c>
      <c r="V64" s="2" t="s">
        <v>36</v>
      </c>
      <c r="W64" s="2" t="s">
        <v>36</v>
      </c>
      <c r="X64" s="2" t="s">
        <v>602</v>
      </c>
      <c r="Y64">
        <f t="shared" si="0"/>
        <v>2021</v>
      </c>
      <c r="Z64">
        <f t="shared" si="1"/>
        <v>10</v>
      </c>
      <c r="AA64">
        <f t="shared" si="2"/>
        <v>8</v>
      </c>
      <c r="AB64">
        <f t="shared" si="3"/>
        <v>2022</v>
      </c>
      <c r="AC64">
        <f t="shared" si="4"/>
        <v>10</v>
      </c>
      <c r="AD64">
        <f t="shared" si="5"/>
        <v>1</v>
      </c>
    </row>
    <row r="65" spans="1:30" ht="15.6">
      <c r="A65" s="2" t="s">
        <v>24</v>
      </c>
      <c r="B65" s="2" t="s">
        <v>25</v>
      </c>
      <c r="C65" s="2" t="s">
        <v>205</v>
      </c>
      <c r="D65" s="2" t="s">
        <v>206</v>
      </c>
      <c r="E65" s="2" t="s">
        <v>603</v>
      </c>
      <c r="F65" s="2" t="s">
        <v>604</v>
      </c>
      <c r="G65" s="2" t="s">
        <v>605</v>
      </c>
      <c r="H65" s="2" t="s">
        <v>606</v>
      </c>
      <c r="I65" s="2" t="s">
        <v>210</v>
      </c>
      <c r="J65" s="2" t="s">
        <v>211</v>
      </c>
      <c r="K65" s="2" t="s">
        <v>212</v>
      </c>
      <c r="L65" s="2" t="s">
        <v>200</v>
      </c>
      <c r="M65" s="2" t="s">
        <v>36</v>
      </c>
      <c r="N65" s="2" t="s">
        <v>142</v>
      </c>
      <c r="O65" s="2" t="s">
        <v>38</v>
      </c>
      <c r="P65" s="3">
        <v>1</v>
      </c>
      <c r="Q65" s="2" t="s">
        <v>227</v>
      </c>
      <c r="R65" s="3">
        <v>0</v>
      </c>
      <c r="S65" s="2" t="s">
        <v>36</v>
      </c>
      <c r="T65" s="2" t="s">
        <v>607</v>
      </c>
      <c r="U65" s="3">
        <v>1</v>
      </c>
      <c r="V65" s="2" t="s">
        <v>36</v>
      </c>
      <c r="W65" s="2" t="s">
        <v>36</v>
      </c>
      <c r="X65" s="2" t="s">
        <v>608</v>
      </c>
      <c r="Y65">
        <f t="shared" si="0"/>
        <v>2021</v>
      </c>
      <c r="Z65">
        <f t="shared" si="1"/>
        <v>6</v>
      </c>
      <c r="AA65">
        <f t="shared" si="2"/>
        <v>9</v>
      </c>
      <c r="AB65">
        <f t="shared" si="3"/>
        <v>2022</v>
      </c>
      <c r="AC65">
        <f t="shared" si="4"/>
        <v>9</v>
      </c>
      <c r="AD65">
        <f t="shared" si="5"/>
        <v>21</v>
      </c>
    </row>
    <row r="66" spans="1:30" ht="15.6">
      <c r="A66" s="2" t="s">
        <v>24</v>
      </c>
      <c r="B66" s="2" t="s">
        <v>25</v>
      </c>
      <c r="C66" s="2" t="s">
        <v>205</v>
      </c>
      <c r="D66" s="2" t="s">
        <v>206</v>
      </c>
      <c r="E66" s="2" t="s">
        <v>609</v>
      </c>
      <c r="F66" s="2" t="s">
        <v>604</v>
      </c>
      <c r="G66" s="2" t="s">
        <v>610</v>
      </c>
      <c r="H66" s="2" t="s">
        <v>606</v>
      </c>
      <c r="I66" s="2" t="s">
        <v>210</v>
      </c>
      <c r="J66" s="2" t="s">
        <v>211</v>
      </c>
      <c r="K66" s="2" t="s">
        <v>212</v>
      </c>
      <c r="L66" s="2" t="s">
        <v>200</v>
      </c>
      <c r="M66" s="2" t="s">
        <v>36</v>
      </c>
      <c r="N66" s="2" t="s">
        <v>142</v>
      </c>
      <c r="O66" s="2" t="s">
        <v>38</v>
      </c>
      <c r="P66" s="3">
        <v>1</v>
      </c>
      <c r="Q66" s="2" t="s">
        <v>213</v>
      </c>
      <c r="R66" s="3">
        <v>0</v>
      </c>
      <c r="S66" s="2" t="s">
        <v>36</v>
      </c>
      <c r="T66" s="2" t="s">
        <v>611</v>
      </c>
      <c r="U66" s="3">
        <v>1</v>
      </c>
      <c r="V66" s="2" t="s">
        <v>36</v>
      </c>
      <c r="W66" s="2" t="s">
        <v>36</v>
      </c>
      <c r="X66" s="2" t="s">
        <v>612</v>
      </c>
      <c r="Y66">
        <f t="shared" si="0"/>
        <v>2021</v>
      </c>
      <c r="Z66">
        <f t="shared" si="1"/>
        <v>6</v>
      </c>
      <c r="AA66">
        <f t="shared" si="2"/>
        <v>9</v>
      </c>
      <c r="AB66">
        <f t="shared" si="3"/>
        <v>2022</v>
      </c>
      <c r="AC66">
        <f t="shared" si="4"/>
        <v>9</v>
      </c>
      <c r="AD66">
        <f t="shared" si="5"/>
        <v>21</v>
      </c>
    </row>
    <row r="67" spans="1:30" ht="15.6">
      <c r="A67" s="2" t="s">
        <v>24</v>
      </c>
      <c r="B67" s="2" t="s">
        <v>25</v>
      </c>
      <c r="C67" s="2" t="s">
        <v>26</v>
      </c>
      <c r="D67" s="2" t="s">
        <v>613</v>
      </c>
      <c r="E67" s="2" t="s">
        <v>614</v>
      </c>
      <c r="F67" s="2" t="s">
        <v>73</v>
      </c>
      <c r="G67" s="2" t="s">
        <v>615</v>
      </c>
      <c r="H67" s="2" t="s">
        <v>616</v>
      </c>
      <c r="I67" s="2" t="s">
        <v>32</v>
      </c>
      <c r="J67" s="2" t="s">
        <v>33</v>
      </c>
      <c r="K67" s="2" t="s">
        <v>34</v>
      </c>
      <c r="L67" s="2" t="s">
        <v>35</v>
      </c>
      <c r="M67" s="2" t="s">
        <v>36</v>
      </c>
      <c r="N67" s="2" t="s">
        <v>37</v>
      </c>
      <c r="O67" s="2" t="s">
        <v>38</v>
      </c>
      <c r="P67" s="3">
        <v>1</v>
      </c>
      <c r="Q67" s="2" t="s">
        <v>617</v>
      </c>
      <c r="R67" s="3">
        <v>0</v>
      </c>
      <c r="S67" s="2" t="s">
        <v>36</v>
      </c>
      <c r="T67" s="2" t="s">
        <v>618</v>
      </c>
      <c r="U67" s="3">
        <v>1</v>
      </c>
      <c r="V67" s="2" t="s">
        <v>36</v>
      </c>
      <c r="W67" s="2" t="s">
        <v>36</v>
      </c>
      <c r="X67" s="2" t="s">
        <v>619</v>
      </c>
      <c r="Y67">
        <f t="shared" ref="Y67:Y130" si="6">YEAR(F67)</f>
        <v>2021</v>
      </c>
      <c r="Z67">
        <f t="shared" ref="Z67:Z130" si="7">MONTH(F67)</f>
        <v>10</v>
      </c>
      <c r="AA67">
        <f t="shared" ref="AA67:AA130" si="8">DAY(F67)</f>
        <v>13</v>
      </c>
      <c r="AB67">
        <f t="shared" ref="AB67:AB130" si="9">IFERROR(YEAR(H67),0)</f>
        <v>2022</v>
      </c>
      <c r="AC67">
        <f t="shared" ref="AC67:AC130" si="10">IFERROR(MONTH(H67),0)</f>
        <v>9</v>
      </c>
      <c r="AD67">
        <f t="shared" ref="AD67:AD130" si="11">IFERROR(DAY(H67),0)</f>
        <v>11</v>
      </c>
    </row>
    <row r="68" spans="1:30" ht="15.6">
      <c r="A68" s="2" t="s">
        <v>24</v>
      </c>
      <c r="B68" s="2" t="s">
        <v>25</v>
      </c>
      <c r="C68" s="2" t="s">
        <v>26</v>
      </c>
      <c r="D68" s="2" t="s">
        <v>620</v>
      </c>
      <c r="E68" s="2" t="s">
        <v>621</v>
      </c>
      <c r="F68" s="2" t="s">
        <v>73</v>
      </c>
      <c r="G68" s="2" t="s">
        <v>622</v>
      </c>
      <c r="H68" s="2" t="s">
        <v>616</v>
      </c>
      <c r="I68" s="2" t="s">
        <v>32</v>
      </c>
      <c r="J68" s="2" t="s">
        <v>33</v>
      </c>
      <c r="K68" s="2" t="s">
        <v>34</v>
      </c>
      <c r="L68" s="2" t="s">
        <v>35</v>
      </c>
      <c r="M68" s="2" t="s">
        <v>36</v>
      </c>
      <c r="N68" s="2" t="s">
        <v>37</v>
      </c>
      <c r="O68" s="2" t="s">
        <v>38</v>
      </c>
      <c r="P68" s="3">
        <v>1</v>
      </c>
      <c r="Q68" s="2" t="s">
        <v>623</v>
      </c>
      <c r="R68" s="3">
        <v>0</v>
      </c>
      <c r="S68" s="2" t="s">
        <v>36</v>
      </c>
      <c r="T68" s="2" t="s">
        <v>624</v>
      </c>
      <c r="U68" s="3">
        <v>1</v>
      </c>
      <c r="V68" s="2" t="s">
        <v>36</v>
      </c>
      <c r="W68" s="2" t="s">
        <v>36</v>
      </c>
      <c r="X68" s="2" t="s">
        <v>625</v>
      </c>
      <c r="Y68">
        <f t="shared" si="6"/>
        <v>2021</v>
      </c>
      <c r="Z68">
        <f t="shared" si="7"/>
        <v>10</v>
      </c>
      <c r="AA68">
        <f t="shared" si="8"/>
        <v>13</v>
      </c>
      <c r="AB68">
        <f t="shared" si="9"/>
        <v>2022</v>
      </c>
      <c r="AC68">
        <f t="shared" si="10"/>
        <v>9</v>
      </c>
      <c r="AD68">
        <f t="shared" si="11"/>
        <v>11</v>
      </c>
    </row>
    <row r="69" spans="1:30" ht="15.6">
      <c r="A69" s="2" t="s">
        <v>24</v>
      </c>
      <c r="B69" s="2" t="s">
        <v>25</v>
      </c>
      <c r="C69" s="2" t="s">
        <v>26</v>
      </c>
      <c r="D69" s="2" t="s">
        <v>626</v>
      </c>
      <c r="E69" s="2" t="s">
        <v>627</v>
      </c>
      <c r="F69" s="2" t="s">
        <v>365</v>
      </c>
      <c r="G69" s="2" t="s">
        <v>628</v>
      </c>
      <c r="H69" s="2" t="s">
        <v>616</v>
      </c>
      <c r="I69" s="2" t="s">
        <v>32</v>
      </c>
      <c r="J69" s="2" t="s">
        <v>33</v>
      </c>
      <c r="K69" s="2" t="s">
        <v>34</v>
      </c>
      <c r="L69" s="2" t="s">
        <v>35</v>
      </c>
      <c r="M69" s="2" t="s">
        <v>36</v>
      </c>
      <c r="N69" s="2" t="s">
        <v>37</v>
      </c>
      <c r="O69" s="2" t="s">
        <v>38</v>
      </c>
      <c r="P69" s="3">
        <v>1</v>
      </c>
      <c r="Q69" s="2" t="s">
        <v>629</v>
      </c>
      <c r="R69" s="3">
        <v>0</v>
      </c>
      <c r="S69" s="2" t="s">
        <v>36</v>
      </c>
      <c r="T69" s="2" t="s">
        <v>630</v>
      </c>
      <c r="U69" s="3">
        <v>1</v>
      </c>
      <c r="V69" s="2" t="s">
        <v>36</v>
      </c>
      <c r="W69" s="2" t="s">
        <v>36</v>
      </c>
      <c r="X69" s="2" t="s">
        <v>631</v>
      </c>
      <c r="Y69">
        <f t="shared" si="6"/>
        <v>2021</v>
      </c>
      <c r="Z69">
        <f t="shared" si="7"/>
        <v>10</v>
      </c>
      <c r="AA69">
        <f t="shared" si="8"/>
        <v>27</v>
      </c>
      <c r="AB69">
        <f t="shared" si="9"/>
        <v>2022</v>
      </c>
      <c r="AC69">
        <f t="shared" si="10"/>
        <v>9</v>
      </c>
      <c r="AD69">
        <f t="shared" si="11"/>
        <v>11</v>
      </c>
    </row>
    <row r="70" spans="1:30" ht="15.6">
      <c r="A70" s="2" t="s">
        <v>24</v>
      </c>
      <c r="B70" s="2" t="s">
        <v>25</v>
      </c>
      <c r="C70" s="2" t="s">
        <v>26</v>
      </c>
      <c r="D70" s="2" t="s">
        <v>632</v>
      </c>
      <c r="E70" s="2" t="s">
        <v>633</v>
      </c>
      <c r="F70" s="2" t="s">
        <v>634</v>
      </c>
      <c r="G70" s="2" t="s">
        <v>635</v>
      </c>
      <c r="H70" s="2" t="s">
        <v>616</v>
      </c>
      <c r="I70" s="2" t="s">
        <v>32</v>
      </c>
      <c r="J70" s="2" t="s">
        <v>33</v>
      </c>
      <c r="K70" s="2" t="s">
        <v>34</v>
      </c>
      <c r="L70" s="2" t="s">
        <v>35</v>
      </c>
      <c r="M70" s="2" t="s">
        <v>36</v>
      </c>
      <c r="N70" s="2" t="s">
        <v>37</v>
      </c>
      <c r="O70" s="2" t="s">
        <v>38</v>
      </c>
      <c r="P70" s="3">
        <v>1</v>
      </c>
      <c r="Q70" s="2" t="s">
        <v>636</v>
      </c>
      <c r="R70" s="3">
        <v>0</v>
      </c>
      <c r="S70" s="2" t="s">
        <v>36</v>
      </c>
      <c r="T70" s="2" t="s">
        <v>637</v>
      </c>
      <c r="U70" s="3">
        <v>1</v>
      </c>
      <c r="V70" s="2" t="s">
        <v>36</v>
      </c>
      <c r="W70" s="2" t="s">
        <v>36</v>
      </c>
      <c r="X70" s="2" t="s">
        <v>638</v>
      </c>
      <c r="Y70">
        <f t="shared" si="6"/>
        <v>2021</v>
      </c>
      <c r="Z70">
        <f t="shared" si="7"/>
        <v>12</v>
      </c>
      <c r="AA70">
        <f t="shared" si="8"/>
        <v>1</v>
      </c>
      <c r="AB70">
        <f t="shared" si="9"/>
        <v>2022</v>
      </c>
      <c r="AC70">
        <f t="shared" si="10"/>
        <v>9</v>
      </c>
      <c r="AD70">
        <f t="shared" si="11"/>
        <v>11</v>
      </c>
    </row>
    <row r="71" spans="1:30" ht="15.6">
      <c r="A71" s="2" t="s">
        <v>24</v>
      </c>
      <c r="B71" s="2" t="s">
        <v>25</v>
      </c>
      <c r="C71" s="2" t="s">
        <v>639</v>
      </c>
      <c r="D71" s="2" t="s">
        <v>640</v>
      </c>
      <c r="E71" s="2" t="s">
        <v>641</v>
      </c>
      <c r="F71" s="2" t="s">
        <v>642</v>
      </c>
      <c r="G71" s="2" t="s">
        <v>643</v>
      </c>
      <c r="H71" s="2" t="s">
        <v>616</v>
      </c>
      <c r="I71" s="2" t="s">
        <v>644</v>
      </c>
      <c r="J71" s="2" t="s">
        <v>645</v>
      </c>
      <c r="K71" s="2" t="s">
        <v>646</v>
      </c>
      <c r="L71" s="2" t="s">
        <v>647</v>
      </c>
      <c r="M71" s="2" t="s">
        <v>36</v>
      </c>
      <c r="N71" s="2" t="s">
        <v>648</v>
      </c>
      <c r="O71" s="2" t="s">
        <v>649</v>
      </c>
      <c r="P71" s="3">
        <v>1</v>
      </c>
      <c r="Q71" s="2" t="s">
        <v>650</v>
      </c>
      <c r="R71" s="3">
        <v>0</v>
      </c>
      <c r="S71" s="2" t="s">
        <v>36</v>
      </c>
      <c r="T71" s="2" t="s">
        <v>651</v>
      </c>
      <c r="U71" s="3">
        <v>1</v>
      </c>
      <c r="V71" s="2" t="s">
        <v>36</v>
      </c>
      <c r="W71" s="2" t="s">
        <v>36</v>
      </c>
      <c r="X71" s="2" t="s">
        <v>652</v>
      </c>
      <c r="Y71">
        <f t="shared" si="6"/>
        <v>2021</v>
      </c>
      <c r="Z71">
        <f t="shared" si="7"/>
        <v>12</v>
      </c>
      <c r="AA71">
        <f t="shared" si="8"/>
        <v>2</v>
      </c>
      <c r="AB71">
        <f t="shared" si="9"/>
        <v>2022</v>
      </c>
      <c r="AC71">
        <f t="shared" si="10"/>
        <v>9</v>
      </c>
      <c r="AD71">
        <f t="shared" si="11"/>
        <v>11</v>
      </c>
    </row>
    <row r="72" spans="1:30" ht="15.6">
      <c r="A72" s="2" t="s">
        <v>24</v>
      </c>
      <c r="B72" s="2" t="s">
        <v>25</v>
      </c>
      <c r="C72" s="2" t="s">
        <v>653</v>
      </c>
      <c r="D72" s="2" t="s">
        <v>654</v>
      </c>
      <c r="E72" s="2" t="s">
        <v>655</v>
      </c>
      <c r="F72" s="2" t="s">
        <v>656</v>
      </c>
      <c r="G72" s="2" t="s">
        <v>36</v>
      </c>
      <c r="H72" s="2" t="s">
        <v>36</v>
      </c>
      <c r="I72" s="2" t="s">
        <v>657</v>
      </c>
      <c r="J72" s="2" t="s">
        <v>199</v>
      </c>
      <c r="K72" s="2" t="s">
        <v>268</v>
      </c>
      <c r="L72" s="2" t="s">
        <v>200</v>
      </c>
      <c r="M72" s="2" t="s">
        <v>24</v>
      </c>
      <c r="N72" s="2" t="s">
        <v>188</v>
      </c>
      <c r="O72" s="2" t="s">
        <v>658</v>
      </c>
      <c r="P72" s="3">
        <v>0</v>
      </c>
      <c r="Q72" s="2" t="s">
        <v>36</v>
      </c>
      <c r="R72" s="3">
        <v>0</v>
      </c>
      <c r="S72" s="2" t="s">
        <v>36</v>
      </c>
      <c r="T72" s="2" t="s">
        <v>659</v>
      </c>
      <c r="U72" s="3">
        <v>1</v>
      </c>
      <c r="V72" s="2" t="s">
        <v>36</v>
      </c>
      <c r="W72" s="2" t="s">
        <v>36</v>
      </c>
      <c r="X72" s="2" t="s">
        <v>660</v>
      </c>
      <c r="Y72">
        <f t="shared" si="6"/>
        <v>2021</v>
      </c>
      <c r="Z72">
        <f t="shared" si="7"/>
        <v>2</v>
      </c>
      <c r="AA72">
        <f t="shared" si="8"/>
        <v>22</v>
      </c>
      <c r="AB72">
        <f t="shared" si="9"/>
        <v>0</v>
      </c>
      <c r="AC72">
        <f t="shared" si="10"/>
        <v>0</v>
      </c>
      <c r="AD72">
        <f t="shared" si="11"/>
        <v>0</v>
      </c>
    </row>
    <row r="73" spans="1:30" ht="15.6">
      <c r="A73" s="2" t="s">
        <v>24</v>
      </c>
      <c r="B73" s="2" t="s">
        <v>25</v>
      </c>
      <c r="C73" s="2" t="s">
        <v>661</v>
      </c>
      <c r="D73" s="2" t="s">
        <v>662</v>
      </c>
      <c r="E73" s="2" t="s">
        <v>663</v>
      </c>
      <c r="F73" s="2" t="s">
        <v>396</v>
      </c>
      <c r="G73" s="2" t="s">
        <v>664</v>
      </c>
      <c r="H73" s="2" t="s">
        <v>665</v>
      </c>
      <c r="I73" s="2" t="s">
        <v>36</v>
      </c>
      <c r="J73" s="2" t="s">
        <v>199</v>
      </c>
      <c r="K73" s="2" t="s">
        <v>200</v>
      </c>
      <c r="L73" s="2" t="s">
        <v>36</v>
      </c>
      <c r="M73" s="2" t="s">
        <v>36</v>
      </c>
      <c r="N73" s="2" t="s">
        <v>201</v>
      </c>
      <c r="O73" s="2" t="s">
        <v>38</v>
      </c>
      <c r="P73" s="3">
        <v>1</v>
      </c>
      <c r="Q73" s="2" t="s">
        <v>213</v>
      </c>
      <c r="R73" s="3">
        <v>0</v>
      </c>
      <c r="S73" s="2" t="s">
        <v>36</v>
      </c>
      <c r="T73" s="2" t="s">
        <v>666</v>
      </c>
      <c r="U73" s="3">
        <v>1</v>
      </c>
      <c r="V73" s="2" t="s">
        <v>36</v>
      </c>
      <c r="W73" s="2" t="s">
        <v>36</v>
      </c>
      <c r="X73" s="2" t="s">
        <v>667</v>
      </c>
      <c r="Y73">
        <f t="shared" si="6"/>
        <v>2021</v>
      </c>
      <c r="Z73">
        <f t="shared" si="7"/>
        <v>8</v>
      </c>
      <c r="AA73">
        <f t="shared" si="8"/>
        <v>12</v>
      </c>
      <c r="AB73">
        <f t="shared" si="9"/>
        <v>2022</v>
      </c>
      <c r="AC73">
        <f t="shared" si="10"/>
        <v>9</v>
      </c>
      <c r="AD73">
        <f t="shared" si="11"/>
        <v>1</v>
      </c>
    </row>
    <row r="74" spans="1:30" ht="15.6">
      <c r="A74" s="2" t="s">
        <v>24</v>
      </c>
      <c r="B74" s="2" t="s">
        <v>25</v>
      </c>
      <c r="C74" s="2" t="s">
        <v>193</v>
      </c>
      <c r="D74" s="2" t="s">
        <v>668</v>
      </c>
      <c r="E74" s="2" t="s">
        <v>669</v>
      </c>
      <c r="F74" s="2" t="s">
        <v>670</v>
      </c>
      <c r="G74" s="2" t="s">
        <v>671</v>
      </c>
      <c r="H74" s="2" t="s">
        <v>665</v>
      </c>
      <c r="I74" s="2" t="s">
        <v>36</v>
      </c>
      <c r="J74" s="2" t="s">
        <v>199</v>
      </c>
      <c r="K74" s="2" t="s">
        <v>200</v>
      </c>
      <c r="L74" s="2" t="s">
        <v>36</v>
      </c>
      <c r="M74" s="2" t="s">
        <v>36</v>
      </c>
      <c r="N74" s="2" t="s">
        <v>201</v>
      </c>
      <c r="O74" s="2" t="s">
        <v>38</v>
      </c>
      <c r="P74" s="3">
        <v>1</v>
      </c>
      <c r="Q74" s="2" t="s">
        <v>672</v>
      </c>
      <c r="R74" s="3">
        <v>0</v>
      </c>
      <c r="S74" s="2" t="s">
        <v>36</v>
      </c>
      <c r="T74" s="2" t="s">
        <v>673</v>
      </c>
      <c r="U74" s="3">
        <v>1</v>
      </c>
      <c r="V74" s="2" t="s">
        <v>36</v>
      </c>
      <c r="W74" s="2" t="s">
        <v>36</v>
      </c>
      <c r="X74" s="2" t="s">
        <v>674</v>
      </c>
      <c r="Y74">
        <f t="shared" si="6"/>
        <v>2021</v>
      </c>
      <c r="Z74">
        <f t="shared" si="7"/>
        <v>8</v>
      </c>
      <c r="AA74">
        <f t="shared" si="8"/>
        <v>17</v>
      </c>
      <c r="AB74">
        <f t="shared" si="9"/>
        <v>2022</v>
      </c>
      <c r="AC74">
        <f t="shared" si="10"/>
        <v>9</v>
      </c>
      <c r="AD74">
        <f t="shared" si="11"/>
        <v>1</v>
      </c>
    </row>
    <row r="75" spans="1:30" ht="15.6">
      <c r="A75" s="2" t="s">
        <v>24</v>
      </c>
      <c r="B75" s="2" t="s">
        <v>25</v>
      </c>
      <c r="C75" s="2" t="s">
        <v>193</v>
      </c>
      <c r="D75" s="2" t="s">
        <v>675</v>
      </c>
      <c r="E75" s="2" t="s">
        <v>676</v>
      </c>
      <c r="F75" s="2" t="s">
        <v>677</v>
      </c>
      <c r="G75" s="2" t="s">
        <v>678</v>
      </c>
      <c r="H75" s="2" t="s">
        <v>665</v>
      </c>
      <c r="I75" s="2" t="s">
        <v>36</v>
      </c>
      <c r="J75" s="2" t="s">
        <v>199</v>
      </c>
      <c r="K75" s="2" t="s">
        <v>200</v>
      </c>
      <c r="L75" s="2" t="s">
        <v>36</v>
      </c>
      <c r="M75" s="2" t="s">
        <v>36</v>
      </c>
      <c r="N75" s="2" t="s">
        <v>201</v>
      </c>
      <c r="O75" s="2" t="s">
        <v>38</v>
      </c>
      <c r="P75" s="3">
        <v>1</v>
      </c>
      <c r="Q75" s="2" t="s">
        <v>679</v>
      </c>
      <c r="R75" s="3">
        <v>0</v>
      </c>
      <c r="S75" s="2" t="s">
        <v>36</v>
      </c>
      <c r="T75" s="2" t="s">
        <v>680</v>
      </c>
      <c r="U75" s="3">
        <v>1</v>
      </c>
      <c r="V75" s="2" t="s">
        <v>36</v>
      </c>
      <c r="W75" s="2" t="s">
        <v>36</v>
      </c>
      <c r="X75" s="2" t="s">
        <v>681</v>
      </c>
      <c r="Y75">
        <f t="shared" si="6"/>
        <v>2021</v>
      </c>
      <c r="Z75">
        <f t="shared" si="7"/>
        <v>8</v>
      </c>
      <c r="AA75">
        <f t="shared" si="8"/>
        <v>18</v>
      </c>
      <c r="AB75">
        <f t="shared" si="9"/>
        <v>2022</v>
      </c>
      <c r="AC75">
        <f t="shared" si="10"/>
        <v>9</v>
      </c>
      <c r="AD75">
        <f t="shared" si="11"/>
        <v>1</v>
      </c>
    </row>
    <row r="76" spans="1:30" ht="15.6">
      <c r="A76" s="2" t="s">
        <v>24</v>
      </c>
      <c r="B76" s="2" t="s">
        <v>25</v>
      </c>
      <c r="C76" s="2" t="s">
        <v>193</v>
      </c>
      <c r="D76" s="2" t="s">
        <v>682</v>
      </c>
      <c r="E76" s="2" t="s">
        <v>683</v>
      </c>
      <c r="F76" s="2" t="s">
        <v>677</v>
      </c>
      <c r="G76" s="2" t="s">
        <v>684</v>
      </c>
      <c r="H76" s="2" t="s">
        <v>665</v>
      </c>
      <c r="I76" s="2" t="s">
        <v>36</v>
      </c>
      <c r="J76" s="2" t="s">
        <v>199</v>
      </c>
      <c r="K76" s="2" t="s">
        <v>200</v>
      </c>
      <c r="L76" s="2" t="s">
        <v>36</v>
      </c>
      <c r="M76" s="2" t="s">
        <v>36</v>
      </c>
      <c r="N76" s="2" t="s">
        <v>201</v>
      </c>
      <c r="O76" s="2" t="s">
        <v>38</v>
      </c>
      <c r="P76" s="3">
        <v>1</v>
      </c>
      <c r="Q76" s="2" t="s">
        <v>679</v>
      </c>
      <c r="R76" s="3">
        <v>0</v>
      </c>
      <c r="S76" s="2" t="s">
        <v>36</v>
      </c>
      <c r="T76" s="2" t="s">
        <v>685</v>
      </c>
      <c r="U76" s="3">
        <v>1</v>
      </c>
      <c r="V76" s="2" t="s">
        <v>36</v>
      </c>
      <c r="W76" s="2" t="s">
        <v>36</v>
      </c>
      <c r="X76" s="2" t="s">
        <v>686</v>
      </c>
      <c r="Y76">
        <f t="shared" si="6"/>
        <v>2021</v>
      </c>
      <c r="Z76">
        <f t="shared" si="7"/>
        <v>8</v>
      </c>
      <c r="AA76">
        <f t="shared" si="8"/>
        <v>18</v>
      </c>
      <c r="AB76">
        <f t="shared" si="9"/>
        <v>2022</v>
      </c>
      <c r="AC76">
        <f t="shared" si="10"/>
        <v>9</v>
      </c>
      <c r="AD76">
        <f t="shared" si="11"/>
        <v>1</v>
      </c>
    </row>
    <row r="77" spans="1:30" ht="15.6">
      <c r="A77" s="2" t="s">
        <v>24</v>
      </c>
      <c r="B77" s="2" t="s">
        <v>25</v>
      </c>
      <c r="C77" s="2" t="s">
        <v>193</v>
      </c>
      <c r="D77" s="2" t="s">
        <v>194</v>
      </c>
      <c r="E77" s="2" t="s">
        <v>687</v>
      </c>
      <c r="F77" s="2" t="s">
        <v>677</v>
      </c>
      <c r="G77" s="2" t="s">
        <v>688</v>
      </c>
      <c r="H77" s="2" t="s">
        <v>665</v>
      </c>
      <c r="I77" s="2" t="s">
        <v>36</v>
      </c>
      <c r="J77" s="2" t="s">
        <v>199</v>
      </c>
      <c r="K77" s="2" t="s">
        <v>200</v>
      </c>
      <c r="L77" s="2" t="s">
        <v>36</v>
      </c>
      <c r="M77" s="2" t="s">
        <v>36</v>
      </c>
      <c r="N77" s="2" t="s">
        <v>201</v>
      </c>
      <c r="O77" s="2" t="s">
        <v>38</v>
      </c>
      <c r="P77" s="3">
        <v>1</v>
      </c>
      <c r="Q77" s="2" t="s">
        <v>689</v>
      </c>
      <c r="R77" s="3">
        <v>0</v>
      </c>
      <c r="S77" s="2" t="s">
        <v>36</v>
      </c>
      <c r="T77" s="2" t="s">
        <v>690</v>
      </c>
      <c r="U77" s="3">
        <v>1</v>
      </c>
      <c r="V77" s="2" t="s">
        <v>36</v>
      </c>
      <c r="W77" s="2" t="s">
        <v>36</v>
      </c>
      <c r="X77" s="2" t="s">
        <v>691</v>
      </c>
      <c r="Y77">
        <f t="shared" si="6"/>
        <v>2021</v>
      </c>
      <c r="Z77">
        <f t="shared" si="7"/>
        <v>8</v>
      </c>
      <c r="AA77">
        <f t="shared" si="8"/>
        <v>18</v>
      </c>
      <c r="AB77">
        <f t="shared" si="9"/>
        <v>2022</v>
      </c>
      <c r="AC77">
        <f t="shared" si="10"/>
        <v>9</v>
      </c>
      <c r="AD77">
        <f t="shared" si="11"/>
        <v>1</v>
      </c>
    </row>
    <row r="78" spans="1:30" ht="15.6">
      <c r="A78" s="2" t="s">
        <v>24</v>
      </c>
      <c r="B78" s="2" t="s">
        <v>25</v>
      </c>
      <c r="C78" s="2" t="s">
        <v>193</v>
      </c>
      <c r="D78" s="2" t="s">
        <v>194</v>
      </c>
      <c r="E78" s="2" t="s">
        <v>692</v>
      </c>
      <c r="F78" s="2" t="s">
        <v>693</v>
      </c>
      <c r="G78" s="2" t="s">
        <v>694</v>
      </c>
      <c r="H78" s="2" t="s">
        <v>665</v>
      </c>
      <c r="I78" s="2" t="s">
        <v>36</v>
      </c>
      <c r="J78" s="2" t="s">
        <v>199</v>
      </c>
      <c r="K78" s="2" t="s">
        <v>200</v>
      </c>
      <c r="L78" s="2" t="s">
        <v>36</v>
      </c>
      <c r="M78" s="2" t="s">
        <v>36</v>
      </c>
      <c r="N78" s="2" t="s">
        <v>201</v>
      </c>
      <c r="O78" s="2" t="s">
        <v>38</v>
      </c>
      <c r="P78" s="3">
        <v>1</v>
      </c>
      <c r="Q78" s="2" t="s">
        <v>695</v>
      </c>
      <c r="R78" s="3">
        <v>0</v>
      </c>
      <c r="S78" s="2" t="s">
        <v>36</v>
      </c>
      <c r="T78" s="2" t="s">
        <v>696</v>
      </c>
      <c r="U78" s="3">
        <v>1</v>
      </c>
      <c r="V78" s="2" t="s">
        <v>36</v>
      </c>
      <c r="W78" s="2" t="s">
        <v>36</v>
      </c>
      <c r="X78" s="2" t="s">
        <v>697</v>
      </c>
      <c r="Y78">
        <f t="shared" si="6"/>
        <v>2021</v>
      </c>
      <c r="Z78">
        <f t="shared" si="7"/>
        <v>8</v>
      </c>
      <c r="AA78">
        <f t="shared" si="8"/>
        <v>20</v>
      </c>
      <c r="AB78">
        <f t="shared" si="9"/>
        <v>2022</v>
      </c>
      <c r="AC78">
        <f t="shared" si="10"/>
        <v>9</v>
      </c>
      <c r="AD78">
        <f t="shared" si="11"/>
        <v>1</v>
      </c>
    </row>
    <row r="79" spans="1:30" ht="15.6">
      <c r="A79" s="2" t="s">
        <v>24</v>
      </c>
      <c r="B79" s="2" t="s">
        <v>25</v>
      </c>
      <c r="C79" s="2" t="s">
        <v>193</v>
      </c>
      <c r="D79" s="2" t="s">
        <v>698</v>
      </c>
      <c r="E79" s="2" t="s">
        <v>699</v>
      </c>
      <c r="F79" s="2" t="s">
        <v>693</v>
      </c>
      <c r="G79" s="2" t="s">
        <v>700</v>
      </c>
      <c r="H79" s="2" t="s">
        <v>665</v>
      </c>
      <c r="I79" s="2" t="s">
        <v>36</v>
      </c>
      <c r="J79" s="2" t="s">
        <v>199</v>
      </c>
      <c r="K79" s="2" t="s">
        <v>200</v>
      </c>
      <c r="L79" s="2" t="s">
        <v>36</v>
      </c>
      <c r="M79" s="2" t="s">
        <v>36</v>
      </c>
      <c r="N79" s="2" t="s">
        <v>201</v>
      </c>
      <c r="O79" s="2" t="s">
        <v>38</v>
      </c>
      <c r="P79" s="3">
        <v>1</v>
      </c>
      <c r="Q79" s="2" t="s">
        <v>695</v>
      </c>
      <c r="R79" s="3">
        <v>0</v>
      </c>
      <c r="S79" s="2" t="s">
        <v>36</v>
      </c>
      <c r="T79" s="2" t="s">
        <v>701</v>
      </c>
      <c r="U79" s="3">
        <v>1</v>
      </c>
      <c r="V79" s="2" t="s">
        <v>36</v>
      </c>
      <c r="W79" s="2" t="s">
        <v>36</v>
      </c>
      <c r="X79" s="2" t="s">
        <v>702</v>
      </c>
      <c r="Y79">
        <f t="shared" si="6"/>
        <v>2021</v>
      </c>
      <c r="Z79">
        <f t="shared" si="7"/>
        <v>8</v>
      </c>
      <c r="AA79">
        <f t="shared" si="8"/>
        <v>20</v>
      </c>
      <c r="AB79">
        <f t="shared" si="9"/>
        <v>2022</v>
      </c>
      <c r="AC79">
        <f t="shared" si="10"/>
        <v>9</v>
      </c>
      <c r="AD79">
        <f t="shared" si="11"/>
        <v>1</v>
      </c>
    </row>
    <row r="80" spans="1:30" ht="15.6">
      <c r="A80" s="2" t="s">
        <v>24</v>
      </c>
      <c r="B80" s="2" t="s">
        <v>25</v>
      </c>
      <c r="C80" s="2" t="s">
        <v>703</v>
      </c>
      <c r="D80" s="2" t="s">
        <v>704</v>
      </c>
      <c r="E80" s="2" t="s">
        <v>705</v>
      </c>
      <c r="F80" s="2" t="s">
        <v>706</v>
      </c>
      <c r="G80" s="2" t="s">
        <v>707</v>
      </c>
      <c r="H80" s="2" t="s">
        <v>665</v>
      </c>
      <c r="I80" s="2" t="s">
        <v>210</v>
      </c>
      <c r="J80" s="2" t="s">
        <v>211</v>
      </c>
      <c r="K80" s="2" t="s">
        <v>212</v>
      </c>
      <c r="L80" s="2" t="s">
        <v>200</v>
      </c>
      <c r="M80" s="2" t="s">
        <v>36</v>
      </c>
      <c r="N80" s="2" t="s">
        <v>142</v>
      </c>
      <c r="O80" s="2" t="s">
        <v>38</v>
      </c>
      <c r="P80" s="3">
        <v>1</v>
      </c>
      <c r="Q80" s="2" t="s">
        <v>708</v>
      </c>
      <c r="R80" s="3">
        <v>0</v>
      </c>
      <c r="S80" s="2" t="s">
        <v>36</v>
      </c>
      <c r="T80" s="2" t="s">
        <v>709</v>
      </c>
      <c r="U80" s="3">
        <v>1</v>
      </c>
      <c r="V80" s="2" t="s">
        <v>36</v>
      </c>
      <c r="W80" s="2" t="s">
        <v>36</v>
      </c>
      <c r="X80" s="2" t="s">
        <v>710</v>
      </c>
      <c r="Y80">
        <f t="shared" si="6"/>
        <v>2021</v>
      </c>
      <c r="Z80">
        <f t="shared" si="7"/>
        <v>8</v>
      </c>
      <c r="AA80">
        <f t="shared" si="8"/>
        <v>31</v>
      </c>
      <c r="AB80">
        <f t="shared" si="9"/>
        <v>2022</v>
      </c>
      <c r="AC80">
        <f t="shared" si="10"/>
        <v>9</v>
      </c>
      <c r="AD80">
        <f t="shared" si="11"/>
        <v>1</v>
      </c>
    </row>
    <row r="81" spans="1:30" ht="15.6">
      <c r="A81" s="2" t="s">
        <v>24</v>
      </c>
      <c r="B81" s="2" t="s">
        <v>25</v>
      </c>
      <c r="C81" s="2" t="s">
        <v>703</v>
      </c>
      <c r="D81" s="2" t="s">
        <v>711</v>
      </c>
      <c r="E81" s="2" t="s">
        <v>712</v>
      </c>
      <c r="F81" s="2" t="s">
        <v>706</v>
      </c>
      <c r="G81" s="2" t="s">
        <v>713</v>
      </c>
      <c r="H81" s="2" t="s">
        <v>665</v>
      </c>
      <c r="I81" s="2" t="s">
        <v>210</v>
      </c>
      <c r="J81" s="2" t="s">
        <v>211</v>
      </c>
      <c r="K81" s="2" t="s">
        <v>212</v>
      </c>
      <c r="L81" s="2" t="s">
        <v>200</v>
      </c>
      <c r="M81" s="2" t="s">
        <v>36</v>
      </c>
      <c r="N81" s="2" t="s">
        <v>142</v>
      </c>
      <c r="O81" s="2" t="s">
        <v>38</v>
      </c>
      <c r="P81" s="3">
        <v>1</v>
      </c>
      <c r="Q81" s="2" t="s">
        <v>213</v>
      </c>
      <c r="R81" s="3">
        <v>0</v>
      </c>
      <c r="S81" s="2" t="s">
        <v>36</v>
      </c>
      <c r="T81" s="2" t="s">
        <v>714</v>
      </c>
      <c r="U81" s="3">
        <v>1</v>
      </c>
      <c r="V81" s="2" t="s">
        <v>36</v>
      </c>
      <c r="W81" s="2" t="s">
        <v>36</v>
      </c>
      <c r="X81" s="2" t="s">
        <v>715</v>
      </c>
      <c r="Y81">
        <f t="shared" si="6"/>
        <v>2021</v>
      </c>
      <c r="Z81">
        <f t="shared" si="7"/>
        <v>8</v>
      </c>
      <c r="AA81">
        <f t="shared" si="8"/>
        <v>31</v>
      </c>
      <c r="AB81">
        <f t="shared" si="9"/>
        <v>2022</v>
      </c>
      <c r="AC81">
        <f t="shared" si="10"/>
        <v>9</v>
      </c>
      <c r="AD81">
        <f t="shared" si="11"/>
        <v>1</v>
      </c>
    </row>
    <row r="82" spans="1:30" ht="15.6">
      <c r="A82" s="2" t="s">
        <v>24</v>
      </c>
      <c r="B82" s="2" t="s">
        <v>25</v>
      </c>
      <c r="C82" s="2" t="s">
        <v>205</v>
      </c>
      <c r="D82" s="2" t="s">
        <v>716</v>
      </c>
      <c r="E82" s="2" t="s">
        <v>717</v>
      </c>
      <c r="F82" s="2" t="s">
        <v>245</v>
      </c>
      <c r="G82" s="2" t="s">
        <v>718</v>
      </c>
      <c r="H82" s="2" t="s">
        <v>665</v>
      </c>
      <c r="I82" s="2" t="s">
        <v>210</v>
      </c>
      <c r="J82" s="2" t="s">
        <v>211</v>
      </c>
      <c r="K82" s="2" t="s">
        <v>212</v>
      </c>
      <c r="L82" s="2" t="s">
        <v>200</v>
      </c>
      <c r="M82" s="2" t="s">
        <v>36</v>
      </c>
      <c r="N82" s="2" t="s">
        <v>142</v>
      </c>
      <c r="O82" s="2" t="s">
        <v>38</v>
      </c>
      <c r="P82" s="3">
        <v>1</v>
      </c>
      <c r="Q82" s="2" t="s">
        <v>719</v>
      </c>
      <c r="R82" s="3">
        <v>0</v>
      </c>
      <c r="S82" s="2" t="s">
        <v>36</v>
      </c>
      <c r="T82" s="2" t="s">
        <v>720</v>
      </c>
      <c r="U82" s="3">
        <v>1</v>
      </c>
      <c r="V82" s="2" t="s">
        <v>36</v>
      </c>
      <c r="W82" s="2" t="s">
        <v>36</v>
      </c>
      <c r="X82" s="2" t="s">
        <v>721</v>
      </c>
      <c r="Y82">
        <f t="shared" si="6"/>
        <v>2021</v>
      </c>
      <c r="Z82">
        <f t="shared" si="7"/>
        <v>9</v>
      </c>
      <c r="AA82">
        <f t="shared" si="8"/>
        <v>6</v>
      </c>
      <c r="AB82">
        <f t="shared" si="9"/>
        <v>2022</v>
      </c>
      <c r="AC82">
        <f t="shared" si="10"/>
        <v>9</v>
      </c>
      <c r="AD82">
        <f t="shared" si="11"/>
        <v>1</v>
      </c>
    </row>
    <row r="83" spans="1:30" ht="15.6">
      <c r="A83" s="2" t="s">
        <v>24</v>
      </c>
      <c r="B83" s="2" t="s">
        <v>25</v>
      </c>
      <c r="C83" s="2" t="s">
        <v>193</v>
      </c>
      <c r="D83" s="2" t="s">
        <v>194</v>
      </c>
      <c r="E83" s="2" t="s">
        <v>722</v>
      </c>
      <c r="F83" s="2" t="s">
        <v>208</v>
      </c>
      <c r="G83" s="2" t="s">
        <v>723</v>
      </c>
      <c r="H83" s="2" t="s">
        <v>665</v>
      </c>
      <c r="I83" s="2" t="s">
        <v>36</v>
      </c>
      <c r="J83" s="2" t="s">
        <v>199</v>
      </c>
      <c r="K83" s="2" t="s">
        <v>200</v>
      </c>
      <c r="L83" s="2" t="s">
        <v>36</v>
      </c>
      <c r="M83" s="2" t="s">
        <v>36</v>
      </c>
      <c r="N83" s="2" t="s">
        <v>201</v>
      </c>
      <c r="O83" s="2" t="s">
        <v>38</v>
      </c>
      <c r="P83" s="3">
        <v>1</v>
      </c>
      <c r="Q83" s="2" t="s">
        <v>724</v>
      </c>
      <c r="R83" s="3">
        <v>0</v>
      </c>
      <c r="S83" s="2" t="s">
        <v>36</v>
      </c>
      <c r="T83" s="2" t="s">
        <v>725</v>
      </c>
      <c r="U83" s="3">
        <v>1</v>
      </c>
      <c r="V83" s="2" t="s">
        <v>36</v>
      </c>
      <c r="W83" s="2" t="s">
        <v>36</v>
      </c>
      <c r="X83" s="2" t="s">
        <v>726</v>
      </c>
      <c r="Y83">
        <f t="shared" si="6"/>
        <v>2021</v>
      </c>
      <c r="Z83">
        <f t="shared" si="7"/>
        <v>9</v>
      </c>
      <c r="AA83">
        <f t="shared" si="8"/>
        <v>15</v>
      </c>
      <c r="AB83">
        <f t="shared" si="9"/>
        <v>2022</v>
      </c>
      <c r="AC83">
        <f t="shared" si="10"/>
        <v>9</v>
      </c>
      <c r="AD83">
        <f t="shared" si="11"/>
        <v>1</v>
      </c>
    </row>
    <row r="84" spans="1:30" ht="15.6">
      <c r="A84" s="2" t="s">
        <v>24</v>
      </c>
      <c r="B84" s="2" t="s">
        <v>25</v>
      </c>
      <c r="C84" s="2" t="s">
        <v>205</v>
      </c>
      <c r="D84" s="2" t="s">
        <v>716</v>
      </c>
      <c r="E84" s="2" t="s">
        <v>727</v>
      </c>
      <c r="F84" s="2" t="s">
        <v>539</v>
      </c>
      <c r="G84" s="2" t="s">
        <v>728</v>
      </c>
      <c r="H84" s="2" t="s">
        <v>665</v>
      </c>
      <c r="I84" s="2" t="s">
        <v>210</v>
      </c>
      <c r="J84" s="2" t="s">
        <v>211</v>
      </c>
      <c r="K84" s="2" t="s">
        <v>212</v>
      </c>
      <c r="L84" s="2" t="s">
        <v>200</v>
      </c>
      <c r="M84" s="2" t="s">
        <v>36</v>
      </c>
      <c r="N84" s="2" t="s">
        <v>142</v>
      </c>
      <c r="O84" s="2" t="s">
        <v>38</v>
      </c>
      <c r="P84" s="3">
        <v>1</v>
      </c>
      <c r="Q84" s="2" t="s">
        <v>729</v>
      </c>
      <c r="R84" s="3">
        <v>0</v>
      </c>
      <c r="S84" s="2" t="s">
        <v>36</v>
      </c>
      <c r="T84" s="2" t="s">
        <v>730</v>
      </c>
      <c r="U84" s="3">
        <v>1</v>
      </c>
      <c r="V84" s="2" t="s">
        <v>36</v>
      </c>
      <c r="W84" s="2" t="s">
        <v>36</v>
      </c>
      <c r="X84" s="2" t="s">
        <v>731</v>
      </c>
      <c r="Y84">
        <f t="shared" si="6"/>
        <v>2021</v>
      </c>
      <c r="Z84">
        <f t="shared" si="7"/>
        <v>9</v>
      </c>
      <c r="AA84">
        <f t="shared" si="8"/>
        <v>23</v>
      </c>
      <c r="AB84">
        <f t="shared" si="9"/>
        <v>2022</v>
      </c>
      <c r="AC84">
        <f t="shared" si="10"/>
        <v>9</v>
      </c>
      <c r="AD84">
        <f t="shared" si="11"/>
        <v>1</v>
      </c>
    </row>
    <row r="85" spans="1:30" ht="15.6">
      <c r="A85" s="2" t="s">
        <v>24</v>
      </c>
      <c r="B85" s="2" t="s">
        <v>25</v>
      </c>
      <c r="C85" s="2" t="s">
        <v>193</v>
      </c>
      <c r="D85" s="2" t="s">
        <v>732</v>
      </c>
      <c r="E85" s="2" t="s">
        <v>733</v>
      </c>
      <c r="F85" s="2" t="s">
        <v>539</v>
      </c>
      <c r="G85" s="2" t="s">
        <v>734</v>
      </c>
      <c r="H85" s="2" t="s">
        <v>665</v>
      </c>
      <c r="I85" s="2" t="s">
        <v>36</v>
      </c>
      <c r="J85" s="2" t="s">
        <v>199</v>
      </c>
      <c r="K85" s="2" t="s">
        <v>200</v>
      </c>
      <c r="L85" s="2" t="s">
        <v>36</v>
      </c>
      <c r="M85" s="2" t="s">
        <v>36</v>
      </c>
      <c r="N85" s="2" t="s">
        <v>201</v>
      </c>
      <c r="O85" s="2" t="s">
        <v>38</v>
      </c>
      <c r="P85" s="3">
        <v>1</v>
      </c>
      <c r="Q85" s="2" t="s">
        <v>735</v>
      </c>
      <c r="R85" s="3">
        <v>0</v>
      </c>
      <c r="S85" s="2" t="s">
        <v>36</v>
      </c>
      <c r="T85" s="2" t="s">
        <v>736</v>
      </c>
      <c r="U85" s="3">
        <v>1</v>
      </c>
      <c r="V85" s="2" t="s">
        <v>36</v>
      </c>
      <c r="W85" s="2" t="s">
        <v>36</v>
      </c>
      <c r="X85" s="2" t="s">
        <v>737</v>
      </c>
      <c r="Y85">
        <f t="shared" si="6"/>
        <v>2021</v>
      </c>
      <c r="Z85">
        <f t="shared" si="7"/>
        <v>9</v>
      </c>
      <c r="AA85">
        <f t="shared" si="8"/>
        <v>23</v>
      </c>
      <c r="AB85">
        <f t="shared" si="9"/>
        <v>2022</v>
      </c>
      <c r="AC85">
        <f t="shared" si="10"/>
        <v>9</v>
      </c>
      <c r="AD85">
        <f t="shared" si="11"/>
        <v>1</v>
      </c>
    </row>
    <row r="86" spans="1:30" ht="15.6">
      <c r="A86" s="2" t="s">
        <v>24</v>
      </c>
      <c r="B86" s="2" t="s">
        <v>25</v>
      </c>
      <c r="C86" s="2" t="s">
        <v>193</v>
      </c>
      <c r="D86" s="2" t="s">
        <v>738</v>
      </c>
      <c r="E86" s="2" t="s">
        <v>739</v>
      </c>
      <c r="F86" s="2" t="s">
        <v>740</v>
      </c>
      <c r="G86" s="2" t="s">
        <v>741</v>
      </c>
      <c r="H86" s="2" t="s">
        <v>665</v>
      </c>
      <c r="I86" s="2" t="s">
        <v>36</v>
      </c>
      <c r="J86" s="2" t="s">
        <v>199</v>
      </c>
      <c r="K86" s="2" t="s">
        <v>200</v>
      </c>
      <c r="L86" s="2" t="s">
        <v>36</v>
      </c>
      <c r="M86" s="2" t="s">
        <v>36</v>
      </c>
      <c r="N86" s="2" t="s">
        <v>201</v>
      </c>
      <c r="O86" s="2" t="s">
        <v>38</v>
      </c>
      <c r="P86" s="3">
        <v>1</v>
      </c>
      <c r="Q86" s="2" t="s">
        <v>742</v>
      </c>
      <c r="R86" s="3">
        <v>0</v>
      </c>
      <c r="S86" s="2" t="s">
        <v>36</v>
      </c>
      <c r="T86" s="2" t="s">
        <v>743</v>
      </c>
      <c r="U86" s="3">
        <v>1</v>
      </c>
      <c r="V86" s="2" t="s">
        <v>36</v>
      </c>
      <c r="W86" s="2" t="s">
        <v>36</v>
      </c>
      <c r="X86" s="2" t="s">
        <v>744</v>
      </c>
      <c r="Y86">
        <f t="shared" si="6"/>
        <v>2021</v>
      </c>
      <c r="Z86">
        <f t="shared" si="7"/>
        <v>9</v>
      </c>
      <c r="AA86">
        <f t="shared" si="8"/>
        <v>27</v>
      </c>
      <c r="AB86">
        <f t="shared" si="9"/>
        <v>2022</v>
      </c>
      <c r="AC86">
        <f t="shared" si="10"/>
        <v>9</v>
      </c>
      <c r="AD86">
        <f t="shared" si="11"/>
        <v>1</v>
      </c>
    </row>
    <row r="87" spans="1:30" ht="15.6">
      <c r="A87" s="2" t="s">
        <v>24</v>
      </c>
      <c r="B87" s="2" t="s">
        <v>25</v>
      </c>
      <c r="C87" s="2" t="s">
        <v>745</v>
      </c>
      <c r="D87" s="2" t="s">
        <v>746</v>
      </c>
      <c r="E87" s="2" t="s">
        <v>747</v>
      </c>
      <c r="F87" s="2" t="s">
        <v>748</v>
      </c>
      <c r="G87" s="2" t="s">
        <v>749</v>
      </c>
      <c r="H87" s="2" t="s">
        <v>750</v>
      </c>
      <c r="I87" s="2" t="s">
        <v>61</v>
      </c>
      <c r="J87" s="2" t="s">
        <v>62</v>
      </c>
      <c r="K87" s="2" t="s">
        <v>63</v>
      </c>
      <c r="L87" s="2" t="s">
        <v>64</v>
      </c>
      <c r="M87" s="2" t="s">
        <v>36</v>
      </c>
      <c r="N87" s="2" t="s">
        <v>65</v>
      </c>
      <c r="O87" s="2" t="s">
        <v>751</v>
      </c>
      <c r="P87" s="3">
        <v>1</v>
      </c>
      <c r="Q87" s="2" t="s">
        <v>752</v>
      </c>
      <c r="R87" s="3">
        <v>0</v>
      </c>
      <c r="S87" s="2" t="s">
        <v>36</v>
      </c>
      <c r="T87" s="2" t="s">
        <v>753</v>
      </c>
      <c r="U87" s="3">
        <v>1</v>
      </c>
      <c r="V87" s="2" t="s">
        <v>36</v>
      </c>
      <c r="W87" s="2" t="s">
        <v>36</v>
      </c>
      <c r="X87" s="2" t="s">
        <v>754</v>
      </c>
      <c r="Y87">
        <f t="shared" si="6"/>
        <v>2020</v>
      </c>
      <c r="Z87">
        <f t="shared" si="7"/>
        <v>10</v>
      </c>
      <c r="AA87">
        <f t="shared" si="8"/>
        <v>12</v>
      </c>
      <c r="AB87">
        <f t="shared" si="9"/>
        <v>2022</v>
      </c>
      <c r="AC87">
        <f t="shared" si="10"/>
        <v>8</v>
      </c>
      <c r="AD87">
        <f t="shared" si="11"/>
        <v>21</v>
      </c>
    </row>
    <row r="88" spans="1:30" ht="15.6">
      <c r="A88" s="2" t="s">
        <v>24</v>
      </c>
      <c r="B88" s="2" t="s">
        <v>25</v>
      </c>
      <c r="C88" s="2" t="s">
        <v>755</v>
      </c>
      <c r="D88" s="2" t="s">
        <v>756</v>
      </c>
      <c r="E88" s="2" t="s">
        <v>757</v>
      </c>
      <c r="F88" s="2" t="s">
        <v>758</v>
      </c>
      <c r="G88" s="2" t="s">
        <v>36</v>
      </c>
      <c r="H88" s="2" t="s">
        <v>36</v>
      </c>
      <c r="I88" s="2" t="s">
        <v>759</v>
      </c>
      <c r="J88" s="2" t="s">
        <v>760</v>
      </c>
      <c r="K88" s="2" t="s">
        <v>761</v>
      </c>
      <c r="L88" s="2" t="s">
        <v>762</v>
      </c>
      <c r="M88" s="2" t="s">
        <v>515</v>
      </c>
      <c r="N88" s="2" t="s">
        <v>201</v>
      </c>
      <c r="O88" s="2" t="s">
        <v>763</v>
      </c>
      <c r="P88" s="3">
        <v>1</v>
      </c>
      <c r="Q88" s="2" t="s">
        <v>764</v>
      </c>
      <c r="R88" s="3">
        <v>0</v>
      </c>
      <c r="S88" s="2" t="s">
        <v>36</v>
      </c>
      <c r="T88" s="2" t="s">
        <v>765</v>
      </c>
      <c r="U88" s="3">
        <v>3</v>
      </c>
      <c r="V88" s="2" t="s">
        <v>36</v>
      </c>
      <c r="W88" s="2" t="s">
        <v>36</v>
      </c>
      <c r="X88" s="2" t="s">
        <v>766</v>
      </c>
      <c r="Y88">
        <f t="shared" si="6"/>
        <v>2021</v>
      </c>
      <c r="Z88">
        <f t="shared" si="7"/>
        <v>2</v>
      </c>
      <c r="AA88">
        <f t="shared" si="8"/>
        <v>5</v>
      </c>
      <c r="AB88">
        <f t="shared" si="9"/>
        <v>0</v>
      </c>
      <c r="AC88">
        <f t="shared" si="10"/>
        <v>0</v>
      </c>
      <c r="AD88">
        <f t="shared" si="11"/>
        <v>0</v>
      </c>
    </row>
    <row r="89" spans="1:30" ht="15.6">
      <c r="A89" s="2" t="s">
        <v>24</v>
      </c>
      <c r="B89" s="2" t="s">
        <v>25</v>
      </c>
      <c r="C89" s="2" t="s">
        <v>767</v>
      </c>
      <c r="D89" s="2" t="s">
        <v>768</v>
      </c>
      <c r="E89" s="2" t="s">
        <v>769</v>
      </c>
      <c r="F89" s="2" t="s">
        <v>770</v>
      </c>
      <c r="G89" s="2" t="s">
        <v>36</v>
      </c>
      <c r="H89" s="2" t="s">
        <v>36</v>
      </c>
      <c r="I89" s="2" t="s">
        <v>657</v>
      </c>
      <c r="J89" s="2" t="s">
        <v>199</v>
      </c>
      <c r="K89" s="2" t="s">
        <v>268</v>
      </c>
      <c r="L89" s="2" t="s">
        <v>200</v>
      </c>
      <c r="M89" s="2" t="s">
        <v>24</v>
      </c>
      <c r="N89" s="2" t="s">
        <v>188</v>
      </c>
      <c r="O89" s="2" t="s">
        <v>771</v>
      </c>
      <c r="P89" s="3">
        <v>0</v>
      </c>
      <c r="Q89" s="2" t="s">
        <v>36</v>
      </c>
      <c r="R89" s="3">
        <v>0</v>
      </c>
      <c r="S89" s="2" t="s">
        <v>36</v>
      </c>
      <c r="T89" s="2" t="s">
        <v>772</v>
      </c>
      <c r="U89" s="3">
        <v>3</v>
      </c>
      <c r="V89" s="2" t="s">
        <v>36</v>
      </c>
      <c r="W89" s="2" t="s">
        <v>36</v>
      </c>
      <c r="X89" s="2" t="s">
        <v>773</v>
      </c>
      <c r="Y89">
        <f t="shared" si="6"/>
        <v>2021</v>
      </c>
      <c r="Z89">
        <f t="shared" si="7"/>
        <v>2</v>
      </c>
      <c r="AA89">
        <f t="shared" si="8"/>
        <v>9</v>
      </c>
      <c r="AB89">
        <f t="shared" si="9"/>
        <v>0</v>
      </c>
      <c r="AC89">
        <f t="shared" si="10"/>
        <v>0</v>
      </c>
      <c r="AD89">
        <f t="shared" si="11"/>
        <v>0</v>
      </c>
    </row>
    <row r="90" spans="1:30" ht="15.6">
      <c r="A90" s="2" t="s">
        <v>24</v>
      </c>
      <c r="B90" s="2" t="s">
        <v>25</v>
      </c>
      <c r="C90" s="2" t="s">
        <v>774</v>
      </c>
      <c r="D90" s="2" t="s">
        <v>775</v>
      </c>
      <c r="E90" s="2" t="s">
        <v>776</v>
      </c>
      <c r="F90" s="2" t="s">
        <v>758</v>
      </c>
      <c r="G90" s="2" t="s">
        <v>36</v>
      </c>
      <c r="H90" s="2" t="s">
        <v>36</v>
      </c>
      <c r="I90" s="2" t="s">
        <v>138</v>
      </c>
      <c r="J90" s="2" t="s">
        <v>139</v>
      </c>
      <c r="K90" s="2" t="s">
        <v>777</v>
      </c>
      <c r="L90" s="2" t="s">
        <v>778</v>
      </c>
      <c r="M90" s="2" t="s">
        <v>36</v>
      </c>
      <c r="N90" s="2" t="s">
        <v>779</v>
      </c>
      <c r="O90" s="2" t="s">
        <v>780</v>
      </c>
      <c r="P90" s="3">
        <v>1</v>
      </c>
      <c r="Q90" s="2" t="s">
        <v>781</v>
      </c>
      <c r="R90" s="3">
        <v>0</v>
      </c>
      <c r="S90" s="2" t="s">
        <v>36</v>
      </c>
      <c r="T90" s="2" t="s">
        <v>782</v>
      </c>
      <c r="U90" s="3">
        <v>5</v>
      </c>
      <c r="V90" s="2" t="s">
        <v>36</v>
      </c>
      <c r="W90" s="2" t="s">
        <v>36</v>
      </c>
      <c r="X90" s="2" t="s">
        <v>783</v>
      </c>
      <c r="Y90">
        <f t="shared" si="6"/>
        <v>2021</v>
      </c>
      <c r="Z90">
        <f t="shared" si="7"/>
        <v>2</v>
      </c>
      <c r="AA90">
        <f t="shared" si="8"/>
        <v>5</v>
      </c>
      <c r="AB90">
        <f t="shared" si="9"/>
        <v>0</v>
      </c>
      <c r="AC90">
        <f t="shared" si="10"/>
        <v>0</v>
      </c>
      <c r="AD90">
        <f t="shared" si="11"/>
        <v>0</v>
      </c>
    </row>
    <row r="91" spans="1:30" ht="15.6">
      <c r="A91" s="2" t="s">
        <v>24</v>
      </c>
      <c r="B91" s="2" t="s">
        <v>25</v>
      </c>
      <c r="C91" s="2" t="s">
        <v>784</v>
      </c>
      <c r="D91" s="2" t="s">
        <v>785</v>
      </c>
      <c r="E91" s="2" t="s">
        <v>786</v>
      </c>
      <c r="F91" s="2" t="s">
        <v>787</v>
      </c>
      <c r="G91" s="2" t="s">
        <v>36</v>
      </c>
      <c r="H91" s="2" t="s">
        <v>36</v>
      </c>
      <c r="I91" s="2" t="s">
        <v>479</v>
      </c>
      <c r="J91" s="2" t="s">
        <v>480</v>
      </c>
      <c r="K91" s="2" t="s">
        <v>788</v>
      </c>
      <c r="L91" s="2" t="s">
        <v>789</v>
      </c>
      <c r="M91" s="2" t="s">
        <v>515</v>
      </c>
      <c r="N91" s="2" t="s">
        <v>482</v>
      </c>
      <c r="O91" s="2" t="s">
        <v>790</v>
      </c>
      <c r="P91" s="3">
        <v>0</v>
      </c>
      <c r="Q91" s="2" t="s">
        <v>36</v>
      </c>
      <c r="R91" s="3">
        <v>0</v>
      </c>
      <c r="S91" s="2" t="s">
        <v>36</v>
      </c>
      <c r="T91" s="2" t="s">
        <v>791</v>
      </c>
      <c r="U91" s="3">
        <v>1</v>
      </c>
      <c r="V91" s="2" t="s">
        <v>36</v>
      </c>
      <c r="W91" s="2" t="s">
        <v>36</v>
      </c>
      <c r="X91" s="2" t="s">
        <v>792</v>
      </c>
      <c r="Y91">
        <f t="shared" si="6"/>
        <v>2021</v>
      </c>
      <c r="Z91">
        <f t="shared" si="7"/>
        <v>2</v>
      </c>
      <c r="AA91">
        <f t="shared" si="8"/>
        <v>3</v>
      </c>
      <c r="AB91">
        <f t="shared" si="9"/>
        <v>0</v>
      </c>
      <c r="AC91">
        <f t="shared" si="10"/>
        <v>0</v>
      </c>
      <c r="AD91">
        <f t="shared" si="11"/>
        <v>0</v>
      </c>
    </row>
    <row r="92" spans="1:30" ht="15.6">
      <c r="A92" s="2" t="s">
        <v>24</v>
      </c>
      <c r="B92" s="2" t="s">
        <v>25</v>
      </c>
      <c r="C92" s="2" t="s">
        <v>793</v>
      </c>
      <c r="D92" s="2" t="s">
        <v>794</v>
      </c>
      <c r="E92" s="2" t="s">
        <v>795</v>
      </c>
      <c r="F92" s="2" t="s">
        <v>796</v>
      </c>
      <c r="G92" s="2" t="s">
        <v>797</v>
      </c>
      <c r="H92" s="2" t="s">
        <v>798</v>
      </c>
      <c r="I92" s="2" t="s">
        <v>36</v>
      </c>
      <c r="J92" s="2" t="s">
        <v>493</v>
      </c>
      <c r="K92" s="2" t="s">
        <v>799</v>
      </c>
      <c r="L92" s="2" t="s">
        <v>800</v>
      </c>
      <c r="M92" s="2" t="s">
        <v>36</v>
      </c>
      <c r="N92" s="2" t="s">
        <v>79</v>
      </c>
      <c r="O92" s="2" t="s">
        <v>38</v>
      </c>
      <c r="P92" s="3">
        <v>1</v>
      </c>
      <c r="Q92" s="2" t="s">
        <v>801</v>
      </c>
      <c r="R92" s="3">
        <v>0</v>
      </c>
      <c r="S92" s="2" t="s">
        <v>36</v>
      </c>
      <c r="T92" s="2" t="s">
        <v>802</v>
      </c>
      <c r="U92" s="3">
        <v>1</v>
      </c>
      <c r="V92" s="2" t="s">
        <v>36</v>
      </c>
      <c r="W92" s="2" t="s">
        <v>36</v>
      </c>
      <c r="X92" s="2" t="s">
        <v>803</v>
      </c>
      <c r="Y92">
        <f t="shared" si="6"/>
        <v>2021</v>
      </c>
      <c r="Z92">
        <f t="shared" si="7"/>
        <v>7</v>
      </c>
      <c r="AA92">
        <f t="shared" si="8"/>
        <v>12</v>
      </c>
      <c r="AB92">
        <f t="shared" si="9"/>
        <v>2022</v>
      </c>
      <c r="AC92">
        <f t="shared" si="10"/>
        <v>8</v>
      </c>
      <c r="AD92">
        <f t="shared" si="11"/>
        <v>11</v>
      </c>
    </row>
    <row r="93" spans="1:30" ht="15.6">
      <c r="A93" s="2" t="s">
        <v>24</v>
      </c>
      <c r="B93" s="2" t="s">
        <v>25</v>
      </c>
      <c r="C93" s="2" t="s">
        <v>804</v>
      </c>
      <c r="D93" s="2" t="s">
        <v>805</v>
      </c>
      <c r="E93" s="2" t="s">
        <v>806</v>
      </c>
      <c r="F93" s="2" t="s">
        <v>807</v>
      </c>
      <c r="G93" s="2" t="s">
        <v>808</v>
      </c>
      <c r="H93" s="2" t="s">
        <v>798</v>
      </c>
      <c r="I93" s="2" t="s">
        <v>36</v>
      </c>
      <c r="J93" s="2" t="s">
        <v>493</v>
      </c>
      <c r="K93" s="2" t="s">
        <v>809</v>
      </c>
      <c r="L93" s="2" t="s">
        <v>810</v>
      </c>
      <c r="M93" s="2" t="s">
        <v>36</v>
      </c>
      <c r="N93" s="2" t="s">
        <v>79</v>
      </c>
      <c r="O93" s="2" t="s">
        <v>38</v>
      </c>
      <c r="P93" s="3">
        <v>1</v>
      </c>
      <c r="Q93" s="2" t="s">
        <v>811</v>
      </c>
      <c r="R93" s="3">
        <v>0</v>
      </c>
      <c r="S93" s="2" t="s">
        <v>36</v>
      </c>
      <c r="T93" s="2" t="s">
        <v>812</v>
      </c>
      <c r="U93" s="3">
        <v>1</v>
      </c>
      <c r="V93" s="2" t="s">
        <v>36</v>
      </c>
      <c r="W93" s="2" t="s">
        <v>36</v>
      </c>
      <c r="X93" s="2" t="s">
        <v>813</v>
      </c>
      <c r="Y93">
        <f t="shared" si="6"/>
        <v>2021</v>
      </c>
      <c r="Z93">
        <f t="shared" si="7"/>
        <v>7</v>
      </c>
      <c r="AA93">
        <f t="shared" si="8"/>
        <v>23</v>
      </c>
      <c r="AB93">
        <f t="shared" si="9"/>
        <v>2022</v>
      </c>
      <c r="AC93">
        <f t="shared" si="10"/>
        <v>8</v>
      </c>
      <c r="AD93">
        <f t="shared" si="11"/>
        <v>11</v>
      </c>
    </row>
    <row r="94" spans="1:30" ht="15.6">
      <c r="A94" s="2" t="s">
        <v>24</v>
      </c>
      <c r="B94" s="2" t="s">
        <v>25</v>
      </c>
      <c r="C94" s="2" t="s">
        <v>26</v>
      </c>
      <c r="D94" s="2" t="s">
        <v>814</v>
      </c>
      <c r="E94" s="2" t="s">
        <v>815</v>
      </c>
      <c r="F94" s="2" t="s">
        <v>816</v>
      </c>
      <c r="G94" s="2" t="s">
        <v>817</v>
      </c>
      <c r="H94" s="2" t="s">
        <v>798</v>
      </c>
      <c r="I94" s="2" t="s">
        <v>32</v>
      </c>
      <c r="J94" s="2" t="s">
        <v>33</v>
      </c>
      <c r="K94" s="2" t="s">
        <v>34</v>
      </c>
      <c r="L94" s="2" t="s">
        <v>35</v>
      </c>
      <c r="M94" s="2" t="s">
        <v>36</v>
      </c>
      <c r="N94" s="2" t="s">
        <v>37</v>
      </c>
      <c r="O94" s="2" t="s">
        <v>38</v>
      </c>
      <c r="P94" s="3">
        <v>1</v>
      </c>
      <c r="Q94" s="2" t="s">
        <v>818</v>
      </c>
      <c r="R94" s="3">
        <v>0</v>
      </c>
      <c r="S94" s="2" t="s">
        <v>36</v>
      </c>
      <c r="T94" s="2" t="s">
        <v>819</v>
      </c>
      <c r="U94" s="3">
        <v>1</v>
      </c>
      <c r="V94" s="2" t="s">
        <v>36</v>
      </c>
      <c r="W94" s="2" t="s">
        <v>36</v>
      </c>
      <c r="X94" s="2" t="s">
        <v>820</v>
      </c>
      <c r="Y94">
        <f t="shared" si="6"/>
        <v>2021</v>
      </c>
      <c r="Z94">
        <f t="shared" si="7"/>
        <v>9</v>
      </c>
      <c r="AA94">
        <f t="shared" si="8"/>
        <v>28</v>
      </c>
      <c r="AB94">
        <f t="shared" si="9"/>
        <v>2022</v>
      </c>
      <c r="AC94">
        <f t="shared" si="10"/>
        <v>8</v>
      </c>
      <c r="AD94">
        <f t="shared" si="11"/>
        <v>11</v>
      </c>
    </row>
    <row r="95" spans="1:30" ht="15.6">
      <c r="A95" s="2" t="s">
        <v>24</v>
      </c>
      <c r="B95" s="2" t="s">
        <v>25</v>
      </c>
      <c r="C95" s="2" t="s">
        <v>26</v>
      </c>
      <c r="D95" s="2" t="s">
        <v>814</v>
      </c>
      <c r="E95" s="2" t="s">
        <v>821</v>
      </c>
      <c r="F95" s="2" t="s">
        <v>816</v>
      </c>
      <c r="G95" s="2" t="s">
        <v>822</v>
      </c>
      <c r="H95" s="2" t="s">
        <v>798</v>
      </c>
      <c r="I95" s="2" t="s">
        <v>32</v>
      </c>
      <c r="J95" s="2" t="s">
        <v>33</v>
      </c>
      <c r="K95" s="2" t="s">
        <v>34</v>
      </c>
      <c r="L95" s="2" t="s">
        <v>35</v>
      </c>
      <c r="M95" s="2" t="s">
        <v>36</v>
      </c>
      <c r="N95" s="2" t="s">
        <v>37</v>
      </c>
      <c r="O95" s="2" t="s">
        <v>38</v>
      </c>
      <c r="P95" s="3">
        <v>1</v>
      </c>
      <c r="Q95" s="2" t="s">
        <v>818</v>
      </c>
      <c r="R95" s="3">
        <v>0</v>
      </c>
      <c r="S95" s="2" t="s">
        <v>36</v>
      </c>
      <c r="T95" s="2" t="s">
        <v>823</v>
      </c>
      <c r="U95" s="3">
        <v>1</v>
      </c>
      <c r="V95" s="2" t="s">
        <v>36</v>
      </c>
      <c r="W95" s="2" t="s">
        <v>36</v>
      </c>
      <c r="X95" s="2" t="s">
        <v>824</v>
      </c>
      <c r="Y95">
        <f t="shared" si="6"/>
        <v>2021</v>
      </c>
      <c r="Z95">
        <f t="shared" si="7"/>
        <v>9</v>
      </c>
      <c r="AA95">
        <f t="shared" si="8"/>
        <v>28</v>
      </c>
      <c r="AB95">
        <f t="shared" si="9"/>
        <v>2022</v>
      </c>
      <c r="AC95">
        <f t="shared" si="10"/>
        <v>8</v>
      </c>
      <c r="AD95">
        <f t="shared" si="11"/>
        <v>11</v>
      </c>
    </row>
    <row r="96" spans="1:30" ht="15.6">
      <c r="A96" s="2" t="s">
        <v>24</v>
      </c>
      <c r="B96" s="2" t="s">
        <v>25</v>
      </c>
      <c r="C96" s="2" t="s">
        <v>26</v>
      </c>
      <c r="D96" s="2" t="s">
        <v>825</v>
      </c>
      <c r="E96" s="2" t="s">
        <v>826</v>
      </c>
      <c r="F96" s="2" t="s">
        <v>827</v>
      </c>
      <c r="G96" s="2" t="s">
        <v>828</v>
      </c>
      <c r="H96" s="2" t="s">
        <v>798</v>
      </c>
      <c r="I96" s="2" t="s">
        <v>32</v>
      </c>
      <c r="J96" s="2" t="s">
        <v>33</v>
      </c>
      <c r="K96" s="2" t="s">
        <v>34</v>
      </c>
      <c r="L96" s="2" t="s">
        <v>35</v>
      </c>
      <c r="M96" s="2" t="s">
        <v>36</v>
      </c>
      <c r="N96" s="2" t="s">
        <v>37</v>
      </c>
      <c r="O96" s="2" t="s">
        <v>38</v>
      </c>
      <c r="P96" s="3">
        <v>1</v>
      </c>
      <c r="Q96" s="2" t="s">
        <v>617</v>
      </c>
      <c r="R96" s="3">
        <v>0</v>
      </c>
      <c r="S96" s="2" t="s">
        <v>36</v>
      </c>
      <c r="T96" s="2" t="s">
        <v>829</v>
      </c>
      <c r="U96" s="3">
        <v>1</v>
      </c>
      <c r="V96" s="2" t="s">
        <v>36</v>
      </c>
      <c r="W96" s="2" t="s">
        <v>36</v>
      </c>
      <c r="X96" s="2" t="s">
        <v>830</v>
      </c>
      <c r="Y96">
        <f t="shared" si="6"/>
        <v>2021</v>
      </c>
      <c r="Z96">
        <f t="shared" si="7"/>
        <v>9</v>
      </c>
      <c r="AA96">
        <f t="shared" si="8"/>
        <v>30</v>
      </c>
      <c r="AB96">
        <f t="shared" si="9"/>
        <v>2022</v>
      </c>
      <c r="AC96">
        <f t="shared" si="10"/>
        <v>8</v>
      </c>
      <c r="AD96">
        <f t="shared" si="11"/>
        <v>11</v>
      </c>
    </row>
    <row r="97" spans="1:30" ht="15.6">
      <c r="A97" s="2" t="s">
        <v>24</v>
      </c>
      <c r="B97" s="2" t="s">
        <v>25</v>
      </c>
      <c r="C97" s="2" t="s">
        <v>26</v>
      </c>
      <c r="D97" s="2" t="s">
        <v>831</v>
      </c>
      <c r="E97" s="2" t="s">
        <v>832</v>
      </c>
      <c r="F97" s="2" t="s">
        <v>833</v>
      </c>
      <c r="G97" s="2" t="s">
        <v>834</v>
      </c>
      <c r="H97" s="2" t="s">
        <v>798</v>
      </c>
      <c r="I97" s="2" t="s">
        <v>32</v>
      </c>
      <c r="J97" s="2" t="s">
        <v>33</v>
      </c>
      <c r="K97" s="2" t="s">
        <v>34</v>
      </c>
      <c r="L97" s="2" t="s">
        <v>35</v>
      </c>
      <c r="M97" s="2" t="s">
        <v>36</v>
      </c>
      <c r="N97" s="2" t="s">
        <v>37</v>
      </c>
      <c r="O97" s="2" t="s">
        <v>38</v>
      </c>
      <c r="P97" s="3">
        <v>1</v>
      </c>
      <c r="Q97" s="2" t="s">
        <v>695</v>
      </c>
      <c r="R97" s="3">
        <v>0</v>
      </c>
      <c r="S97" s="2" t="s">
        <v>36</v>
      </c>
      <c r="T97" s="2" t="s">
        <v>835</v>
      </c>
      <c r="U97" s="3">
        <v>1</v>
      </c>
      <c r="V97" s="2" t="s">
        <v>36</v>
      </c>
      <c r="W97" s="2" t="s">
        <v>36</v>
      </c>
      <c r="X97" s="2" t="s">
        <v>836</v>
      </c>
      <c r="Y97">
        <f t="shared" si="6"/>
        <v>2021</v>
      </c>
      <c r="Z97">
        <f t="shared" si="7"/>
        <v>10</v>
      </c>
      <c r="AA97">
        <f t="shared" si="8"/>
        <v>29</v>
      </c>
      <c r="AB97">
        <f t="shared" si="9"/>
        <v>2022</v>
      </c>
      <c r="AC97">
        <f t="shared" si="10"/>
        <v>8</v>
      </c>
      <c r="AD97">
        <f t="shared" si="11"/>
        <v>11</v>
      </c>
    </row>
    <row r="98" spans="1:30" ht="15.6">
      <c r="A98" s="2" t="s">
        <v>24</v>
      </c>
      <c r="B98" s="2" t="s">
        <v>25</v>
      </c>
      <c r="C98" s="2" t="s">
        <v>26</v>
      </c>
      <c r="D98" s="2" t="s">
        <v>837</v>
      </c>
      <c r="E98" s="2" t="s">
        <v>838</v>
      </c>
      <c r="F98" s="2" t="s">
        <v>839</v>
      </c>
      <c r="G98" s="2" t="s">
        <v>840</v>
      </c>
      <c r="H98" s="2" t="s">
        <v>798</v>
      </c>
      <c r="I98" s="2" t="s">
        <v>32</v>
      </c>
      <c r="J98" s="2" t="s">
        <v>33</v>
      </c>
      <c r="K98" s="2" t="s">
        <v>34</v>
      </c>
      <c r="L98" s="2" t="s">
        <v>35</v>
      </c>
      <c r="M98" s="2" t="s">
        <v>36</v>
      </c>
      <c r="N98" s="2" t="s">
        <v>37</v>
      </c>
      <c r="O98" s="2" t="s">
        <v>38</v>
      </c>
      <c r="P98" s="3">
        <v>1</v>
      </c>
      <c r="Q98" s="2" t="s">
        <v>841</v>
      </c>
      <c r="R98" s="3">
        <v>0</v>
      </c>
      <c r="S98" s="2" t="s">
        <v>36</v>
      </c>
      <c r="T98" s="2" t="s">
        <v>842</v>
      </c>
      <c r="U98" s="3">
        <v>1</v>
      </c>
      <c r="V98" s="2" t="s">
        <v>36</v>
      </c>
      <c r="W98" s="2" t="s">
        <v>36</v>
      </c>
      <c r="X98" s="2" t="s">
        <v>843</v>
      </c>
      <c r="Y98">
        <f t="shared" si="6"/>
        <v>2021</v>
      </c>
      <c r="Z98">
        <f t="shared" si="7"/>
        <v>11</v>
      </c>
      <c r="AA98">
        <f t="shared" si="8"/>
        <v>3</v>
      </c>
      <c r="AB98">
        <f t="shared" si="9"/>
        <v>2022</v>
      </c>
      <c r="AC98">
        <f t="shared" si="10"/>
        <v>8</v>
      </c>
      <c r="AD98">
        <f t="shared" si="11"/>
        <v>11</v>
      </c>
    </row>
    <row r="99" spans="1:30" ht="15.6">
      <c r="A99" s="2" t="s">
        <v>24</v>
      </c>
      <c r="B99" s="2" t="s">
        <v>25</v>
      </c>
      <c r="C99" s="2" t="s">
        <v>26</v>
      </c>
      <c r="D99" s="2" t="s">
        <v>844</v>
      </c>
      <c r="E99" s="2" t="s">
        <v>845</v>
      </c>
      <c r="F99" s="2" t="s">
        <v>846</v>
      </c>
      <c r="G99" s="2" t="s">
        <v>847</v>
      </c>
      <c r="H99" s="2" t="s">
        <v>798</v>
      </c>
      <c r="I99" s="2" t="s">
        <v>32</v>
      </c>
      <c r="J99" s="2" t="s">
        <v>33</v>
      </c>
      <c r="K99" s="2" t="s">
        <v>34</v>
      </c>
      <c r="L99" s="2" t="s">
        <v>35</v>
      </c>
      <c r="M99" s="2" t="s">
        <v>36</v>
      </c>
      <c r="N99" s="2" t="s">
        <v>37</v>
      </c>
      <c r="O99" s="2" t="s">
        <v>38</v>
      </c>
      <c r="P99" s="3">
        <v>1</v>
      </c>
      <c r="Q99" s="2" t="s">
        <v>46</v>
      </c>
      <c r="R99" s="3">
        <v>0</v>
      </c>
      <c r="S99" s="2" t="s">
        <v>36</v>
      </c>
      <c r="T99" s="2" t="s">
        <v>848</v>
      </c>
      <c r="U99" s="3">
        <v>1</v>
      </c>
      <c r="V99" s="2" t="s">
        <v>36</v>
      </c>
      <c r="W99" s="2" t="s">
        <v>36</v>
      </c>
      <c r="X99" s="2" t="s">
        <v>849</v>
      </c>
      <c r="Y99">
        <f t="shared" si="6"/>
        <v>2021</v>
      </c>
      <c r="Z99">
        <f t="shared" si="7"/>
        <v>11</v>
      </c>
      <c r="AA99">
        <f t="shared" si="8"/>
        <v>12</v>
      </c>
      <c r="AB99">
        <f t="shared" si="9"/>
        <v>2022</v>
      </c>
      <c r="AC99">
        <f t="shared" si="10"/>
        <v>8</v>
      </c>
      <c r="AD99">
        <f t="shared" si="11"/>
        <v>11</v>
      </c>
    </row>
    <row r="100" spans="1:30" ht="15.6">
      <c r="A100" s="2" t="s">
        <v>24</v>
      </c>
      <c r="B100" s="2" t="s">
        <v>262</v>
      </c>
      <c r="C100" s="2" t="s">
        <v>850</v>
      </c>
      <c r="D100" s="2" t="s">
        <v>851</v>
      </c>
      <c r="E100" s="2" t="s">
        <v>852</v>
      </c>
      <c r="F100" s="2" t="s">
        <v>853</v>
      </c>
      <c r="G100" s="2" t="s">
        <v>854</v>
      </c>
      <c r="H100" s="2" t="s">
        <v>798</v>
      </c>
      <c r="I100" s="2" t="s">
        <v>855</v>
      </c>
      <c r="J100" s="2" t="s">
        <v>856</v>
      </c>
      <c r="K100" s="2" t="s">
        <v>857</v>
      </c>
      <c r="L100" s="2" t="s">
        <v>858</v>
      </c>
      <c r="M100" s="2" t="s">
        <v>36</v>
      </c>
      <c r="N100" s="2" t="s">
        <v>859</v>
      </c>
      <c r="O100" s="2" t="s">
        <v>860</v>
      </c>
      <c r="P100" s="3">
        <v>0</v>
      </c>
      <c r="Q100" s="2" t="s">
        <v>36</v>
      </c>
      <c r="R100" s="3">
        <v>0</v>
      </c>
      <c r="S100" s="2" t="s">
        <v>36</v>
      </c>
      <c r="T100" s="2" t="s">
        <v>861</v>
      </c>
      <c r="U100" s="3">
        <v>1</v>
      </c>
      <c r="V100" s="2" t="s">
        <v>36</v>
      </c>
      <c r="W100" s="2" t="s">
        <v>36</v>
      </c>
      <c r="X100" s="2" t="s">
        <v>862</v>
      </c>
      <c r="Y100">
        <f t="shared" si="6"/>
        <v>2022</v>
      </c>
      <c r="Z100">
        <f t="shared" si="7"/>
        <v>1</v>
      </c>
      <c r="AA100">
        <f t="shared" si="8"/>
        <v>14</v>
      </c>
      <c r="AB100">
        <f t="shared" si="9"/>
        <v>2022</v>
      </c>
      <c r="AC100">
        <f t="shared" si="10"/>
        <v>8</v>
      </c>
      <c r="AD100">
        <f t="shared" si="11"/>
        <v>11</v>
      </c>
    </row>
    <row r="101" spans="1:30" ht="15.6">
      <c r="A101" s="2" t="s">
        <v>24</v>
      </c>
      <c r="B101" s="2" t="s">
        <v>25</v>
      </c>
      <c r="C101" s="2" t="s">
        <v>863</v>
      </c>
      <c r="D101" s="2" t="s">
        <v>864</v>
      </c>
      <c r="E101" s="2" t="s">
        <v>865</v>
      </c>
      <c r="F101" s="2" t="s">
        <v>866</v>
      </c>
      <c r="G101" s="2" t="s">
        <v>36</v>
      </c>
      <c r="H101" s="2" t="s">
        <v>36</v>
      </c>
      <c r="I101" s="2" t="s">
        <v>101</v>
      </c>
      <c r="J101" s="2" t="s">
        <v>102</v>
      </c>
      <c r="K101" s="2" t="s">
        <v>103</v>
      </c>
      <c r="L101" s="2" t="s">
        <v>104</v>
      </c>
      <c r="M101" s="2" t="s">
        <v>36</v>
      </c>
      <c r="N101" s="2" t="s">
        <v>105</v>
      </c>
      <c r="O101" s="2" t="s">
        <v>867</v>
      </c>
      <c r="P101" s="3">
        <v>1</v>
      </c>
      <c r="Q101" s="2" t="s">
        <v>868</v>
      </c>
      <c r="R101" s="3">
        <v>0</v>
      </c>
      <c r="S101" s="2" t="s">
        <v>36</v>
      </c>
      <c r="T101" s="2" t="s">
        <v>869</v>
      </c>
      <c r="U101" s="3">
        <v>1</v>
      </c>
      <c r="V101" s="2" t="s">
        <v>36</v>
      </c>
      <c r="W101" s="2" t="s">
        <v>36</v>
      </c>
      <c r="X101" s="2" t="s">
        <v>870</v>
      </c>
      <c r="Y101">
        <f t="shared" si="6"/>
        <v>2020</v>
      </c>
      <c r="Z101">
        <f t="shared" si="7"/>
        <v>12</v>
      </c>
      <c r="AA101">
        <f t="shared" si="8"/>
        <v>25</v>
      </c>
      <c r="AB101">
        <f t="shared" si="9"/>
        <v>0</v>
      </c>
      <c r="AC101">
        <f t="shared" si="10"/>
        <v>0</v>
      </c>
      <c r="AD101">
        <f t="shared" si="11"/>
        <v>0</v>
      </c>
    </row>
    <row r="102" spans="1:30" ht="15.6">
      <c r="A102" s="2" t="s">
        <v>24</v>
      </c>
      <c r="B102" s="2" t="s">
        <v>25</v>
      </c>
      <c r="C102" s="2" t="s">
        <v>871</v>
      </c>
      <c r="D102" s="2" t="s">
        <v>872</v>
      </c>
      <c r="E102" s="2" t="s">
        <v>873</v>
      </c>
      <c r="F102" s="2" t="s">
        <v>874</v>
      </c>
      <c r="G102" s="2" t="s">
        <v>36</v>
      </c>
      <c r="H102" s="2" t="s">
        <v>36</v>
      </c>
      <c r="I102" s="2" t="s">
        <v>75</v>
      </c>
      <c r="J102" s="2" t="s">
        <v>76</v>
      </c>
      <c r="K102" s="2" t="s">
        <v>77</v>
      </c>
      <c r="L102" s="2" t="s">
        <v>78</v>
      </c>
      <c r="M102" s="2" t="s">
        <v>24</v>
      </c>
      <c r="N102" s="2" t="s">
        <v>79</v>
      </c>
      <c r="O102" s="2" t="s">
        <v>875</v>
      </c>
      <c r="P102" s="3">
        <v>0</v>
      </c>
      <c r="Q102" s="2" t="s">
        <v>36</v>
      </c>
      <c r="R102" s="3">
        <v>0</v>
      </c>
      <c r="S102" s="2" t="s">
        <v>36</v>
      </c>
      <c r="T102" s="2" t="s">
        <v>876</v>
      </c>
      <c r="U102" s="3">
        <v>2</v>
      </c>
      <c r="V102" s="2" t="s">
        <v>36</v>
      </c>
      <c r="W102" s="2" t="s">
        <v>36</v>
      </c>
      <c r="X102" s="2" t="s">
        <v>877</v>
      </c>
      <c r="Y102">
        <f t="shared" si="6"/>
        <v>2021</v>
      </c>
      <c r="Z102">
        <f t="shared" si="7"/>
        <v>1</v>
      </c>
      <c r="AA102">
        <f t="shared" si="8"/>
        <v>22</v>
      </c>
      <c r="AB102">
        <f t="shared" si="9"/>
        <v>0</v>
      </c>
      <c r="AC102">
        <f t="shared" si="10"/>
        <v>0</v>
      </c>
      <c r="AD102">
        <f t="shared" si="11"/>
        <v>0</v>
      </c>
    </row>
    <row r="103" spans="1:30" ht="15.6">
      <c r="A103" s="2" t="s">
        <v>24</v>
      </c>
      <c r="B103" s="2" t="s">
        <v>25</v>
      </c>
      <c r="C103" s="2" t="s">
        <v>639</v>
      </c>
      <c r="D103" s="2" t="s">
        <v>878</v>
      </c>
      <c r="E103" s="2" t="s">
        <v>879</v>
      </c>
      <c r="F103" s="2" t="s">
        <v>642</v>
      </c>
      <c r="G103" s="2" t="s">
        <v>880</v>
      </c>
      <c r="H103" s="2" t="s">
        <v>881</v>
      </c>
      <c r="I103" s="2" t="s">
        <v>644</v>
      </c>
      <c r="J103" s="2" t="s">
        <v>645</v>
      </c>
      <c r="K103" s="2" t="s">
        <v>646</v>
      </c>
      <c r="L103" s="2" t="s">
        <v>647</v>
      </c>
      <c r="M103" s="2" t="s">
        <v>36</v>
      </c>
      <c r="N103" s="2" t="s">
        <v>648</v>
      </c>
      <c r="O103" s="2" t="s">
        <v>649</v>
      </c>
      <c r="P103" s="3">
        <v>1</v>
      </c>
      <c r="Q103" s="2" t="s">
        <v>650</v>
      </c>
      <c r="R103" s="3">
        <v>0</v>
      </c>
      <c r="S103" s="2" t="s">
        <v>36</v>
      </c>
      <c r="T103" s="2" t="s">
        <v>882</v>
      </c>
      <c r="U103" s="3">
        <v>1</v>
      </c>
      <c r="V103" s="2" t="s">
        <v>36</v>
      </c>
      <c r="W103" s="2" t="s">
        <v>36</v>
      </c>
      <c r="X103" s="2" t="s">
        <v>883</v>
      </c>
      <c r="Y103">
        <f t="shared" si="6"/>
        <v>2021</v>
      </c>
      <c r="Z103">
        <f t="shared" si="7"/>
        <v>12</v>
      </c>
      <c r="AA103">
        <f t="shared" si="8"/>
        <v>2</v>
      </c>
      <c r="AB103">
        <f t="shared" si="9"/>
        <v>2022</v>
      </c>
      <c r="AC103">
        <f t="shared" si="10"/>
        <v>8</v>
      </c>
      <c r="AD103">
        <f t="shared" si="11"/>
        <v>1</v>
      </c>
    </row>
    <row r="104" spans="1:30" ht="15.6">
      <c r="A104" s="2" t="s">
        <v>24</v>
      </c>
      <c r="B104" s="2" t="s">
        <v>262</v>
      </c>
      <c r="C104" s="2" t="s">
        <v>884</v>
      </c>
      <c r="D104" s="2" t="s">
        <v>885</v>
      </c>
      <c r="E104" s="2" t="s">
        <v>886</v>
      </c>
      <c r="F104" s="2" t="s">
        <v>887</v>
      </c>
      <c r="G104" s="2" t="s">
        <v>888</v>
      </c>
      <c r="H104" s="2" t="s">
        <v>881</v>
      </c>
      <c r="I104" s="2" t="s">
        <v>889</v>
      </c>
      <c r="J104" s="2" t="s">
        <v>890</v>
      </c>
      <c r="K104" s="2" t="s">
        <v>891</v>
      </c>
      <c r="L104" s="2" t="s">
        <v>892</v>
      </c>
      <c r="M104" s="2" t="s">
        <v>515</v>
      </c>
      <c r="N104" s="2" t="s">
        <v>201</v>
      </c>
      <c r="O104" s="2" t="s">
        <v>893</v>
      </c>
      <c r="P104" s="3">
        <v>0</v>
      </c>
      <c r="Q104" s="2" t="s">
        <v>36</v>
      </c>
      <c r="R104" s="3">
        <v>0</v>
      </c>
      <c r="S104" s="2" t="s">
        <v>36</v>
      </c>
      <c r="T104" s="2" t="s">
        <v>894</v>
      </c>
      <c r="U104" s="3">
        <v>1</v>
      </c>
      <c r="V104" s="2" t="s">
        <v>36</v>
      </c>
      <c r="W104" s="2" t="s">
        <v>36</v>
      </c>
      <c r="X104" s="2" t="s">
        <v>895</v>
      </c>
      <c r="Y104">
        <f t="shared" si="6"/>
        <v>2020</v>
      </c>
      <c r="Z104">
        <f t="shared" si="7"/>
        <v>4</v>
      </c>
      <c r="AA104">
        <f t="shared" si="8"/>
        <v>23</v>
      </c>
      <c r="AB104">
        <f t="shared" si="9"/>
        <v>2022</v>
      </c>
      <c r="AC104">
        <f t="shared" si="10"/>
        <v>8</v>
      </c>
      <c r="AD104">
        <f t="shared" si="11"/>
        <v>1</v>
      </c>
    </row>
    <row r="105" spans="1:30" ht="15.6">
      <c r="A105" s="2" t="s">
        <v>24</v>
      </c>
      <c r="B105" s="2" t="s">
        <v>25</v>
      </c>
      <c r="C105" s="2" t="s">
        <v>896</v>
      </c>
      <c r="D105" s="2" t="s">
        <v>897</v>
      </c>
      <c r="E105" s="2" t="s">
        <v>898</v>
      </c>
      <c r="F105" s="2" t="s">
        <v>899</v>
      </c>
      <c r="G105" s="2" t="s">
        <v>900</v>
      </c>
      <c r="H105" s="2" t="s">
        <v>901</v>
      </c>
      <c r="I105" s="2" t="s">
        <v>902</v>
      </c>
      <c r="J105" s="2" t="s">
        <v>493</v>
      </c>
      <c r="K105" s="2" t="s">
        <v>903</v>
      </c>
      <c r="L105" s="2" t="s">
        <v>904</v>
      </c>
      <c r="M105" s="2" t="s">
        <v>36</v>
      </c>
      <c r="N105" s="2" t="s">
        <v>905</v>
      </c>
      <c r="O105" s="2" t="s">
        <v>38</v>
      </c>
      <c r="P105" s="3">
        <v>1</v>
      </c>
      <c r="Q105" s="2" t="s">
        <v>906</v>
      </c>
      <c r="R105" s="3">
        <v>0</v>
      </c>
      <c r="S105" s="2" t="s">
        <v>36</v>
      </c>
      <c r="T105" s="2" t="s">
        <v>907</v>
      </c>
      <c r="U105" s="3">
        <v>1</v>
      </c>
      <c r="V105" s="2" t="s">
        <v>36</v>
      </c>
      <c r="W105" s="2" t="s">
        <v>36</v>
      </c>
      <c r="X105" s="2" t="s">
        <v>908</v>
      </c>
      <c r="Y105">
        <f t="shared" si="6"/>
        <v>2021</v>
      </c>
      <c r="Z105">
        <f t="shared" si="7"/>
        <v>7</v>
      </c>
      <c r="AA105">
        <f t="shared" si="8"/>
        <v>20</v>
      </c>
      <c r="AB105">
        <f t="shared" si="9"/>
        <v>2022</v>
      </c>
      <c r="AC105">
        <f t="shared" si="10"/>
        <v>7</v>
      </c>
      <c r="AD105">
        <f t="shared" si="11"/>
        <v>21</v>
      </c>
    </row>
    <row r="106" spans="1:30" ht="15.6">
      <c r="A106" s="2" t="s">
        <v>24</v>
      </c>
      <c r="B106" s="2" t="s">
        <v>25</v>
      </c>
      <c r="C106" s="2" t="s">
        <v>909</v>
      </c>
      <c r="D106" s="2" t="s">
        <v>910</v>
      </c>
      <c r="E106" s="2" t="s">
        <v>911</v>
      </c>
      <c r="F106" s="2" t="s">
        <v>912</v>
      </c>
      <c r="G106" s="2" t="s">
        <v>36</v>
      </c>
      <c r="H106" s="2" t="s">
        <v>36</v>
      </c>
      <c r="I106" s="2" t="s">
        <v>913</v>
      </c>
      <c r="J106" s="2" t="s">
        <v>914</v>
      </c>
      <c r="K106" s="2" t="s">
        <v>915</v>
      </c>
      <c r="L106" s="2" t="s">
        <v>187</v>
      </c>
      <c r="M106" s="2" t="s">
        <v>24</v>
      </c>
      <c r="N106" s="2" t="s">
        <v>188</v>
      </c>
      <c r="O106" s="2" t="s">
        <v>916</v>
      </c>
      <c r="P106" s="3">
        <v>3</v>
      </c>
      <c r="Q106" s="2" t="s">
        <v>917</v>
      </c>
      <c r="R106" s="3">
        <v>0</v>
      </c>
      <c r="S106" s="2" t="s">
        <v>36</v>
      </c>
      <c r="T106" s="2" t="s">
        <v>918</v>
      </c>
      <c r="U106" s="3">
        <v>2</v>
      </c>
      <c r="V106" s="2" t="s">
        <v>36</v>
      </c>
      <c r="W106" s="2" t="s">
        <v>36</v>
      </c>
      <c r="X106" s="2" t="s">
        <v>919</v>
      </c>
      <c r="Y106">
        <f t="shared" si="6"/>
        <v>2021</v>
      </c>
      <c r="Z106">
        <f t="shared" si="7"/>
        <v>1</v>
      </c>
      <c r="AA106">
        <f t="shared" si="8"/>
        <v>6</v>
      </c>
      <c r="AB106">
        <f t="shared" si="9"/>
        <v>0</v>
      </c>
      <c r="AC106">
        <f t="shared" si="10"/>
        <v>0</v>
      </c>
      <c r="AD106">
        <f t="shared" si="11"/>
        <v>0</v>
      </c>
    </row>
    <row r="107" spans="1:30" ht="15.6">
      <c r="A107" s="2" t="s">
        <v>24</v>
      </c>
      <c r="B107" s="2" t="s">
        <v>25</v>
      </c>
      <c r="C107" s="2" t="s">
        <v>920</v>
      </c>
      <c r="D107" s="2" t="s">
        <v>921</v>
      </c>
      <c r="E107" s="2" t="s">
        <v>922</v>
      </c>
      <c r="F107" s="2" t="s">
        <v>923</v>
      </c>
      <c r="G107" s="2" t="s">
        <v>36</v>
      </c>
      <c r="H107" s="2" t="s">
        <v>36</v>
      </c>
      <c r="I107" s="2" t="s">
        <v>584</v>
      </c>
      <c r="J107" s="2" t="s">
        <v>924</v>
      </c>
      <c r="K107" s="2" t="s">
        <v>925</v>
      </c>
      <c r="L107" s="2" t="s">
        <v>926</v>
      </c>
      <c r="M107" s="2" t="s">
        <v>36</v>
      </c>
      <c r="N107" s="2" t="s">
        <v>588</v>
      </c>
      <c r="O107" s="2" t="s">
        <v>927</v>
      </c>
      <c r="P107" s="3">
        <v>1</v>
      </c>
      <c r="Q107" s="2" t="s">
        <v>928</v>
      </c>
      <c r="R107" s="3">
        <v>0</v>
      </c>
      <c r="S107" s="2" t="s">
        <v>36</v>
      </c>
      <c r="T107" s="2" t="s">
        <v>929</v>
      </c>
      <c r="U107" s="3">
        <v>2</v>
      </c>
      <c r="V107" s="2" t="s">
        <v>36</v>
      </c>
      <c r="W107" s="2" t="s">
        <v>36</v>
      </c>
      <c r="X107" s="2" t="s">
        <v>930</v>
      </c>
      <c r="Y107">
        <f t="shared" si="6"/>
        <v>2021</v>
      </c>
      <c r="Z107">
        <f t="shared" si="7"/>
        <v>1</v>
      </c>
      <c r="AA107">
        <f t="shared" si="8"/>
        <v>8</v>
      </c>
      <c r="AB107">
        <f t="shared" si="9"/>
        <v>0</v>
      </c>
      <c r="AC107">
        <f t="shared" si="10"/>
        <v>0</v>
      </c>
      <c r="AD107">
        <f t="shared" si="11"/>
        <v>0</v>
      </c>
    </row>
    <row r="108" spans="1:30" ht="15.6">
      <c r="A108" s="2" t="s">
        <v>24</v>
      </c>
      <c r="B108" s="2" t="s">
        <v>25</v>
      </c>
      <c r="C108" s="2" t="s">
        <v>26</v>
      </c>
      <c r="D108" s="2" t="s">
        <v>931</v>
      </c>
      <c r="E108" s="2" t="s">
        <v>932</v>
      </c>
      <c r="F108" s="2" t="s">
        <v>344</v>
      </c>
      <c r="G108" s="2" t="s">
        <v>933</v>
      </c>
      <c r="H108" s="2" t="s">
        <v>934</v>
      </c>
      <c r="I108" s="2" t="s">
        <v>32</v>
      </c>
      <c r="J108" s="2" t="s">
        <v>935</v>
      </c>
      <c r="K108" s="2" t="s">
        <v>34</v>
      </c>
      <c r="L108" s="2" t="s">
        <v>35</v>
      </c>
      <c r="M108" s="2" t="s">
        <v>36</v>
      </c>
      <c r="N108" s="2" t="s">
        <v>37</v>
      </c>
      <c r="O108" s="2" t="s">
        <v>38</v>
      </c>
      <c r="P108" s="3">
        <v>1</v>
      </c>
      <c r="Q108" s="2" t="s">
        <v>936</v>
      </c>
      <c r="R108" s="3">
        <v>0</v>
      </c>
      <c r="S108" s="2" t="s">
        <v>36</v>
      </c>
      <c r="T108" s="2" t="s">
        <v>937</v>
      </c>
      <c r="U108" s="3">
        <v>1</v>
      </c>
      <c r="V108" s="2" t="s">
        <v>36</v>
      </c>
      <c r="W108" s="2" t="s">
        <v>36</v>
      </c>
      <c r="X108" s="2" t="s">
        <v>938</v>
      </c>
      <c r="Y108">
        <f t="shared" si="6"/>
        <v>2021</v>
      </c>
      <c r="Z108">
        <f t="shared" si="7"/>
        <v>10</v>
      </c>
      <c r="AA108">
        <f t="shared" si="8"/>
        <v>18</v>
      </c>
      <c r="AB108">
        <f t="shared" si="9"/>
        <v>2022</v>
      </c>
      <c r="AC108">
        <f t="shared" si="10"/>
        <v>7</v>
      </c>
      <c r="AD108">
        <f t="shared" si="11"/>
        <v>11</v>
      </c>
    </row>
    <row r="109" spans="1:30" ht="15.6">
      <c r="A109" s="2" t="s">
        <v>24</v>
      </c>
      <c r="B109" s="2" t="s">
        <v>25</v>
      </c>
      <c r="C109" s="2" t="s">
        <v>939</v>
      </c>
      <c r="D109" s="2" t="s">
        <v>940</v>
      </c>
      <c r="E109" s="2" t="s">
        <v>941</v>
      </c>
      <c r="F109" s="2" t="s">
        <v>942</v>
      </c>
      <c r="G109" s="2" t="s">
        <v>943</v>
      </c>
      <c r="H109" s="2" t="s">
        <v>934</v>
      </c>
      <c r="I109" s="2" t="s">
        <v>644</v>
      </c>
      <c r="J109" s="2" t="s">
        <v>944</v>
      </c>
      <c r="K109" s="2" t="s">
        <v>945</v>
      </c>
      <c r="L109" s="2" t="s">
        <v>946</v>
      </c>
      <c r="M109" s="2" t="s">
        <v>36</v>
      </c>
      <c r="N109" s="2" t="s">
        <v>779</v>
      </c>
      <c r="O109" s="2" t="s">
        <v>947</v>
      </c>
      <c r="P109" s="3">
        <v>1</v>
      </c>
      <c r="Q109" s="2" t="s">
        <v>948</v>
      </c>
      <c r="R109" s="3">
        <v>0</v>
      </c>
      <c r="S109" s="2" t="s">
        <v>36</v>
      </c>
      <c r="T109" s="2" t="s">
        <v>949</v>
      </c>
      <c r="U109" s="3">
        <v>2</v>
      </c>
      <c r="V109" s="2" t="s">
        <v>36</v>
      </c>
      <c r="W109" s="2" t="s">
        <v>36</v>
      </c>
      <c r="X109" s="2" t="s">
        <v>950</v>
      </c>
      <c r="Y109">
        <f t="shared" si="6"/>
        <v>2021</v>
      </c>
      <c r="Z109">
        <f t="shared" si="7"/>
        <v>7</v>
      </c>
      <c r="AA109">
        <f t="shared" si="8"/>
        <v>5</v>
      </c>
      <c r="AB109">
        <f t="shared" si="9"/>
        <v>2022</v>
      </c>
      <c r="AC109">
        <f t="shared" si="10"/>
        <v>7</v>
      </c>
      <c r="AD109">
        <f t="shared" si="11"/>
        <v>11</v>
      </c>
    </row>
    <row r="110" spans="1:30" ht="15.6">
      <c r="A110" s="2" t="s">
        <v>24</v>
      </c>
      <c r="B110" s="2" t="s">
        <v>25</v>
      </c>
      <c r="C110" s="2" t="s">
        <v>951</v>
      </c>
      <c r="D110" s="2" t="s">
        <v>952</v>
      </c>
      <c r="E110" s="2" t="s">
        <v>953</v>
      </c>
      <c r="F110" s="2" t="s">
        <v>954</v>
      </c>
      <c r="G110" s="2" t="s">
        <v>36</v>
      </c>
      <c r="H110" s="2" t="s">
        <v>36</v>
      </c>
      <c r="I110" s="2" t="s">
        <v>855</v>
      </c>
      <c r="J110" s="2" t="s">
        <v>955</v>
      </c>
      <c r="K110" s="2" t="s">
        <v>956</v>
      </c>
      <c r="L110" s="2" t="s">
        <v>957</v>
      </c>
      <c r="M110" s="2" t="s">
        <v>36</v>
      </c>
      <c r="N110" s="2" t="s">
        <v>859</v>
      </c>
      <c r="O110" s="2" t="s">
        <v>958</v>
      </c>
      <c r="P110" s="3">
        <v>1</v>
      </c>
      <c r="Q110" s="2" t="s">
        <v>959</v>
      </c>
      <c r="R110" s="3">
        <v>0</v>
      </c>
      <c r="S110" s="2" t="s">
        <v>36</v>
      </c>
      <c r="T110" s="2" t="s">
        <v>960</v>
      </c>
      <c r="U110" s="3">
        <v>1</v>
      </c>
      <c r="V110" s="2" t="s">
        <v>36</v>
      </c>
      <c r="W110" s="2" t="s">
        <v>36</v>
      </c>
      <c r="X110" s="2" t="s">
        <v>961</v>
      </c>
      <c r="Y110">
        <f t="shared" si="6"/>
        <v>2020</v>
      </c>
      <c r="Z110">
        <f t="shared" si="7"/>
        <v>12</v>
      </c>
      <c r="AA110">
        <f t="shared" si="8"/>
        <v>29</v>
      </c>
      <c r="AB110">
        <f t="shared" si="9"/>
        <v>0</v>
      </c>
      <c r="AC110">
        <f t="shared" si="10"/>
        <v>0</v>
      </c>
      <c r="AD110">
        <f t="shared" si="11"/>
        <v>0</v>
      </c>
    </row>
    <row r="111" spans="1:30" ht="15.6">
      <c r="A111" s="2" t="s">
        <v>24</v>
      </c>
      <c r="B111" s="2" t="s">
        <v>25</v>
      </c>
      <c r="C111" s="2" t="s">
        <v>962</v>
      </c>
      <c r="D111" s="2" t="s">
        <v>963</v>
      </c>
      <c r="E111" s="2" t="s">
        <v>964</v>
      </c>
      <c r="F111" s="2" t="s">
        <v>866</v>
      </c>
      <c r="G111" s="2" t="s">
        <v>36</v>
      </c>
      <c r="H111" s="2" t="s">
        <v>36</v>
      </c>
      <c r="I111" s="2" t="s">
        <v>644</v>
      </c>
      <c r="J111" s="2" t="s">
        <v>944</v>
      </c>
      <c r="K111" s="2" t="s">
        <v>965</v>
      </c>
      <c r="L111" s="2" t="s">
        <v>966</v>
      </c>
      <c r="M111" s="2" t="s">
        <v>36</v>
      </c>
      <c r="N111" s="2" t="s">
        <v>648</v>
      </c>
      <c r="O111" s="2" t="s">
        <v>967</v>
      </c>
      <c r="P111" s="3">
        <v>1</v>
      </c>
      <c r="Q111" s="2" t="s">
        <v>968</v>
      </c>
      <c r="R111" s="3">
        <v>0</v>
      </c>
      <c r="S111" s="2" t="s">
        <v>36</v>
      </c>
      <c r="T111" s="2" t="s">
        <v>969</v>
      </c>
      <c r="U111" s="3">
        <v>2</v>
      </c>
      <c r="V111" s="2" t="s">
        <v>36</v>
      </c>
      <c r="W111" s="2" t="s">
        <v>36</v>
      </c>
      <c r="X111" s="2" t="s">
        <v>970</v>
      </c>
      <c r="Y111">
        <f t="shared" si="6"/>
        <v>2020</v>
      </c>
      <c r="Z111">
        <f t="shared" si="7"/>
        <v>12</v>
      </c>
      <c r="AA111">
        <f t="shared" si="8"/>
        <v>25</v>
      </c>
      <c r="AB111">
        <f t="shared" si="9"/>
        <v>0</v>
      </c>
      <c r="AC111">
        <f t="shared" si="10"/>
        <v>0</v>
      </c>
      <c r="AD111">
        <f t="shared" si="11"/>
        <v>0</v>
      </c>
    </row>
    <row r="112" spans="1:30" ht="15.6">
      <c r="A112" s="2" t="s">
        <v>24</v>
      </c>
      <c r="B112" s="2" t="s">
        <v>25</v>
      </c>
      <c r="C112" s="2" t="s">
        <v>971</v>
      </c>
      <c r="D112" s="2" t="s">
        <v>972</v>
      </c>
      <c r="E112" s="2" t="s">
        <v>973</v>
      </c>
      <c r="F112" s="2" t="s">
        <v>866</v>
      </c>
      <c r="G112" s="2" t="s">
        <v>36</v>
      </c>
      <c r="H112" s="2" t="s">
        <v>36</v>
      </c>
      <c r="I112" s="2" t="s">
        <v>406</v>
      </c>
      <c r="J112" s="2" t="s">
        <v>974</v>
      </c>
      <c r="K112" s="2" t="s">
        <v>975</v>
      </c>
      <c r="L112" s="2" t="s">
        <v>976</v>
      </c>
      <c r="M112" s="2" t="s">
        <v>36</v>
      </c>
      <c r="N112" s="2" t="s">
        <v>410</v>
      </c>
      <c r="O112" s="2" t="s">
        <v>977</v>
      </c>
      <c r="P112" s="3">
        <v>1</v>
      </c>
      <c r="Q112" s="2" t="s">
        <v>978</v>
      </c>
      <c r="R112" s="3">
        <v>0</v>
      </c>
      <c r="S112" s="2" t="s">
        <v>36</v>
      </c>
      <c r="T112" s="2" t="s">
        <v>979</v>
      </c>
      <c r="U112" s="3">
        <v>1</v>
      </c>
      <c r="V112" s="2" t="s">
        <v>36</v>
      </c>
      <c r="W112" s="2" t="s">
        <v>36</v>
      </c>
      <c r="X112" s="2" t="s">
        <v>980</v>
      </c>
      <c r="Y112">
        <f t="shared" si="6"/>
        <v>2020</v>
      </c>
      <c r="Z112">
        <f t="shared" si="7"/>
        <v>12</v>
      </c>
      <c r="AA112">
        <f t="shared" si="8"/>
        <v>25</v>
      </c>
      <c r="AB112">
        <f t="shared" si="9"/>
        <v>0</v>
      </c>
      <c r="AC112">
        <f t="shared" si="10"/>
        <v>0</v>
      </c>
      <c r="AD112">
        <f t="shared" si="11"/>
        <v>0</v>
      </c>
    </row>
    <row r="113" spans="1:30" ht="15.6">
      <c r="A113" s="2" t="s">
        <v>24</v>
      </c>
      <c r="B113" s="2" t="s">
        <v>25</v>
      </c>
      <c r="C113" s="2" t="s">
        <v>341</v>
      </c>
      <c r="D113" s="2" t="s">
        <v>981</v>
      </c>
      <c r="E113" s="2" t="s">
        <v>982</v>
      </c>
      <c r="F113" s="2" t="s">
        <v>983</v>
      </c>
      <c r="G113" s="2" t="s">
        <v>984</v>
      </c>
      <c r="H113" s="2" t="s">
        <v>985</v>
      </c>
      <c r="I113" s="2" t="s">
        <v>36</v>
      </c>
      <c r="J113" s="2" t="s">
        <v>199</v>
      </c>
      <c r="K113" s="2" t="s">
        <v>200</v>
      </c>
      <c r="L113" s="2" t="s">
        <v>36</v>
      </c>
      <c r="M113" s="2" t="s">
        <v>36</v>
      </c>
      <c r="N113" s="2" t="s">
        <v>201</v>
      </c>
      <c r="O113" s="2" t="s">
        <v>38</v>
      </c>
      <c r="P113" s="3">
        <v>3</v>
      </c>
      <c r="Q113" s="2" t="s">
        <v>986</v>
      </c>
      <c r="R113" s="3">
        <v>0</v>
      </c>
      <c r="S113" s="2" t="s">
        <v>36</v>
      </c>
      <c r="T113" s="2" t="s">
        <v>987</v>
      </c>
      <c r="U113" s="3">
        <v>1</v>
      </c>
      <c r="V113" s="2" t="s">
        <v>36</v>
      </c>
      <c r="W113" s="2" t="s">
        <v>36</v>
      </c>
      <c r="X113" s="2" t="s">
        <v>988</v>
      </c>
      <c r="Y113">
        <f t="shared" si="6"/>
        <v>2021</v>
      </c>
      <c r="Z113">
        <f t="shared" si="7"/>
        <v>6</v>
      </c>
      <c r="AA113">
        <f t="shared" si="8"/>
        <v>23</v>
      </c>
      <c r="AB113">
        <f t="shared" si="9"/>
        <v>2022</v>
      </c>
      <c r="AC113">
        <f t="shared" si="10"/>
        <v>6</v>
      </c>
      <c r="AD113">
        <f t="shared" si="11"/>
        <v>21</v>
      </c>
    </row>
    <row r="114" spans="1:30" ht="15.6">
      <c r="A114" s="2" t="s">
        <v>24</v>
      </c>
      <c r="B114" s="2" t="s">
        <v>25</v>
      </c>
      <c r="C114" s="2" t="s">
        <v>193</v>
      </c>
      <c r="D114" s="2" t="s">
        <v>286</v>
      </c>
      <c r="E114" s="2" t="s">
        <v>989</v>
      </c>
      <c r="F114" s="2" t="s">
        <v>990</v>
      </c>
      <c r="G114" s="2" t="s">
        <v>991</v>
      </c>
      <c r="H114" s="2" t="s">
        <v>985</v>
      </c>
      <c r="I114" s="2" t="s">
        <v>36</v>
      </c>
      <c r="J114" s="2" t="s">
        <v>199</v>
      </c>
      <c r="K114" s="2" t="s">
        <v>200</v>
      </c>
      <c r="L114" s="2" t="s">
        <v>36</v>
      </c>
      <c r="M114" s="2" t="s">
        <v>36</v>
      </c>
      <c r="N114" s="2" t="s">
        <v>201</v>
      </c>
      <c r="O114" s="2" t="s">
        <v>38</v>
      </c>
      <c r="P114" s="3">
        <v>1</v>
      </c>
      <c r="Q114" s="2" t="s">
        <v>992</v>
      </c>
      <c r="R114" s="3">
        <v>0</v>
      </c>
      <c r="S114" s="2" t="s">
        <v>36</v>
      </c>
      <c r="T114" s="2" t="s">
        <v>993</v>
      </c>
      <c r="U114" s="3">
        <v>1</v>
      </c>
      <c r="V114" s="2" t="s">
        <v>36</v>
      </c>
      <c r="W114" s="2" t="s">
        <v>36</v>
      </c>
      <c r="X114" s="2" t="s">
        <v>994</v>
      </c>
      <c r="Y114">
        <f t="shared" si="6"/>
        <v>2021</v>
      </c>
      <c r="Z114">
        <f t="shared" si="7"/>
        <v>6</v>
      </c>
      <c r="AA114">
        <f t="shared" si="8"/>
        <v>24</v>
      </c>
      <c r="AB114">
        <f t="shared" si="9"/>
        <v>2022</v>
      </c>
      <c r="AC114">
        <f t="shared" si="10"/>
        <v>6</v>
      </c>
      <c r="AD114">
        <f t="shared" si="11"/>
        <v>21</v>
      </c>
    </row>
    <row r="115" spans="1:30" ht="15.6">
      <c r="A115" s="2" t="s">
        <v>24</v>
      </c>
      <c r="B115" s="2" t="s">
        <v>25</v>
      </c>
      <c r="C115" s="2" t="s">
        <v>193</v>
      </c>
      <c r="D115" s="2" t="s">
        <v>286</v>
      </c>
      <c r="E115" s="2" t="s">
        <v>995</v>
      </c>
      <c r="F115" s="2" t="s">
        <v>990</v>
      </c>
      <c r="G115" s="2" t="s">
        <v>996</v>
      </c>
      <c r="H115" s="2" t="s">
        <v>985</v>
      </c>
      <c r="I115" s="2" t="s">
        <v>36</v>
      </c>
      <c r="J115" s="2" t="s">
        <v>199</v>
      </c>
      <c r="K115" s="2" t="s">
        <v>200</v>
      </c>
      <c r="L115" s="2" t="s">
        <v>36</v>
      </c>
      <c r="M115" s="2" t="s">
        <v>36</v>
      </c>
      <c r="N115" s="2" t="s">
        <v>201</v>
      </c>
      <c r="O115" s="2" t="s">
        <v>38</v>
      </c>
      <c r="P115" s="3">
        <v>1</v>
      </c>
      <c r="Q115" s="2" t="s">
        <v>992</v>
      </c>
      <c r="R115" s="3">
        <v>0</v>
      </c>
      <c r="S115" s="2" t="s">
        <v>36</v>
      </c>
      <c r="T115" s="2" t="s">
        <v>997</v>
      </c>
      <c r="U115" s="3">
        <v>1</v>
      </c>
      <c r="V115" s="2" t="s">
        <v>36</v>
      </c>
      <c r="W115" s="2" t="s">
        <v>36</v>
      </c>
      <c r="X115" s="2" t="s">
        <v>998</v>
      </c>
      <c r="Y115">
        <f t="shared" si="6"/>
        <v>2021</v>
      </c>
      <c r="Z115">
        <f t="shared" si="7"/>
        <v>6</v>
      </c>
      <c r="AA115">
        <f t="shared" si="8"/>
        <v>24</v>
      </c>
      <c r="AB115">
        <f t="shared" si="9"/>
        <v>2022</v>
      </c>
      <c r="AC115">
        <f t="shared" si="10"/>
        <v>6</v>
      </c>
      <c r="AD115">
        <f t="shared" si="11"/>
        <v>21</v>
      </c>
    </row>
    <row r="116" spans="1:30" ht="15.6">
      <c r="A116" s="2" t="s">
        <v>24</v>
      </c>
      <c r="B116" s="2" t="s">
        <v>25</v>
      </c>
      <c r="C116" s="2" t="s">
        <v>193</v>
      </c>
      <c r="D116" s="2" t="s">
        <v>286</v>
      </c>
      <c r="E116" s="2" t="s">
        <v>999</v>
      </c>
      <c r="F116" s="2" t="s">
        <v>245</v>
      </c>
      <c r="G116" s="2" t="s">
        <v>1000</v>
      </c>
      <c r="H116" s="2" t="s">
        <v>985</v>
      </c>
      <c r="I116" s="2" t="s">
        <v>36</v>
      </c>
      <c r="J116" s="2" t="s">
        <v>199</v>
      </c>
      <c r="K116" s="2" t="s">
        <v>200</v>
      </c>
      <c r="L116" s="2" t="s">
        <v>36</v>
      </c>
      <c r="M116" s="2" t="s">
        <v>36</v>
      </c>
      <c r="N116" s="2" t="s">
        <v>201</v>
      </c>
      <c r="O116" s="2" t="s">
        <v>38</v>
      </c>
      <c r="P116" s="3">
        <v>1</v>
      </c>
      <c r="Q116" s="2" t="s">
        <v>689</v>
      </c>
      <c r="R116" s="3">
        <v>0</v>
      </c>
      <c r="S116" s="2" t="s">
        <v>36</v>
      </c>
      <c r="T116" s="2" t="s">
        <v>1001</v>
      </c>
      <c r="U116" s="3">
        <v>1</v>
      </c>
      <c r="V116" s="2" t="s">
        <v>36</v>
      </c>
      <c r="W116" s="2" t="s">
        <v>36</v>
      </c>
      <c r="X116" s="2" t="s">
        <v>1002</v>
      </c>
      <c r="Y116">
        <f t="shared" si="6"/>
        <v>2021</v>
      </c>
      <c r="Z116">
        <f t="shared" si="7"/>
        <v>9</v>
      </c>
      <c r="AA116">
        <f t="shared" si="8"/>
        <v>6</v>
      </c>
      <c r="AB116">
        <f t="shared" si="9"/>
        <v>2022</v>
      </c>
      <c r="AC116">
        <f t="shared" si="10"/>
        <v>6</v>
      </c>
      <c r="AD116">
        <f t="shared" si="11"/>
        <v>21</v>
      </c>
    </row>
    <row r="117" spans="1:30" ht="15.6">
      <c r="A117" s="2" t="s">
        <v>24</v>
      </c>
      <c r="B117" s="2" t="s">
        <v>25</v>
      </c>
      <c r="C117" s="2" t="s">
        <v>193</v>
      </c>
      <c r="D117" s="2" t="s">
        <v>1003</v>
      </c>
      <c r="E117" s="2" t="s">
        <v>1004</v>
      </c>
      <c r="F117" s="2" t="s">
        <v>1005</v>
      </c>
      <c r="G117" s="2" t="s">
        <v>1006</v>
      </c>
      <c r="H117" s="2" t="s">
        <v>985</v>
      </c>
      <c r="I117" s="2" t="s">
        <v>36</v>
      </c>
      <c r="J117" s="2" t="s">
        <v>199</v>
      </c>
      <c r="K117" s="2" t="s">
        <v>200</v>
      </c>
      <c r="L117" s="2" t="s">
        <v>36</v>
      </c>
      <c r="M117" s="2" t="s">
        <v>36</v>
      </c>
      <c r="N117" s="2" t="s">
        <v>201</v>
      </c>
      <c r="O117" s="2" t="s">
        <v>38</v>
      </c>
      <c r="P117" s="3">
        <v>1</v>
      </c>
      <c r="Q117" s="2" t="s">
        <v>1007</v>
      </c>
      <c r="R117" s="3">
        <v>0</v>
      </c>
      <c r="S117" s="2" t="s">
        <v>36</v>
      </c>
      <c r="T117" s="2" t="s">
        <v>1008</v>
      </c>
      <c r="U117" s="3">
        <v>1</v>
      </c>
      <c r="V117" s="2" t="s">
        <v>36</v>
      </c>
      <c r="W117" s="2" t="s">
        <v>36</v>
      </c>
      <c r="X117" s="2" t="s">
        <v>1009</v>
      </c>
      <c r="Y117">
        <f t="shared" si="6"/>
        <v>2021</v>
      </c>
      <c r="Z117">
        <f t="shared" si="7"/>
        <v>6</v>
      </c>
      <c r="AA117">
        <f t="shared" si="8"/>
        <v>4</v>
      </c>
      <c r="AB117">
        <f t="shared" si="9"/>
        <v>2022</v>
      </c>
      <c r="AC117">
        <f t="shared" si="10"/>
        <v>6</v>
      </c>
      <c r="AD117">
        <f t="shared" si="11"/>
        <v>21</v>
      </c>
    </row>
    <row r="118" spans="1:30" ht="15.6">
      <c r="A118" s="2" t="s">
        <v>24</v>
      </c>
      <c r="B118" s="2" t="s">
        <v>25</v>
      </c>
      <c r="C118" s="2" t="s">
        <v>193</v>
      </c>
      <c r="D118" s="2" t="s">
        <v>1003</v>
      </c>
      <c r="E118" s="2" t="s">
        <v>1010</v>
      </c>
      <c r="F118" s="2" t="s">
        <v>604</v>
      </c>
      <c r="G118" s="2" t="s">
        <v>1011</v>
      </c>
      <c r="H118" s="2" t="s">
        <v>985</v>
      </c>
      <c r="I118" s="2" t="s">
        <v>36</v>
      </c>
      <c r="J118" s="2" t="s">
        <v>199</v>
      </c>
      <c r="K118" s="2" t="s">
        <v>200</v>
      </c>
      <c r="L118" s="2" t="s">
        <v>36</v>
      </c>
      <c r="M118" s="2" t="s">
        <v>36</v>
      </c>
      <c r="N118" s="2" t="s">
        <v>201</v>
      </c>
      <c r="O118" s="2" t="s">
        <v>38</v>
      </c>
      <c r="P118" s="3">
        <v>1</v>
      </c>
      <c r="Q118" s="2" t="s">
        <v>1007</v>
      </c>
      <c r="R118" s="3">
        <v>0</v>
      </c>
      <c r="S118" s="2" t="s">
        <v>36</v>
      </c>
      <c r="T118" s="2" t="s">
        <v>1012</v>
      </c>
      <c r="U118" s="3">
        <v>1</v>
      </c>
      <c r="V118" s="2" t="s">
        <v>36</v>
      </c>
      <c r="W118" s="2" t="s">
        <v>36</v>
      </c>
      <c r="X118" s="2" t="s">
        <v>1013</v>
      </c>
      <c r="Y118">
        <f t="shared" si="6"/>
        <v>2021</v>
      </c>
      <c r="Z118">
        <f t="shared" si="7"/>
        <v>6</v>
      </c>
      <c r="AA118">
        <f t="shared" si="8"/>
        <v>9</v>
      </c>
      <c r="AB118">
        <f t="shared" si="9"/>
        <v>2022</v>
      </c>
      <c r="AC118">
        <f t="shared" si="10"/>
        <v>6</v>
      </c>
      <c r="AD118">
        <f t="shared" si="11"/>
        <v>21</v>
      </c>
    </row>
    <row r="119" spans="1:30" ht="15.6">
      <c r="A119" s="2" t="s">
        <v>24</v>
      </c>
      <c r="B119" s="2" t="s">
        <v>25</v>
      </c>
      <c r="C119" s="2" t="s">
        <v>193</v>
      </c>
      <c r="D119" s="2" t="s">
        <v>1014</v>
      </c>
      <c r="E119" s="2" t="s">
        <v>1015</v>
      </c>
      <c r="F119" s="2" t="s">
        <v>1016</v>
      </c>
      <c r="G119" s="2" t="s">
        <v>1017</v>
      </c>
      <c r="H119" s="2" t="s">
        <v>985</v>
      </c>
      <c r="I119" s="2" t="s">
        <v>36</v>
      </c>
      <c r="J119" s="2" t="s">
        <v>199</v>
      </c>
      <c r="K119" s="2" t="s">
        <v>200</v>
      </c>
      <c r="L119" s="2" t="s">
        <v>36</v>
      </c>
      <c r="M119" s="2" t="s">
        <v>36</v>
      </c>
      <c r="N119" s="2" t="s">
        <v>188</v>
      </c>
      <c r="O119" s="2" t="s">
        <v>38</v>
      </c>
      <c r="P119" s="3">
        <v>1</v>
      </c>
      <c r="Q119" s="2" t="s">
        <v>213</v>
      </c>
      <c r="R119" s="3">
        <v>0</v>
      </c>
      <c r="S119" s="2" t="s">
        <v>36</v>
      </c>
      <c r="T119" s="2" t="s">
        <v>1018</v>
      </c>
      <c r="U119" s="3">
        <v>1</v>
      </c>
      <c r="V119" s="2" t="s">
        <v>36</v>
      </c>
      <c r="W119" s="2" t="s">
        <v>36</v>
      </c>
      <c r="X119" s="2" t="s">
        <v>1019</v>
      </c>
      <c r="Y119">
        <f t="shared" si="6"/>
        <v>2021</v>
      </c>
      <c r="Z119">
        <f t="shared" si="7"/>
        <v>1</v>
      </c>
      <c r="AA119">
        <f t="shared" si="8"/>
        <v>15</v>
      </c>
      <c r="AB119">
        <f t="shared" si="9"/>
        <v>2022</v>
      </c>
      <c r="AC119">
        <f t="shared" si="10"/>
        <v>6</v>
      </c>
      <c r="AD119">
        <f t="shared" si="11"/>
        <v>21</v>
      </c>
    </row>
    <row r="120" spans="1:30" ht="15.6">
      <c r="A120" s="2" t="s">
        <v>24</v>
      </c>
      <c r="B120" s="2" t="s">
        <v>25</v>
      </c>
      <c r="C120" s="2" t="s">
        <v>193</v>
      </c>
      <c r="D120" s="2" t="s">
        <v>1003</v>
      </c>
      <c r="E120" s="2" t="s">
        <v>1020</v>
      </c>
      <c r="F120" s="2" t="s">
        <v>1021</v>
      </c>
      <c r="G120" s="2" t="s">
        <v>1022</v>
      </c>
      <c r="H120" s="2" t="s">
        <v>985</v>
      </c>
      <c r="I120" s="2" t="s">
        <v>36</v>
      </c>
      <c r="J120" s="2" t="s">
        <v>199</v>
      </c>
      <c r="K120" s="2" t="s">
        <v>200</v>
      </c>
      <c r="L120" s="2" t="s">
        <v>36</v>
      </c>
      <c r="M120" s="2" t="s">
        <v>36</v>
      </c>
      <c r="N120" s="2" t="s">
        <v>201</v>
      </c>
      <c r="O120" s="2" t="s">
        <v>38</v>
      </c>
      <c r="P120" s="3">
        <v>1</v>
      </c>
      <c r="Q120" s="2" t="s">
        <v>1007</v>
      </c>
      <c r="R120" s="3">
        <v>0</v>
      </c>
      <c r="S120" s="2" t="s">
        <v>36</v>
      </c>
      <c r="T120" s="2" t="s">
        <v>1023</v>
      </c>
      <c r="U120" s="3">
        <v>1</v>
      </c>
      <c r="V120" s="2" t="s">
        <v>36</v>
      </c>
      <c r="W120" s="2" t="s">
        <v>36</v>
      </c>
      <c r="X120" s="2" t="s">
        <v>1024</v>
      </c>
      <c r="Y120">
        <f t="shared" si="6"/>
        <v>2021</v>
      </c>
      <c r="Z120">
        <f t="shared" si="7"/>
        <v>6</v>
      </c>
      <c r="AA120">
        <f t="shared" si="8"/>
        <v>11</v>
      </c>
      <c r="AB120">
        <f t="shared" si="9"/>
        <v>2022</v>
      </c>
      <c r="AC120">
        <f t="shared" si="10"/>
        <v>6</v>
      </c>
      <c r="AD120">
        <f t="shared" si="11"/>
        <v>21</v>
      </c>
    </row>
    <row r="121" spans="1:30" ht="15.6">
      <c r="A121" s="2" t="s">
        <v>24</v>
      </c>
      <c r="B121" s="2" t="s">
        <v>25</v>
      </c>
      <c r="C121" s="2" t="s">
        <v>1025</v>
      </c>
      <c r="D121" s="2" t="s">
        <v>1026</v>
      </c>
      <c r="E121" s="2" t="s">
        <v>1027</v>
      </c>
      <c r="F121" s="2" t="s">
        <v>196</v>
      </c>
      <c r="G121" s="2" t="s">
        <v>1028</v>
      </c>
      <c r="H121" s="2" t="s">
        <v>985</v>
      </c>
      <c r="I121" s="2" t="s">
        <v>210</v>
      </c>
      <c r="J121" s="2" t="s">
        <v>199</v>
      </c>
      <c r="K121" s="2" t="s">
        <v>212</v>
      </c>
      <c r="L121" s="2" t="s">
        <v>200</v>
      </c>
      <c r="M121" s="2" t="s">
        <v>36</v>
      </c>
      <c r="N121" s="2" t="s">
        <v>142</v>
      </c>
      <c r="O121" s="2" t="s">
        <v>38</v>
      </c>
      <c r="P121" s="3">
        <v>1</v>
      </c>
      <c r="Q121" s="2" t="s">
        <v>1029</v>
      </c>
      <c r="R121" s="3">
        <v>0</v>
      </c>
      <c r="S121" s="2" t="s">
        <v>36</v>
      </c>
      <c r="T121" s="2" t="s">
        <v>1030</v>
      </c>
      <c r="U121" s="3">
        <v>1</v>
      </c>
      <c r="V121" s="2" t="s">
        <v>36</v>
      </c>
      <c r="W121" s="2" t="s">
        <v>36</v>
      </c>
      <c r="X121" s="2" t="s">
        <v>1031</v>
      </c>
      <c r="Y121">
        <f t="shared" si="6"/>
        <v>2021</v>
      </c>
      <c r="Z121">
        <f t="shared" si="7"/>
        <v>6</v>
      </c>
      <c r="AA121">
        <f t="shared" si="8"/>
        <v>25</v>
      </c>
      <c r="AB121">
        <f t="shared" si="9"/>
        <v>2022</v>
      </c>
      <c r="AC121">
        <f t="shared" si="10"/>
        <v>6</v>
      </c>
      <c r="AD121">
        <f t="shared" si="11"/>
        <v>21</v>
      </c>
    </row>
    <row r="122" spans="1:30" ht="15.6">
      <c r="A122" s="2" t="s">
        <v>24</v>
      </c>
      <c r="B122" s="2" t="s">
        <v>25</v>
      </c>
      <c r="C122" s="2" t="s">
        <v>1025</v>
      </c>
      <c r="D122" s="2" t="s">
        <v>1026</v>
      </c>
      <c r="E122" s="2" t="s">
        <v>1032</v>
      </c>
      <c r="F122" s="2" t="s">
        <v>196</v>
      </c>
      <c r="G122" s="2" t="s">
        <v>1033</v>
      </c>
      <c r="H122" s="2" t="s">
        <v>985</v>
      </c>
      <c r="I122" s="2" t="s">
        <v>210</v>
      </c>
      <c r="J122" s="2" t="s">
        <v>199</v>
      </c>
      <c r="K122" s="2" t="s">
        <v>212</v>
      </c>
      <c r="L122" s="2" t="s">
        <v>200</v>
      </c>
      <c r="M122" s="2" t="s">
        <v>36</v>
      </c>
      <c r="N122" s="2" t="s">
        <v>142</v>
      </c>
      <c r="O122" s="2" t="s">
        <v>38</v>
      </c>
      <c r="P122" s="3">
        <v>1</v>
      </c>
      <c r="Q122" s="2" t="s">
        <v>1029</v>
      </c>
      <c r="R122" s="3">
        <v>0</v>
      </c>
      <c r="S122" s="2" t="s">
        <v>36</v>
      </c>
      <c r="T122" s="2" t="s">
        <v>1034</v>
      </c>
      <c r="U122" s="3">
        <v>1</v>
      </c>
      <c r="V122" s="2" t="s">
        <v>36</v>
      </c>
      <c r="W122" s="2" t="s">
        <v>36</v>
      </c>
      <c r="X122" s="2" t="s">
        <v>1035</v>
      </c>
      <c r="Y122">
        <f t="shared" si="6"/>
        <v>2021</v>
      </c>
      <c r="Z122">
        <f t="shared" si="7"/>
        <v>6</v>
      </c>
      <c r="AA122">
        <f t="shared" si="8"/>
        <v>25</v>
      </c>
      <c r="AB122">
        <f t="shared" si="9"/>
        <v>2022</v>
      </c>
      <c r="AC122">
        <f t="shared" si="10"/>
        <v>6</v>
      </c>
      <c r="AD122">
        <f t="shared" si="11"/>
        <v>21</v>
      </c>
    </row>
    <row r="123" spans="1:30" ht="15.6">
      <c r="A123" s="2" t="s">
        <v>24</v>
      </c>
      <c r="B123" s="2" t="s">
        <v>25</v>
      </c>
      <c r="C123" s="2" t="s">
        <v>205</v>
      </c>
      <c r="D123" s="2" t="s">
        <v>1036</v>
      </c>
      <c r="E123" s="2" t="s">
        <v>1037</v>
      </c>
      <c r="F123" s="2" t="s">
        <v>453</v>
      </c>
      <c r="G123" s="2" t="s">
        <v>1038</v>
      </c>
      <c r="H123" s="2" t="s">
        <v>985</v>
      </c>
      <c r="I123" s="2" t="s">
        <v>210</v>
      </c>
      <c r="J123" s="2" t="s">
        <v>199</v>
      </c>
      <c r="K123" s="2" t="s">
        <v>212</v>
      </c>
      <c r="L123" s="2" t="s">
        <v>200</v>
      </c>
      <c r="M123" s="2" t="s">
        <v>36</v>
      </c>
      <c r="N123" s="2" t="s">
        <v>142</v>
      </c>
      <c r="O123" s="2" t="s">
        <v>38</v>
      </c>
      <c r="P123" s="3">
        <v>1</v>
      </c>
      <c r="Q123" s="2" t="s">
        <v>213</v>
      </c>
      <c r="R123" s="3">
        <v>0</v>
      </c>
      <c r="S123" s="2" t="s">
        <v>36</v>
      </c>
      <c r="T123" s="2" t="s">
        <v>1039</v>
      </c>
      <c r="U123" s="3">
        <v>1</v>
      </c>
      <c r="V123" s="2" t="s">
        <v>36</v>
      </c>
      <c r="W123" s="2" t="s">
        <v>36</v>
      </c>
      <c r="X123" s="2" t="s">
        <v>1040</v>
      </c>
      <c r="Y123">
        <f t="shared" si="6"/>
        <v>2021</v>
      </c>
      <c r="Z123">
        <f t="shared" si="7"/>
        <v>7</v>
      </c>
      <c r="AA123">
        <f t="shared" si="8"/>
        <v>9</v>
      </c>
      <c r="AB123">
        <f t="shared" si="9"/>
        <v>2022</v>
      </c>
      <c r="AC123">
        <f t="shared" si="10"/>
        <v>6</v>
      </c>
      <c r="AD123">
        <f t="shared" si="11"/>
        <v>21</v>
      </c>
    </row>
    <row r="124" spans="1:30" ht="15.6">
      <c r="A124" s="2" t="s">
        <v>24</v>
      </c>
      <c r="B124" s="2" t="s">
        <v>25</v>
      </c>
      <c r="C124" s="2" t="s">
        <v>205</v>
      </c>
      <c r="D124" s="2" t="s">
        <v>1036</v>
      </c>
      <c r="E124" s="2" t="s">
        <v>1041</v>
      </c>
      <c r="F124" s="2" t="s">
        <v>453</v>
      </c>
      <c r="G124" s="2" t="s">
        <v>1042</v>
      </c>
      <c r="H124" s="2" t="s">
        <v>985</v>
      </c>
      <c r="I124" s="2" t="s">
        <v>210</v>
      </c>
      <c r="J124" s="2" t="s">
        <v>199</v>
      </c>
      <c r="K124" s="2" t="s">
        <v>212</v>
      </c>
      <c r="L124" s="2" t="s">
        <v>200</v>
      </c>
      <c r="M124" s="2" t="s">
        <v>36</v>
      </c>
      <c r="N124" s="2" t="s">
        <v>142</v>
      </c>
      <c r="O124" s="2" t="s">
        <v>38</v>
      </c>
      <c r="P124" s="3">
        <v>1</v>
      </c>
      <c r="Q124" s="2" t="s">
        <v>213</v>
      </c>
      <c r="R124" s="3">
        <v>0</v>
      </c>
      <c r="S124" s="2" t="s">
        <v>36</v>
      </c>
      <c r="T124" s="2" t="s">
        <v>1043</v>
      </c>
      <c r="U124" s="3">
        <v>1</v>
      </c>
      <c r="V124" s="2" t="s">
        <v>36</v>
      </c>
      <c r="W124" s="2" t="s">
        <v>36</v>
      </c>
      <c r="X124" s="2" t="s">
        <v>1044</v>
      </c>
      <c r="Y124">
        <f t="shared" si="6"/>
        <v>2021</v>
      </c>
      <c r="Z124">
        <f t="shared" si="7"/>
        <v>7</v>
      </c>
      <c r="AA124">
        <f t="shared" si="8"/>
        <v>9</v>
      </c>
      <c r="AB124">
        <f t="shared" si="9"/>
        <v>2022</v>
      </c>
      <c r="AC124">
        <f t="shared" si="10"/>
        <v>6</v>
      </c>
      <c r="AD124">
        <f t="shared" si="11"/>
        <v>21</v>
      </c>
    </row>
    <row r="125" spans="1:30" ht="15.6">
      <c r="A125" s="2" t="s">
        <v>24</v>
      </c>
      <c r="B125" s="2" t="s">
        <v>25</v>
      </c>
      <c r="C125" s="2" t="s">
        <v>205</v>
      </c>
      <c r="D125" s="2" t="s">
        <v>1036</v>
      </c>
      <c r="E125" s="2" t="s">
        <v>1045</v>
      </c>
      <c r="F125" s="2" t="s">
        <v>796</v>
      </c>
      <c r="G125" s="2" t="s">
        <v>1046</v>
      </c>
      <c r="H125" s="2" t="s">
        <v>985</v>
      </c>
      <c r="I125" s="2" t="s">
        <v>210</v>
      </c>
      <c r="J125" s="2" t="s">
        <v>199</v>
      </c>
      <c r="K125" s="2" t="s">
        <v>212</v>
      </c>
      <c r="L125" s="2" t="s">
        <v>200</v>
      </c>
      <c r="M125" s="2" t="s">
        <v>36</v>
      </c>
      <c r="N125" s="2" t="s">
        <v>142</v>
      </c>
      <c r="O125" s="2" t="s">
        <v>38</v>
      </c>
      <c r="P125" s="3">
        <v>1</v>
      </c>
      <c r="Q125" s="2" t="s">
        <v>222</v>
      </c>
      <c r="R125" s="3">
        <v>0</v>
      </c>
      <c r="S125" s="2" t="s">
        <v>36</v>
      </c>
      <c r="T125" s="2" t="s">
        <v>1047</v>
      </c>
      <c r="U125" s="3">
        <v>1</v>
      </c>
      <c r="V125" s="2" t="s">
        <v>36</v>
      </c>
      <c r="W125" s="2" t="s">
        <v>36</v>
      </c>
      <c r="X125" s="2" t="s">
        <v>1048</v>
      </c>
      <c r="Y125">
        <f t="shared" si="6"/>
        <v>2021</v>
      </c>
      <c r="Z125">
        <f t="shared" si="7"/>
        <v>7</v>
      </c>
      <c r="AA125">
        <f t="shared" si="8"/>
        <v>12</v>
      </c>
      <c r="AB125">
        <f t="shared" si="9"/>
        <v>2022</v>
      </c>
      <c r="AC125">
        <f t="shared" si="10"/>
        <v>6</v>
      </c>
      <c r="AD125">
        <f t="shared" si="11"/>
        <v>21</v>
      </c>
    </row>
    <row r="126" spans="1:30" ht="15.6">
      <c r="A126" s="2" t="s">
        <v>24</v>
      </c>
      <c r="B126" s="2" t="s">
        <v>25</v>
      </c>
      <c r="C126" s="2" t="s">
        <v>205</v>
      </c>
      <c r="D126" s="2" t="s">
        <v>1036</v>
      </c>
      <c r="E126" s="2" t="s">
        <v>1049</v>
      </c>
      <c r="F126" s="2" t="s">
        <v>796</v>
      </c>
      <c r="G126" s="2" t="s">
        <v>1050</v>
      </c>
      <c r="H126" s="2" t="s">
        <v>985</v>
      </c>
      <c r="I126" s="2" t="s">
        <v>210</v>
      </c>
      <c r="J126" s="2" t="s">
        <v>199</v>
      </c>
      <c r="K126" s="2" t="s">
        <v>212</v>
      </c>
      <c r="L126" s="2" t="s">
        <v>200</v>
      </c>
      <c r="M126" s="2" t="s">
        <v>36</v>
      </c>
      <c r="N126" s="2" t="s">
        <v>142</v>
      </c>
      <c r="O126" s="2" t="s">
        <v>38</v>
      </c>
      <c r="P126" s="3">
        <v>1</v>
      </c>
      <c r="Q126" s="2" t="s">
        <v>213</v>
      </c>
      <c r="R126" s="3">
        <v>0</v>
      </c>
      <c r="S126" s="2" t="s">
        <v>36</v>
      </c>
      <c r="T126" s="2" t="s">
        <v>1051</v>
      </c>
      <c r="U126" s="3">
        <v>1</v>
      </c>
      <c r="V126" s="2" t="s">
        <v>36</v>
      </c>
      <c r="W126" s="2" t="s">
        <v>36</v>
      </c>
      <c r="X126" s="2" t="s">
        <v>1052</v>
      </c>
      <c r="Y126">
        <f t="shared" si="6"/>
        <v>2021</v>
      </c>
      <c r="Z126">
        <f t="shared" si="7"/>
        <v>7</v>
      </c>
      <c r="AA126">
        <f t="shared" si="8"/>
        <v>12</v>
      </c>
      <c r="AB126">
        <f t="shared" si="9"/>
        <v>2022</v>
      </c>
      <c r="AC126">
        <f t="shared" si="10"/>
        <v>6</v>
      </c>
      <c r="AD126">
        <f t="shared" si="11"/>
        <v>21</v>
      </c>
    </row>
    <row r="127" spans="1:30" ht="15.6">
      <c r="A127" s="2" t="s">
        <v>24</v>
      </c>
      <c r="B127" s="2" t="s">
        <v>25</v>
      </c>
      <c r="C127" s="2" t="s">
        <v>205</v>
      </c>
      <c r="D127" s="2" t="s">
        <v>1036</v>
      </c>
      <c r="E127" s="2" t="s">
        <v>1053</v>
      </c>
      <c r="F127" s="2" t="s">
        <v>1054</v>
      </c>
      <c r="G127" s="2" t="s">
        <v>1055</v>
      </c>
      <c r="H127" s="2" t="s">
        <v>985</v>
      </c>
      <c r="I127" s="2" t="s">
        <v>210</v>
      </c>
      <c r="J127" s="2" t="s">
        <v>199</v>
      </c>
      <c r="K127" s="2" t="s">
        <v>212</v>
      </c>
      <c r="L127" s="2" t="s">
        <v>200</v>
      </c>
      <c r="M127" s="2" t="s">
        <v>36</v>
      </c>
      <c r="N127" s="2" t="s">
        <v>142</v>
      </c>
      <c r="O127" s="2" t="s">
        <v>38</v>
      </c>
      <c r="P127" s="3">
        <v>1</v>
      </c>
      <c r="Q127" s="2" t="s">
        <v>227</v>
      </c>
      <c r="R127" s="3">
        <v>0</v>
      </c>
      <c r="S127" s="2" t="s">
        <v>36</v>
      </c>
      <c r="T127" s="2" t="s">
        <v>1056</v>
      </c>
      <c r="U127" s="3">
        <v>1</v>
      </c>
      <c r="V127" s="2" t="s">
        <v>36</v>
      </c>
      <c r="W127" s="2" t="s">
        <v>36</v>
      </c>
      <c r="X127" s="2" t="s">
        <v>1057</v>
      </c>
      <c r="Y127">
        <f t="shared" si="6"/>
        <v>2021</v>
      </c>
      <c r="Z127">
        <f t="shared" si="7"/>
        <v>7</v>
      </c>
      <c r="AA127">
        <f t="shared" si="8"/>
        <v>13</v>
      </c>
      <c r="AB127">
        <f t="shared" si="9"/>
        <v>2022</v>
      </c>
      <c r="AC127">
        <f t="shared" si="10"/>
        <v>6</v>
      </c>
      <c r="AD127">
        <f t="shared" si="11"/>
        <v>21</v>
      </c>
    </row>
    <row r="128" spans="1:30" ht="15.6">
      <c r="A128" s="2" t="s">
        <v>24</v>
      </c>
      <c r="B128" s="2" t="s">
        <v>25</v>
      </c>
      <c r="C128" s="2" t="s">
        <v>26</v>
      </c>
      <c r="D128" s="2" t="s">
        <v>1058</v>
      </c>
      <c r="E128" s="2" t="s">
        <v>1059</v>
      </c>
      <c r="F128" s="2" t="s">
        <v>1060</v>
      </c>
      <c r="G128" s="2" t="s">
        <v>1061</v>
      </c>
      <c r="H128" s="2" t="s">
        <v>985</v>
      </c>
      <c r="I128" s="2" t="s">
        <v>32</v>
      </c>
      <c r="J128" s="2" t="s">
        <v>935</v>
      </c>
      <c r="K128" s="2" t="s">
        <v>34</v>
      </c>
      <c r="L128" s="2" t="s">
        <v>35</v>
      </c>
      <c r="M128" s="2" t="s">
        <v>36</v>
      </c>
      <c r="N128" s="2" t="s">
        <v>37</v>
      </c>
      <c r="O128" s="2" t="s">
        <v>38</v>
      </c>
      <c r="P128" s="3">
        <v>1</v>
      </c>
      <c r="Q128" s="2" t="s">
        <v>1062</v>
      </c>
      <c r="R128" s="3">
        <v>0</v>
      </c>
      <c r="S128" s="2" t="s">
        <v>36</v>
      </c>
      <c r="T128" s="2" t="s">
        <v>1063</v>
      </c>
      <c r="U128" s="3">
        <v>1</v>
      </c>
      <c r="V128" s="2" t="s">
        <v>36</v>
      </c>
      <c r="W128" s="2" t="s">
        <v>36</v>
      </c>
      <c r="X128" s="2" t="s">
        <v>1064</v>
      </c>
      <c r="Y128">
        <f t="shared" si="6"/>
        <v>2021</v>
      </c>
      <c r="Z128">
        <f t="shared" si="7"/>
        <v>4</v>
      </c>
      <c r="AA128">
        <f t="shared" si="8"/>
        <v>23</v>
      </c>
      <c r="AB128">
        <f t="shared" si="9"/>
        <v>2022</v>
      </c>
      <c r="AC128">
        <f t="shared" si="10"/>
        <v>6</v>
      </c>
      <c r="AD128">
        <f t="shared" si="11"/>
        <v>21</v>
      </c>
    </row>
    <row r="129" spans="1:30" ht="15.6">
      <c r="A129" s="2" t="s">
        <v>24</v>
      </c>
      <c r="B129" s="2" t="s">
        <v>25</v>
      </c>
      <c r="C129" s="2" t="s">
        <v>26</v>
      </c>
      <c r="D129" s="2" t="s">
        <v>1065</v>
      </c>
      <c r="E129" s="2" t="s">
        <v>1066</v>
      </c>
      <c r="F129" s="2" t="s">
        <v>1067</v>
      </c>
      <c r="G129" s="2" t="s">
        <v>1068</v>
      </c>
      <c r="H129" s="2" t="s">
        <v>985</v>
      </c>
      <c r="I129" s="2" t="s">
        <v>32</v>
      </c>
      <c r="J129" s="2" t="s">
        <v>935</v>
      </c>
      <c r="K129" s="2" t="s">
        <v>34</v>
      </c>
      <c r="L129" s="2" t="s">
        <v>35</v>
      </c>
      <c r="M129" s="2" t="s">
        <v>36</v>
      </c>
      <c r="N129" s="2" t="s">
        <v>37</v>
      </c>
      <c r="O129" s="2" t="s">
        <v>38</v>
      </c>
      <c r="P129" s="3">
        <v>1</v>
      </c>
      <c r="Q129" s="2" t="s">
        <v>1069</v>
      </c>
      <c r="R129" s="3">
        <v>0</v>
      </c>
      <c r="S129" s="2" t="s">
        <v>36</v>
      </c>
      <c r="T129" s="2" t="s">
        <v>1070</v>
      </c>
      <c r="U129" s="3">
        <v>1</v>
      </c>
      <c r="V129" s="2" t="s">
        <v>36</v>
      </c>
      <c r="W129" s="2" t="s">
        <v>36</v>
      </c>
      <c r="X129" s="2" t="s">
        <v>1071</v>
      </c>
      <c r="Y129">
        <f t="shared" si="6"/>
        <v>2021</v>
      </c>
      <c r="Z129">
        <f t="shared" si="7"/>
        <v>8</v>
      </c>
      <c r="AA129">
        <f t="shared" si="8"/>
        <v>23</v>
      </c>
      <c r="AB129">
        <f t="shared" si="9"/>
        <v>2022</v>
      </c>
      <c r="AC129">
        <f t="shared" si="10"/>
        <v>6</v>
      </c>
      <c r="AD129">
        <f t="shared" si="11"/>
        <v>21</v>
      </c>
    </row>
    <row r="130" spans="1:30" ht="15.6">
      <c r="A130" s="2" t="s">
        <v>24</v>
      </c>
      <c r="B130" s="2" t="s">
        <v>25</v>
      </c>
      <c r="C130" s="2" t="s">
        <v>26</v>
      </c>
      <c r="D130" s="2" t="s">
        <v>1072</v>
      </c>
      <c r="E130" s="2" t="s">
        <v>1073</v>
      </c>
      <c r="F130" s="2" t="s">
        <v>1074</v>
      </c>
      <c r="G130" s="2" t="s">
        <v>1075</v>
      </c>
      <c r="H130" s="2" t="s">
        <v>985</v>
      </c>
      <c r="I130" s="2" t="s">
        <v>32</v>
      </c>
      <c r="J130" s="2" t="s">
        <v>935</v>
      </c>
      <c r="K130" s="2" t="s">
        <v>34</v>
      </c>
      <c r="L130" s="2" t="s">
        <v>35</v>
      </c>
      <c r="M130" s="2" t="s">
        <v>36</v>
      </c>
      <c r="N130" s="2" t="s">
        <v>37</v>
      </c>
      <c r="O130" s="2" t="s">
        <v>38</v>
      </c>
      <c r="P130" s="3">
        <v>1</v>
      </c>
      <c r="Q130" s="2" t="s">
        <v>636</v>
      </c>
      <c r="R130" s="3">
        <v>0</v>
      </c>
      <c r="S130" s="2" t="s">
        <v>36</v>
      </c>
      <c r="T130" s="2" t="s">
        <v>1076</v>
      </c>
      <c r="U130" s="3">
        <v>1</v>
      </c>
      <c r="V130" s="2" t="s">
        <v>36</v>
      </c>
      <c r="W130" s="2" t="s">
        <v>36</v>
      </c>
      <c r="X130" s="2" t="s">
        <v>1077</v>
      </c>
      <c r="Y130">
        <f t="shared" si="6"/>
        <v>2021</v>
      </c>
      <c r="Z130">
        <f t="shared" si="7"/>
        <v>8</v>
      </c>
      <c r="AA130">
        <f t="shared" si="8"/>
        <v>24</v>
      </c>
      <c r="AB130">
        <f t="shared" si="9"/>
        <v>2022</v>
      </c>
      <c r="AC130">
        <f t="shared" si="10"/>
        <v>6</v>
      </c>
      <c r="AD130">
        <f t="shared" si="11"/>
        <v>21</v>
      </c>
    </row>
    <row r="131" spans="1:30" ht="15.6">
      <c r="A131" s="2" t="s">
        <v>24</v>
      </c>
      <c r="B131" s="2" t="s">
        <v>262</v>
      </c>
      <c r="C131" s="2" t="s">
        <v>165</v>
      </c>
      <c r="D131" s="2" t="s">
        <v>1078</v>
      </c>
      <c r="E131" s="2" t="s">
        <v>1079</v>
      </c>
      <c r="F131" s="2" t="s">
        <v>168</v>
      </c>
      <c r="G131" s="2" t="s">
        <v>1080</v>
      </c>
      <c r="H131" s="2" t="s">
        <v>985</v>
      </c>
      <c r="I131" s="2" t="s">
        <v>170</v>
      </c>
      <c r="J131" s="2" t="s">
        <v>1081</v>
      </c>
      <c r="K131" s="2" t="s">
        <v>172</v>
      </c>
      <c r="L131" s="2" t="s">
        <v>173</v>
      </c>
      <c r="M131" s="2" t="s">
        <v>36</v>
      </c>
      <c r="N131" s="2" t="s">
        <v>174</v>
      </c>
      <c r="O131" s="2" t="s">
        <v>1082</v>
      </c>
      <c r="P131" s="3">
        <v>0</v>
      </c>
      <c r="Q131" s="2" t="s">
        <v>36</v>
      </c>
      <c r="R131" s="3">
        <v>0</v>
      </c>
      <c r="S131" s="2" t="s">
        <v>36</v>
      </c>
      <c r="T131" s="2" t="s">
        <v>1083</v>
      </c>
      <c r="U131" s="3">
        <v>1</v>
      </c>
      <c r="V131" s="2" t="s">
        <v>36</v>
      </c>
      <c r="W131" s="2" t="s">
        <v>36</v>
      </c>
      <c r="X131" s="2" t="s">
        <v>1084</v>
      </c>
      <c r="Y131">
        <f t="shared" ref="Y131:Y194" si="12">YEAR(F131)</f>
        <v>2021</v>
      </c>
      <c r="Z131">
        <f t="shared" ref="Z131:Z194" si="13">MONTH(F131)</f>
        <v>12</v>
      </c>
      <c r="AA131">
        <f t="shared" ref="AA131:AA194" si="14">DAY(F131)</f>
        <v>22</v>
      </c>
      <c r="AB131">
        <f t="shared" ref="AB131:AB194" si="15">IFERROR(YEAR(H131),0)</f>
        <v>2022</v>
      </c>
      <c r="AC131">
        <f t="shared" ref="AC131:AC194" si="16">IFERROR(MONTH(H131),0)</f>
        <v>6</v>
      </c>
      <c r="AD131">
        <f t="shared" ref="AD131:AD194" si="17">IFERROR(DAY(H131),0)</f>
        <v>21</v>
      </c>
    </row>
    <row r="132" spans="1:30" ht="15.6">
      <c r="A132" s="2" t="s">
        <v>24</v>
      </c>
      <c r="B132" s="2" t="s">
        <v>25</v>
      </c>
      <c r="C132" s="2" t="s">
        <v>1085</v>
      </c>
      <c r="D132" s="2" t="s">
        <v>1086</v>
      </c>
      <c r="E132" s="2" t="s">
        <v>1087</v>
      </c>
      <c r="F132" s="2" t="s">
        <v>1088</v>
      </c>
      <c r="G132" s="2" t="s">
        <v>36</v>
      </c>
      <c r="H132" s="2" t="s">
        <v>36</v>
      </c>
      <c r="I132" s="2" t="s">
        <v>1089</v>
      </c>
      <c r="J132" s="2" t="s">
        <v>1090</v>
      </c>
      <c r="K132" s="2" t="s">
        <v>1091</v>
      </c>
      <c r="L132" s="2" t="s">
        <v>1092</v>
      </c>
      <c r="M132" s="2" t="s">
        <v>36</v>
      </c>
      <c r="N132" s="2" t="s">
        <v>129</v>
      </c>
      <c r="O132" s="2" t="s">
        <v>1093</v>
      </c>
      <c r="P132" s="3">
        <v>3</v>
      </c>
      <c r="Q132" s="2" t="s">
        <v>1094</v>
      </c>
      <c r="R132" s="3">
        <v>0</v>
      </c>
      <c r="S132" s="2" t="s">
        <v>36</v>
      </c>
      <c r="T132" s="2" t="s">
        <v>1095</v>
      </c>
      <c r="U132" s="3">
        <v>2</v>
      </c>
      <c r="V132" s="2" t="s">
        <v>36</v>
      </c>
      <c r="W132" s="2" t="s">
        <v>36</v>
      </c>
      <c r="X132" s="2" t="s">
        <v>1096</v>
      </c>
      <c r="Y132">
        <f t="shared" si="12"/>
        <v>2020</v>
      </c>
      <c r="Z132">
        <f t="shared" si="13"/>
        <v>12</v>
      </c>
      <c r="AA132">
        <f t="shared" si="14"/>
        <v>8</v>
      </c>
      <c r="AB132">
        <f t="shared" si="15"/>
        <v>0</v>
      </c>
      <c r="AC132">
        <f t="shared" si="16"/>
        <v>0</v>
      </c>
      <c r="AD132">
        <f t="shared" si="17"/>
        <v>0</v>
      </c>
    </row>
    <row r="133" spans="1:30" ht="15.6">
      <c r="A133" s="2" t="s">
        <v>24</v>
      </c>
      <c r="B133" s="2" t="s">
        <v>25</v>
      </c>
      <c r="C133" s="2" t="s">
        <v>1097</v>
      </c>
      <c r="D133" s="2" t="s">
        <v>1098</v>
      </c>
      <c r="E133" s="2" t="s">
        <v>1099</v>
      </c>
      <c r="F133" s="2" t="s">
        <v>1100</v>
      </c>
      <c r="G133" s="2" t="s">
        <v>36</v>
      </c>
      <c r="H133" s="2" t="s">
        <v>36</v>
      </c>
      <c r="I133" s="2" t="s">
        <v>913</v>
      </c>
      <c r="J133" s="2" t="s">
        <v>914</v>
      </c>
      <c r="K133" s="2" t="s">
        <v>915</v>
      </c>
      <c r="L133" s="2" t="s">
        <v>187</v>
      </c>
      <c r="M133" s="2" t="s">
        <v>24</v>
      </c>
      <c r="N133" s="2" t="s">
        <v>188</v>
      </c>
      <c r="O133" s="2" t="s">
        <v>1101</v>
      </c>
      <c r="P133" s="3">
        <v>3</v>
      </c>
      <c r="Q133" s="2" t="s">
        <v>1102</v>
      </c>
      <c r="R133" s="3">
        <v>0</v>
      </c>
      <c r="S133" s="2" t="s">
        <v>36</v>
      </c>
      <c r="T133" s="2" t="s">
        <v>1103</v>
      </c>
      <c r="U133" s="3">
        <v>1</v>
      </c>
      <c r="V133" s="2" t="s">
        <v>36</v>
      </c>
      <c r="W133" s="2" t="s">
        <v>36</v>
      </c>
      <c r="X133" s="2" t="s">
        <v>1104</v>
      </c>
      <c r="Y133">
        <f t="shared" si="12"/>
        <v>2020</v>
      </c>
      <c r="Z133">
        <f t="shared" si="13"/>
        <v>12</v>
      </c>
      <c r="AA133">
        <f t="shared" si="14"/>
        <v>10</v>
      </c>
      <c r="AB133">
        <f t="shared" si="15"/>
        <v>0</v>
      </c>
      <c r="AC133">
        <f t="shared" si="16"/>
        <v>0</v>
      </c>
      <c r="AD133">
        <f t="shared" si="17"/>
        <v>0</v>
      </c>
    </row>
    <row r="134" spans="1:30" ht="15.6">
      <c r="A134" s="2" t="s">
        <v>24</v>
      </c>
      <c r="B134" s="2" t="s">
        <v>25</v>
      </c>
      <c r="C134" s="2" t="s">
        <v>1105</v>
      </c>
      <c r="D134" s="2" t="s">
        <v>1106</v>
      </c>
      <c r="E134" s="2" t="s">
        <v>1107</v>
      </c>
      <c r="F134" s="2" t="s">
        <v>1108</v>
      </c>
      <c r="G134" s="2" t="s">
        <v>36</v>
      </c>
      <c r="H134" s="2" t="s">
        <v>36</v>
      </c>
      <c r="I134" s="2" t="s">
        <v>657</v>
      </c>
      <c r="J134" s="2" t="s">
        <v>199</v>
      </c>
      <c r="K134" s="2" t="s">
        <v>268</v>
      </c>
      <c r="L134" s="2" t="s">
        <v>200</v>
      </c>
      <c r="M134" s="2" t="s">
        <v>24</v>
      </c>
      <c r="N134" s="2" t="s">
        <v>188</v>
      </c>
      <c r="O134" s="2" t="s">
        <v>1109</v>
      </c>
      <c r="P134" s="3">
        <v>5</v>
      </c>
      <c r="Q134" s="2" t="s">
        <v>1110</v>
      </c>
      <c r="R134" s="3">
        <v>0</v>
      </c>
      <c r="S134" s="2" t="s">
        <v>36</v>
      </c>
      <c r="T134" s="2" t="s">
        <v>1111</v>
      </c>
      <c r="U134" s="3">
        <v>4</v>
      </c>
      <c r="V134" s="2" t="s">
        <v>36</v>
      </c>
      <c r="W134" s="2" t="s">
        <v>36</v>
      </c>
      <c r="X134" s="2" t="s">
        <v>1112</v>
      </c>
      <c r="Y134">
        <f t="shared" si="12"/>
        <v>2020</v>
      </c>
      <c r="Z134">
        <f t="shared" si="13"/>
        <v>12</v>
      </c>
      <c r="AA134">
        <f t="shared" si="14"/>
        <v>2</v>
      </c>
      <c r="AB134">
        <f t="shared" si="15"/>
        <v>0</v>
      </c>
      <c r="AC134">
        <f t="shared" si="16"/>
        <v>0</v>
      </c>
      <c r="AD134">
        <f t="shared" si="17"/>
        <v>0</v>
      </c>
    </row>
    <row r="135" spans="1:30" ht="15.6">
      <c r="A135" s="2" t="s">
        <v>24</v>
      </c>
      <c r="B135" s="2" t="s">
        <v>25</v>
      </c>
      <c r="C135" s="2" t="s">
        <v>1113</v>
      </c>
      <c r="D135" s="2" t="s">
        <v>1114</v>
      </c>
      <c r="E135" s="2" t="s">
        <v>1115</v>
      </c>
      <c r="F135" s="2" t="s">
        <v>1108</v>
      </c>
      <c r="G135" s="2" t="s">
        <v>36</v>
      </c>
      <c r="H135" s="2" t="s">
        <v>36</v>
      </c>
      <c r="I135" s="2" t="s">
        <v>1089</v>
      </c>
      <c r="J135" s="2" t="s">
        <v>1090</v>
      </c>
      <c r="K135" s="2" t="s">
        <v>1116</v>
      </c>
      <c r="L135" s="2" t="s">
        <v>1117</v>
      </c>
      <c r="M135" s="2" t="s">
        <v>36</v>
      </c>
      <c r="N135" s="2" t="s">
        <v>129</v>
      </c>
      <c r="O135" s="2" t="s">
        <v>1118</v>
      </c>
      <c r="P135" s="3">
        <v>1</v>
      </c>
      <c r="Q135" s="2" t="s">
        <v>1119</v>
      </c>
      <c r="R135" s="3">
        <v>0</v>
      </c>
      <c r="S135" s="2" t="s">
        <v>36</v>
      </c>
      <c r="T135" s="2" t="s">
        <v>1120</v>
      </c>
      <c r="U135" s="3">
        <v>1</v>
      </c>
      <c r="V135" s="2" t="s">
        <v>36</v>
      </c>
      <c r="W135" s="2" t="s">
        <v>36</v>
      </c>
      <c r="X135" s="2" t="s">
        <v>1121</v>
      </c>
      <c r="Y135">
        <f t="shared" si="12"/>
        <v>2020</v>
      </c>
      <c r="Z135">
        <f t="shared" si="13"/>
        <v>12</v>
      </c>
      <c r="AA135">
        <f t="shared" si="14"/>
        <v>2</v>
      </c>
      <c r="AB135">
        <f t="shared" si="15"/>
        <v>0</v>
      </c>
      <c r="AC135">
        <f t="shared" si="16"/>
        <v>0</v>
      </c>
      <c r="AD135">
        <f t="shared" si="17"/>
        <v>0</v>
      </c>
    </row>
    <row r="136" spans="1:30" ht="15.6">
      <c r="A136" s="2" t="s">
        <v>24</v>
      </c>
      <c r="B136" s="2" t="s">
        <v>25</v>
      </c>
      <c r="C136" s="2" t="s">
        <v>193</v>
      </c>
      <c r="D136" s="2" t="s">
        <v>1003</v>
      </c>
      <c r="E136" s="2" t="s">
        <v>1122</v>
      </c>
      <c r="F136" s="2" t="s">
        <v>87</v>
      </c>
      <c r="G136" s="2" t="s">
        <v>1123</v>
      </c>
      <c r="H136" s="2" t="s">
        <v>1124</v>
      </c>
      <c r="I136" s="2" t="s">
        <v>36</v>
      </c>
      <c r="J136" s="2" t="s">
        <v>199</v>
      </c>
      <c r="K136" s="2" t="s">
        <v>200</v>
      </c>
      <c r="L136" s="2" t="s">
        <v>36</v>
      </c>
      <c r="M136" s="2" t="s">
        <v>36</v>
      </c>
      <c r="N136" s="2" t="s">
        <v>201</v>
      </c>
      <c r="O136" s="2" t="s">
        <v>38</v>
      </c>
      <c r="P136" s="3">
        <v>1</v>
      </c>
      <c r="Q136" s="2" t="s">
        <v>1007</v>
      </c>
      <c r="R136" s="3">
        <v>0</v>
      </c>
      <c r="S136" s="2" t="s">
        <v>36</v>
      </c>
      <c r="T136" s="2" t="s">
        <v>1125</v>
      </c>
      <c r="U136" s="3">
        <v>1</v>
      </c>
      <c r="V136" s="2" t="s">
        <v>36</v>
      </c>
      <c r="W136" s="2" t="s">
        <v>36</v>
      </c>
      <c r="X136" s="2" t="s">
        <v>1126</v>
      </c>
      <c r="Y136">
        <f t="shared" si="12"/>
        <v>2021</v>
      </c>
      <c r="Z136">
        <f t="shared" si="13"/>
        <v>6</v>
      </c>
      <c r="AA136">
        <f t="shared" si="14"/>
        <v>3</v>
      </c>
      <c r="AB136">
        <f t="shared" si="15"/>
        <v>2022</v>
      </c>
      <c r="AC136">
        <f t="shared" si="16"/>
        <v>6</v>
      </c>
      <c r="AD136">
        <f t="shared" si="17"/>
        <v>11</v>
      </c>
    </row>
    <row r="137" spans="1:30" ht="15.6">
      <c r="A137" s="2" t="s">
        <v>24</v>
      </c>
      <c r="B137" s="2" t="s">
        <v>25</v>
      </c>
      <c r="C137" s="2" t="s">
        <v>26</v>
      </c>
      <c r="D137" s="2" t="s">
        <v>1127</v>
      </c>
      <c r="E137" s="2" t="s">
        <v>1128</v>
      </c>
      <c r="F137" s="2" t="s">
        <v>1129</v>
      </c>
      <c r="G137" s="2" t="s">
        <v>1130</v>
      </c>
      <c r="H137" s="2" t="s">
        <v>1124</v>
      </c>
      <c r="I137" s="2" t="s">
        <v>32</v>
      </c>
      <c r="J137" s="2" t="s">
        <v>935</v>
      </c>
      <c r="K137" s="2" t="s">
        <v>34</v>
      </c>
      <c r="L137" s="2" t="s">
        <v>35</v>
      </c>
      <c r="M137" s="2" t="s">
        <v>36</v>
      </c>
      <c r="N137" s="2" t="s">
        <v>37</v>
      </c>
      <c r="O137" s="2" t="s">
        <v>38</v>
      </c>
      <c r="P137" s="3">
        <v>1</v>
      </c>
      <c r="Q137" s="2" t="s">
        <v>1131</v>
      </c>
      <c r="R137" s="3">
        <v>0</v>
      </c>
      <c r="S137" s="2" t="s">
        <v>36</v>
      </c>
      <c r="T137" s="2" t="s">
        <v>1132</v>
      </c>
      <c r="U137" s="3">
        <v>1</v>
      </c>
      <c r="V137" s="2" t="s">
        <v>36</v>
      </c>
      <c r="W137" s="2" t="s">
        <v>36</v>
      </c>
      <c r="X137" s="2" t="s">
        <v>1133</v>
      </c>
      <c r="Y137">
        <f t="shared" si="12"/>
        <v>2021</v>
      </c>
      <c r="Z137">
        <f t="shared" si="13"/>
        <v>9</v>
      </c>
      <c r="AA137">
        <f t="shared" si="14"/>
        <v>24</v>
      </c>
      <c r="AB137">
        <f t="shared" si="15"/>
        <v>2022</v>
      </c>
      <c r="AC137">
        <f t="shared" si="16"/>
        <v>6</v>
      </c>
      <c r="AD137">
        <f t="shared" si="17"/>
        <v>11</v>
      </c>
    </row>
    <row r="138" spans="1:30" ht="15.6">
      <c r="A138" s="2" t="s">
        <v>24</v>
      </c>
      <c r="B138" s="2" t="s">
        <v>25</v>
      </c>
      <c r="C138" s="2" t="s">
        <v>26</v>
      </c>
      <c r="D138" s="2" t="s">
        <v>1134</v>
      </c>
      <c r="E138" s="2" t="s">
        <v>1135</v>
      </c>
      <c r="F138" s="2" t="s">
        <v>1129</v>
      </c>
      <c r="G138" s="2" t="s">
        <v>1136</v>
      </c>
      <c r="H138" s="2" t="s">
        <v>1124</v>
      </c>
      <c r="I138" s="2" t="s">
        <v>32</v>
      </c>
      <c r="J138" s="2" t="s">
        <v>935</v>
      </c>
      <c r="K138" s="2" t="s">
        <v>34</v>
      </c>
      <c r="L138" s="2" t="s">
        <v>35</v>
      </c>
      <c r="M138" s="2" t="s">
        <v>36</v>
      </c>
      <c r="N138" s="2" t="s">
        <v>37</v>
      </c>
      <c r="O138" s="2" t="s">
        <v>38</v>
      </c>
      <c r="P138" s="3">
        <v>1</v>
      </c>
      <c r="Q138" s="2" t="s">
        <v>1137</v>
      </c>
      <c r="R138" s="3">
        <v>0</v>
      </c>
      <c r="S138" s="2" t="s">
        <v>36</v>
      </c>
      <c r="T138" s="2" t="s">
        <v>1138</v>
      </c>
      <c r="U138" s="3">
        <v>1</v>
      </c>
      <c r="V138" s="2" t="s">
        <v>36</v>
      </c>
      <c r="W138" s="2" t="s">
        <v>36</v>
      </c>
      <c r="X138" s="2" t="s">
        <v>1139</v>
      </c>
      <c r="Y138">
        <f t="shared" si="12"/>
        <v>2021</v>
      </c>
      <c r="Z138">
        <f t="shared" si="13"/>
        <v>9</v>
      </c>
      <c r="AA138">
        <f t="shared" si="14"/>
        <v>24</v>
      </c>
      <c r="AB138">
        <f t="shared" si="15"/>
        <v>2022</v>
      </c>
      <c r="AC138">
        <f t="shared" si="16"/>
        <v>6</v>
      </c>
      <c r="AD138">
        <f t="shared" si="17"/>
        <v>11</v>
      </c>
    </row>
    <row r="139" spans="1:30" ht="15.6">
      <c r="A139" s="2" t="s">
        <v>24</v>
      </c>
      <c r="B139" s="2" t="s">
        <v>25</v>
      </c>
      <c r="C139" s="2" t="s">
        <v>26</v>
      </c>
      <c r="D139" s="2" t="s">
        <v>814</v>
      </c>
      <c r="E139" s="2" t="s">
        <v>1140</v>
      </c>
      <c r="F139" s="2" t="s">
        <v>816</v>
      </c>
      <c r="G139" s="2" t="s">
        <v>1141</v>
      </c>
      <c r="H139" s="2" t="s">
        <v>1124</v>
      </c>
      <c r="I139" s="2" t="s">
        <v>32</v>
      </c>
      <c r="J139" s="2" t="s">
        <v>935</v>
      </c>
      <c r="K139" s="2" t="s">
        <v>34</v>
      </c>
      <c r="L139" s="2" t="s">
        <v>35</v>
      </c>
      <c r="M139" s="2" t="s">
        <v>36</v>
      </c>
      <c r="N139" s="2" t="s">
        <v>37</v>
      </c>
      <c r="O139" s="2" t="s">
        <v>38</v>
      </c>
      <c r="P139" s="3">
        <v>1</v>
      </c>
      <c r="Q139" s="2" t="s">
        <v>818</v>
      </c>
      <c r="R139" s="3">
        <v>0</v>
      </c>
      <c r="S139" s="2" t="s">
        <v>36</v>
      </c>
      <c r="T139" s="2" t="s">
        <v>1142</v>
      </c>
      <c r="U139" s="3">
        <v>1</v>
      </c>
      <c r="V139" s="2" t="s">
        <v>36</v>
      </c>
      <c r="W139" s="2" t="s">
        <v>36</v>
      </c>
      <c r="X139" s="2" t="s">
        <v>1143</v>
      </c>
      <c r="Y139">
        <f t="shared" si="12"/>
        <v>2021</v>
      </c>
      <c r="Z139">
        <f t="shared" si="13"/>
        <v>9</v>
      </c>
      <c r="AA139">
        <f t="shared" si="14"/>
        <v>28</v>
      </c>
      <c r="AB139">
        <f t="shared" si="15"/>
        <v>2022</v>
      </c>
      <c r="AC139">
        <f t="shared" si="16"/>
        <v>6</v>
      </c>
      <c r="AD139">
        <f t="shared" si="17"/>
        <v>11</v>
      </c>
    </row>
    <row r="140" spans="1:30" ht="15.6">
      <c r="A140" s="2" t="s">
        <v>24</v>
      </c>
      <c r="B140" s="2" t="s">
        <v>25</v>
      </c>
      <c r="C140" s="2" t="s">
        <v>1144</v>
      </c>
      <c r="D140" s="2" t="s">
        <v>1145</v>
      </c>
      <c r="E140" s="2" t="s">
        <v>1146</v>
      </c>
      <c r="F140" s="2" t="s">
        <v>1147</v>
      </c>
      <c r="G140" s="2" t="s">
        <v>1148</v>
      </c>
      <c r="H140" s="2" t="s">
        <v>1124</v>
      </c>
      <c r="I140" s="2" t="s">
        <v>36</v>
      </c>
      <c r="J140" s="2" t="s">
        <v>76</v>
      </c>
      <c r="K140" s="2" t="s">
        <v>78</v>
      </c>
      <c r="L140" s="2" t="s">
        <v>36</v>
      </c>
      <c r="M140" s="2" t="s">
        <v>36</v>
      </c>
      <c r="N140" s="2" t="s">
        <v>92</v>
      </c>
      <c r="O140" s="2" t="s">
        <v>1149</v>
      </c>
      <c r="P140" s="3">
        <v>1</v>
      </c>
      <c r="Q140" s="2" t="s">
        <v>1150</v>
      </c>
      <c r="R140" s="3">
        <v>0</v>
      </c>
      <c r="S140" s="2" t="s">
        <v>36</v>
      </c>
      <c r="T140" s="2" t="s">
        <v>1151</v>
      </c>
      <c r="U140" s="3">
        <v>1</v>
      </c>
      <c r="V140" s="2" t="s">
        <v>36</v>
      </c>
      <c r="W140" s="2" t="s">
        <v>36</v>
      </c>
      <c r="X140" s="2" t="s">
        <v>1152</v>
      </c>
      <c r="Y140">
        <f t="shared" si="12"/>
        <v>2021</v>
      </c>
      <c r="Z140">
        <f t="shared" si="13"/>
        <v>10</v>
      </c>
      <c r="AA140">
        <f t="shared" si="14"/>
        <v>21</v>
      </c>
      <c r="AB140">
        <f t="shared" si="15"/>
        <v>2022</v>
      </c>
      <c r="AC140">
        <f t="shared" si="16"/>
        <v>6</v>
      </c>
      <c r="AD140">
        <f t="shared" si="17"/>
        <v>11</v>
      </c>
    </row>
    <row r="141" spans="1:30" ht="15.6">
      <c r="A141" s="2" t="s">
        <v>24</v>
      </c>
      <c r="B141" s="2" t="s">
        <v>25</v>
      </c>
      <c r="C141" s="2" t="s">
        <v>1153</v>
      </c>
      <c r="D141" s="2" t="s">
        <v>1154</v>
      </c>
      <c r="E141" s="2" t="s">
        <v>1155</v>
      </c>
      <c r="F141" s="2" t="s">
        <v>1156</v>
      </c>
      <c r="G141" s="2" t="s">
        <v>36</v>
      </c>
      <c r="H141" s="2" t="s">
        <v>36</v>
      </c>
      <c r="I141" s="2" t="s">
        <v>492</v>
      </c>
      <c r="J141" s="2" t="s">
        <v>493</v>
      </c>
      <c r="K141" s="2" t="s">
        <v>1157</v>
      </c>
      <c r="L141" s="2" t="s">
        <v>1158</v>
      </c>
      <c r="M141" s="2" t="s">
        <v>36</v>
      </c>
      <c r="N141" s="2" t="s">
        <v>79</v>
      </c>
      <c r="O141" s="2" t="s">
        <v>1159</v>
      </c>
      <c r="P141" s="3">
        <v>0</v>
      </c>
      <c r="Q141" s="2" t="s">
        <v>36</v>
      </c>
      <c r="R141" s="3">
        <v>0</v>
      </c>
      <c r="S141" s="2" t="s">
        <v>36</v>
      </c>
      <c r="T141" s="2" t="s">
        <v>1160</v>
      </c>
      <c r="U141" s="3">
        <v>1</v>
      </c>
      <c r="V141" s="2" t="s">
        <v>36</v>
      </c>
      <c r="W141" s="2" t="s">
        <v>36</v>
      </c>
      <c r="X141" s="2" t="s">
        <v>1161</v>
      </c>
      <c r="Y141">
        <f t="shared" si="12"/>
        <v>2020</v>
      </c>
      <c r="Z141">
        <f t="shared" si="13"/>
        <v>11</v>
      </c>
      <c r="AA141">
        <f t="shared" si="14"/>
        <v>16</v>
      </c>
      <c r="AB141">
        <f t="shared" si="15"/>
        <v>0</v>
      </c>
      <c r="AC141">
        <f t="shared" si="16"/>
        <v>0</v>
      </c>
      <c r="AD141">
        <f t="shared" si="17"/>
        <v>0</v>
      </c>
    </row>
    <row r="142" spans="1:30" ht="15.6">
      <c r="A142" s="2" t="s">
        <v>24</v>
      </c>
      <c r="B142" s="2" t="s">
        <v>25</v>
      </c>
      <c r="C142" s="2" t="s">
        <v>1162</v>
      </c>
      <c r="D142" s="2" t="s">
        <v>1163</v>
      </c>
      <c r="E142" s="2" t="s">
        <v>1164</v>
      </c>
      <c r="F142" s="2" t="s">
        <v>1165</v>
      </c>
      <c r="G142" s="2" t="s">
        <v>36</v>
      </c>
      <c r="H142" s="2" t="s">
        <v>36</v>
      </c>
      <c r="I142" s="2" t="s">
        <v>1166</v>
      </c>
      <c r="J142" s="2" t="s">
        <v>1167</v>
      </c>
      <c r="K142" s="2" t="s">
        <v>1168</v>
      </c>
      <c r="L142" s="2" t="s">
        <v>1169</v>
      </c>
      <c r="M142" s="2" t="s">
        <v>423</v>
      </c>
      <c r="N142" s="2" t="s">
        <v>79</v>
      </c>
      <c r="O142" s="2" t="s">
        <v>1170</v>
      </c>
      <c r="P142" s="3">
        <v>3</v>
      </c>
      <c r="Q142" s="2" t="s">
        <v>1171</v>
      </c>
      <c r="R142" s="3">
        <v>1</v>
      </c>
      <c r="S142" s="2" t="s">
        <v>1172</v>
      </c>
      <c r="T142" s="2" t="s">
        <v>1173</v>
      </c>
      <c r="U142" s="3">
        <v>3</v>
      </c>
      <c r="V142" s="2" t="s">
        <v>36</v>
      </c>
      <c r="W142" s="2" t="s">
        <v>36</v>
      </c>
      <c r="X142" s="2" t="s">
        <v>1174</v>
      </c>
      <c r="Y142">
        <f t="shared" si="12"/>
        <v>2020</v>
      </c>
      <c r="Z142">
        <f t="shared" si="13"/>
        <v>11</v>
      </c>
      <c r="AA142">
        <f t="shared" si="14"/>
        <v>17</v>
      </c>
      <c r="AB142">
        <f t="shared" si="15"/>
        <v>0</v>
      </c>
      <c r="AC142">
        <f t="shared" si="16"/>
        <v>0</v>
      </c>
      <c r="AD142">
        <f t="shared" si="17"/>
        <v>0</v>
      </c>
    </row>
    <row r="143" spans="1:30" ht="15.6">
      <c r="A143" s="2" t="s">
        <v>24</v>
      </c>
      <c r="B143" s="2" t="s">
        <v>25</v>
      </c>
      <c r="C143" s="2" t="s">
        <v>1175</v>
      </c>
      <c r="D143" s="2" t="s">
        <v>1176</v>
      </c>
      <c r="E143" s="2" t="s">
        <v>1177</v>
      </c>
      <c r="F143" s="2" t="s">
        <v>1178</v>
      </c>
      <c r="G143" s="2" t="s">
        <v>36</v>
      </c>
      <c r="H143" s="2" t="s">
        <v>36</v>
      </c>
      <c r="I143" s="2" t="s">
        <v>277</v>
      </c>
      <c r="J143" s="2" t="s">
        <v>1179</v>
      </c>
      <c r="K143" s="2" t="s">
        <v>1180</v>
      </c>
      <c r="L143" s="2" t="s">
        <v>1181</v>
      </c>
      <c r="M143" s="2" t="s">
        <v>36</v>
      </c>
      <c r="N143" s="2" t="s">
        <v>566</v>
      </c>
      <c r="O143" s="2" t="s">
        <v>1182</v>
      </c>
      <c r="P143" s="3">
        <v>1</v>
      </c>
      <c r="Q143" s="2" t="s">
        <v>1183</v>
      </c>
      <c r="R143" s="3">
        <v>0</v>
      </c>
      <c r="S143" s="2" t="s">
        <v>36</v>
      </c>
      <c r="T143" s="2" t="s">
        <v>1184</v>
      </c>
      <c r="U143" s="3">
        <v>3</v>
      </c>
      <c r="V143" s="2" t="s">
        <v>36</v>
      </c>
      <c r="W143" s="2" t="s">
        <v>36</v>
      </c>
      <c r="X143" s="2" t="s">
        <v>1185</v>
      </c>
      <c r="Y143">
        <f t="shared" si="12"/>
        <v>2020</v>
      </c>
      <c r="Z143">
        <f t="shared" si="13"/>
        <v>11</v>
      </c>
      <c r="AA143">
        <f t="shared" si="14"/>
        <v>18</v>
      </c>
      <c r="AB143">
        <f t="shared" si="15"/>
        <v>0</v>
      </c>
      <c r="AC143">
        <f t="shared" si="16"/>
        <v>0</v>
      </c>
      <c r="AD143">
        <f t="shared" si="17"/>
        <v>0</v>
      </c>
    </row>
    <row r="144" spans="1:30" ht="15.6">
      <c r="A144" s="2" t="s">
        <v>24</v>
      </c>
      <c r="B144" s="2" t="s">
        <v>25</v>
      </c>
      <c r="C144" s="2" t="s">
        <v>26</v>
      </c>
      <c r="D144" s="2" t="s">
        <v>1186</v>
      </c>
      <c r="E144" s="2" t="s">
        <v>1187</v>
      </c>
      <c r="F144" s="2" t="s">
        <v>1188</v>
      </c>
      <c r="G144" s="2" t="s">
        <v>1189</v>
      </c>
      <c r="H144" s="2" t="s">
        <v>1190</v>
      </c>
      <c r="I144" s="2" t="s">
        <v>32</v>
      </c>
      <c r="J144" s="2" t="s">
        <v>935</v>
      </c>
      <c r="K144" s="2" t="s">
        <v>34</v>
      </c>
      <c r="L144" s="2" t="s">
        <v>35</v>
      </c>
      <c r="M144" s="2" t="s">
        <v>36</v>
      </c>
      <c r="N144" s="2" t="s">
        <v>37</v>
      </c>
      <c r="O144" s="2" t="s">
        <v>38</v>
      </c>
      <c r="P144" s="3">
        <v>1</v>
      </c>
      <c r="Q144" s="2" t="s">
        <v>1069</v>
      </c>
      <c r="R144" s="3">
        <v>0</v>
      </c>
      <c r="S144" s="2" t="s">
        <v>36</v>
      </c>
      <c r="T144" s="2" t="s">
        <v>1191</v>
      </c>
      <c r="U144" s="3">
        <v>1</v>
      </c>
      <c r="V144" s="2" t="s">
        <v>36</v>
      </c>
      <c r="W144" s="2" t="s">
        <v>36</v>
      </c>
      <c r="X144" s="2" t="s">
        <v>1192</v>
      </c>
      <c r="Y144">
        <f t="shared" si="12"/>
        <v>2021</v>
      </c>
      <c r="Z144">
        <f t="shared" si="13"/>
        <v>6</v>
      </c>
      <c r="AA144">
        <f t="shared" si="14"/>
        <v>21</v>
      </c>
      <c r="AB144">
        <f t="shared" si="15"/>
        <v>2022</v>
      </c>
      <c r="AC144">
        <f t="shared" si="16"/>
        <v>5</v>
      </c>
      <c r="AD144">
        <f t="shared" si="17"/>
        <v>21</v>
      </c>
    </row>
    <row r="145" spans="1:30" ht="15.6">
      <c r="A145" s="2" t="s">
        <v>24</v>
      </c>
      <c r="B145" s="2" t="s">
        <v>25</v>
      </c>
      <c r="C145" s="2" t="s">
        <v>26</v>
      </c>
      <c r="D145" s="2" t="s">
        <v>1193</v>
      </c>
      <c r="E145" s="2" t="s">
        <v>1194</v>
      </c>
      <c r="F145" s="2" t="s">
        <v>1195</v>
      </c>
      <c r="G145" s="2" t="s">
        <v>1196</v>
      </c>
      <c r="H145" s="2" t="s">
        <v>1190</v>
      </c>
      <c r="I145" s="2" t="s">
        <v>32</v>
      </c>
      <c r="J145" s="2" t="s">
        <v>935</v>
      </c>
      <c r="K145" s="2" t="s">
        <v>34</v>
      </c>
      <c r="L145" s="2" t="s">
        <v>35</v>
      </c>
      <c r="M145" s="2" t="s">
        <v>36</v>
      </c>
      <c r="N145" s="2" t="s">
        <v>37</v>
      </c>
      <c r="O145" s="2" t="s">
        <v>38</v>
      </c>
      <c r="P145" s="3">
        <v>1</v>
      </c>
      <c r="Q145" s="2" t="s">
        <v>1197</v>
      </c>
      <c r="R145" s="3">
        <v>0</v>
      </c>
      <c r="S145" s="2" t="s">
        <v>36</v>
      </c>
      <c r="T145" s="2" t="s">
        <v>1198</v>
      </c>
      <c r="U145" s="3">
        <v>1</v>
      </c>
      <c r="V145" s="2" t="s">
        <v>36</v>
      </c>
      <c r="W145" s="2" t="s">
        <v>36</v>
      </c>
      <c r="X145" s="2" t="s">
        <v>1199</v>
      </c>
      <c r="Y145">
        <f t="shared" si="12"/>
        <v>2021</v>
      </c>
      <c r="Z145">
        <f t="shared" si="13"/>
        <v>6</v>
      </c>
      <c r="AA145">
        <f t="shared" si="14"/>
        <v>22</v>
      </c>
      <c r="AB145">
        <f t="shared" si="15"/>
        <v>2022</v>
      </c>
      <c r="AC145">
        <f t="shared" si="16"/>
        <v>5</v>
      </c>
      <c r="AD145">
        <f t="shared" si="17"/>
        <v>21</v>
      </c>
    </row>
    <row r="146" spans="1:30" ht="15.6">
      <c r="A146" s="2" t="s">
        <v>24</v>
      </c>
      <c r="B146" s="2" t="s">
        <v>25</v>
      </c>
      <c r="C146" s="2" t="s">
        <v>26</v>
      </c>
      <c r="D146" s="2" t="s">
        <v>1200</v>
      </c>
      <c r="E146" s="2" t="s">
        <v>1201</v>
      </c>
      <c r="F146" s="2" t="s">
        <v>1202</v>
      </c>
      <c r="G146" s="2" t="s">
        <v>1203</v>
      </c>
      <c r="H146" s="2" t="s">
        <v>1190</v>
      </c>
      <c r="I146" s="2" t="s">
        <v>32</v>
      </c>
      <c r="J146" s="2" t="s">
        <v>935</v>
      </c>
      <c r="K146" s="2" t="s">
        <v>34</v>
      </c>
      <c r="L146" s="2" t="s">
        <v>35</v>
      </c>
      <c r="M146" s="2" t="s">
        <v>36</v>
      </c>
      <c r="N146" s="2" t="s">
        <v>37</v>
      </c>
      <c r="O146" s="2" t="s">
        <v>1204</v>
      </c>
      <c r="P146" s="3">
        <v>1</v>
      </c>
      <c r="Q146" s="2" t="s">
        <v>384</v>
      </c>
      <c r="R146" s="3">
        <v>1</v>
      </c>
      <c r="S146" s="2" t="s">
        <v>1205</v>
      </c>
      <c r="T146" s="2" t="s">
        <v>1206</v>
      </c>
      <c r="U146" s="3">
        <v>1</v>
      </c>
      <c r="V146" s="2" t="s">
        <v>36</v>
      </c>
      <c r="W146" s="2" t="s">
        <v>36</v>
      </c>
      <c r="X146" s="2" t="s">
        <v>1207</v>
      </c>
      <c r="Y146">
        <f t="shared" si="12"/>
        <v>2021</v>
      </c>
      <c r="Z146">
        <f t="shared" si="13"/>
        <v>7</v>
      </c>
      <c r="AA146">
        <f t="shared" si="14"/>
        <v>21</v>
      </c>
      <c r="AB146">
        <f t="shared" si="15"/>
        <v>2022</v>
      </c>
      <c r="AC146">
        <f t="shared" si="16"/>
        <v>5</v>
      </c>
      <c r="AD146">
        <f t="shared" si="17"/>
        <v>21</v>
      </c>
    </row>
    <row r="147" spans="1:30" ht="15.6">
      <c r="A147" s="2" t="s">
        <v>24</v>
      </c>
      <c r="B147" s="2" t="s">
        <v>25</v>
      </c>
      <c r="C147" s="2" t="s">
        <v>26</v>
      </c>
      <c r="D147" s="2" t="s">
        <v>1208</v>
      </c>
      <c r="E147" s="2" t="s">
        <v>1209</v>
      </c>
      <c r="F147" s="2" t="s">
        <v>1210</v>
      </c>
      <c r="G147" s="2" t="s">
        <v>1211</v>
      </c>
      <c r="H147" s="2" t="s">
        <v>1190</v>
      </c>
      <c r="I147" s="2" t="s">
        <v>32</v>
      </c>
      <c r="J147" s="2" t="s">
        <v>935</v>
      </c>
      <c r="K147" s="2" t="s">
        <v>34</v>
      </c>
      <c r="L147" s="2" t="s">
        <v>35</v>
      </c>
      <c r="M147" s="2" t="s">
        <v>36</v>
      </c>
      <c r="N147" s="2" t="s">
        <v>37</v>
      </c>
      <c r="O147" s="2" t="s">
        <v>38</v>
      </c>
      <c r="P147" s="3">
        <v>1</v>
      </c>
      <c r="Q147" s="2" t="s">
        <v>1069</v>
      </c>
      <c r="R147" s="3">
        <v>0</v>
      </c>
      <c r="S147" s="2" t="s">
        <v>36</v>
      </c>
      <c r="T147" s="2" t="s">
        <v>1212</v>
      </c>
      <c r="U147" s="3">
        <v>1</v>
      </c>
      <c r="V147" s="2" t="s">
        <v>36</v>
      </c>
      <c r="W147" s="2" t="s">
        <v>36</v>
      </c>
      <c r="X147" s="2" t="s">
        <v>1213</v>
      </c>
      <c r="Y147">
        <f t="shared" si="12"/>
        <v>2021</v>
      </c>
      <c r="Z147">
        <f t="shared" si="13"/>
        <v>7</v>
      </c>
      <c r="AA147">
        <f t="shared" si="14"/>
        <v>22</v>
      </c>
      <c r="AB147">
        <f t="shared" si="15"/>
        <v>2022</v>
      </c>
      <c r="AC147">
        <f t="shared" si="16"/>
        <v>5</v>
      </c>
      <c r="AD147">
        <f t="shared" si="17"/>
        <v>21</v>
      </c>
    </row>
    <row r="148" spans="1:30" ht="15.6">
      <c r="A148" s="2" t="s">
        <v>24</v>
      </c>
      <c r="B148" s="2" t="s">
        <v>25</v>
      </c>
      <c r="C148" s="2" t="s">
        <v>1214</v>
      </c>
      <c r="D148" s="2" t="s">
        <v>1215</v>
      </c>
      <c r="E148" s="2" t="s">
        <v>1216</v>
      </c>
      <c r="F148" s="2" t="s">
        <v>807</v>
      </c>
      <c r="G148" s="2" t="s">
        <v>1217</v>
      </c>
      <c r="H148" s="2" t="s">
        <v>1190</v>
      </c>
      <c r="I148" s="2" t="s">
        <v>32</v>
      </c>
      <c r="J148" s="2" t="s">
        <v>935</v>
      </c>
      <c r="K148" s="2" t="s">
        <v>34</v>
      </c>
      <c r="L148" s="2" t="s">
        <v>35</v>
      </c>
      <c r="M148" s="2" t="s">
        <v>36</v>
      </c>
      <c r="N148" s="2" t="s">
        <v>37</v>
      </c>
      <c r="O148" s="2" t="s">
        <v>38</v>
      </c>
      <c r="P148" s="3">
        <v>1</v>
      </c>
      <c r="Q148" s="2" t="s">
        <v>1218</v>
      </c>
      <c r="R148" s="3">
        <v>0</v>
      </c>
      <c r="S148" s="2" t="s">
        <v>36</v>
      </c>
      <c r="T148" s="2" t="s">
        <v>1219</v>
      </c>
      <c r="U148" s="3">
        <v>1</v>
      </c>
      <c r="V148" s="2" t="s">
        <v>36</v>
      </c>
      <c r="W148" s="2" t="s">
        <v>36</v>
      </c>
      <c r="X148" s="2" t="s">
        <v>1220</v>
      </c>
      <c r="Y148">
        <f t="shared" si="12"/>
        <v>2021</v>
      </c>
      <c r="Z148">
        <f t="shared" si="13"/>
        <v>7</v>
      </c>
      <c r="AA148">
        <f t="shared" si="14"/>
        <v>23</v>
      </c>
      <c r="AB148">
        <f t="shared" si="15"/>
        <v>2022</v>
      </c>
      <c r="AC148">
        <f t="shared" si="16"/>
        <v>5</v>
      </c>
      <c r="AD148">
        <f t="shared" si="17"/>
        <v>21</v>
      </c>
    </row>
    <row r="149" spans="1:30" ht="15.6">
      <c r="A149" s="2" t="s">
        <v>24</v>
      </c>
      <c r="B149" s="2" t="s">
        <v>25</v>
      </c>
      <c r="C149" s="2" t="s">
        <v>26</v>
      </c>
      <c r="D149" s="2" t="s">
        <v>1221</v>
      </c>
      <c r="E149" s="2" t="s">
        <v>1222</v>
      </c>
      <c r="F149" s="2" t="s">
        <v>807</v>
      </c>
      <c r="G149" s="2" t="s">
        <v>1223</v>
      </c>
      <c r="H149" s="2" t="s">
        <v>1190</v>
      </c>
      <c r="I149" s="2" t="s">
        <v>32</v>
      </c>
      <c r="J149" s="2" t="s">
        <v>935</v>
      </c>
      <c r="K149" s="2" t="s">
        <v>34</v>
      </c>
      <c r="L149" s="2" t="s">
        <v>35</v>
      </c>
      <c r="M149" s="2" t="s">
        <v>36</v>
      </c>
      <c r="N149" s="2" t="s">
        <v>37</v>
      </c>
      <c r="O149" s="2" t="s">
        <v>38</v>
      </c>
      <c r="P149" s="3">
        <v>1</v>
      </c>
      <c r="Q149" s="2" t="s">
        <v>1224</v>
      </c>
      <c r="R149" s="3">
        <v>0</v>
      </c>
      <c r="S149" s="2" t="s">
        <v>36</v>
      </c>
      <c r="T149" s="2" t="s">
        <v>1225</v>
      </c>
      <c r="U149" s="3">
        <v>1</v>
      </c>
      <c r="V149" s="2" t="s">
        <v>36</v>
      </c>
      <c r="W149" s="2" t="s">
        <v>36</v>
      </c>
      <c r="X149" s="2" t="s">
        <v>1226</v>
      </c>
      <c r="Y149">
        <f t="shared" si="12"/>
        <v>2021</v>
      </c>
      <c r="Z149">
        <f t="shared" si="13"/>
        <v>7</v>
      </c>
      <c r="AA149">
        <f t="shared" si="14"/>
        <v>23</v>
      </c>
      <c r="AB149">
        <f t="shared" si="15"/>
        <v>2022</v>
      </c>
      <c r="AC149">
        <f t="shared" si="16"/>
        <v>5</v>
      </c>
      <c r="AD149">
        <f t="shared" si="17"/>
        <v>21</v>
      </c>
    </row>
    <row r="150" spans="1:30" ht="15.6">
      <c r="A150" s="2" t="s">
        <v>24</v>
      </c>
      <c r="B150" s="2" t="s">
        <v>25</v>
      </c>
      <c r="C150" s="2" t="s">
        <v>26</v>
      </c>
      <c r="D150" s="2" t="s">
        <v>1227</v>
      </c>
      <c r="E150" s="2" t="s">
        <v>1228</v>
      </c>
      <c r="F150" s="2" t="s">
        <v>1229</v>
      </c>
      <c r="G150" s="2" t="s">
        <v>1230</v>
      </c>
      <c r="H150" s="2" t="s">
        <v>1190</v>
      </c>
      <c r="I150" s="2" t="s">
        <v>32</v>
      </c>
      <c r="J150" s="2" t="s">
        <v>935</v>
      </c>
      <c r="K150" s="2" t="s">
        <v>34</v>
      </c>
      <c r="L150" s="2" t="s">
        <v>35</v>
      </c>
      <c r="M150" s="2" t="s">
        <v>36</v>
      </c>
      <c r="N150" s="2" t="s">
        <v>37</v>
      </c>
      <c r="O150" s="2" t="s">
        <v>38</v>
      </c>
      <c r="P150" s="3">
        <v>1</v>
      </c>
      <c r="Q150" s="2" t="s">
        <v>379</v>
      </c>
      <c r="R150" s="3">
        <v>0</v>
      </c>
      <c r="S150" s="2" t="s">
        <v>36</v>
      </c>
      <c r="T150" s="2" t="s">
        <v>1231</v>
      </c>
      <c r="U150" s="3">
        <v>1</v>
      </c>
      <c r="V150" s="2" t="s">
        <v>36</v>
      </c>
      <c r="W150" s="2" t="s">
        <v>36</v>
      </c>
      <c r="X150" s="2" t="s">
        <v>1232</v>
      </c>
      <c r="Y150">
        <f t="shared" si="12"/>
        <v>2021</v>
      </c>
      <c r="Z150">
        <f t="shared" si="13"/>
        <v>7</v>
      </c>
      <c r="AA150">
        <f t="shared" si="14"/>
        <v>27</v>
      </c>
      <c r="AB150">
        <f t="shared" si="15"/>
        <v>2022</v>
      </c>
      <c r="AC150">
        <f t="shared" si="16"/>
        <v>5</v>
      </c>
      <c r="AD150">
        <f t="shared" si="17"/>
        <v>21</v>
      </c>
    </row>
    <row r="151" spans="1:30" ht="15.6">
      <c r="A151" s="2" t="s">
        <v>24</v>
      </c>
      <c r="B151" s="2" t="s">
        <v>25</v>
      </c>
      <c r="C151" s="2" t="s">
        <v>1233</v>
      </c>
      <c r="D151" s="2" t="s">
        <v>1234</v>
      </c>
      <c r="E151" s="2" t="s">
        <v>1235</v>
      </c>
      <c r="F151" s="2" t="s">
        <v>1236</v>
      </c>
      <c r="G151" s="2" t="s">
        <v>36</v>
      </c>
      <c r="H151" s="2" t="s">
        <v>36</v>
      </c>
      <c r="I151" s="2" t="s">
        <v>479</v>
      </c>
      <c r="J151" s="2" t="s">
        <v>1237</v>
      </c>
      <c r="K151" s="2" t="s">
        <v>1238</v>
      </c>
      <c r="L151" s="2" t="s">
        <v>1239</v>
      </c>
      <c r="M151" s="2" t="s">
        <v>36</v>
      </c>
      <c r="N151" s="2" t="s">
        <v>482</v>
      </c>
      <c r="O151" s="2" t="s">
        <v>1240</v>
      </c>
      <c r="P151" s="3">
        <v>1</v>
      </c>
      <c r="Q151" s="2" t="s">
        <v>1241</v>
      </c>
      <c r="R151" s="3">
        <v>0</v>
      </c>
      <c r="S151" s="2" t="s">
        <v>36</v>
      </c>
      <c r="T151" s="2" t="s">
        <v>1242</v>
      </c>
      <c r="U151" s="3">
        <v>2</v>
      </c>
      <c r="V151" s="2" t="s">
        <v>36</v>
      </c>
      <c r="W151" s="2" t="s">
        <v>36</v>
      </c>
      <c r="X151" s="2" t="s">
        <v>1243</v>
      </c>
      <c r="Y151">
        <f t="shared" si="12"/>
        <v>2020</v>
      </c>
      <c r="Z151">
        <f t="shared" si="13"/>
        <v>11</v>
      </c>
      <c r="AA151">
        <f t="shared" si="14"/>
        <v>5</v>
      </c>
      <c r="AB151">
        <f t="shared" si="15"/>
        <v>0</v>
      </c>
      <c r="AC151">
        <f t="shared" si="16"/>
        <v>0</v>
      </c>
      <c r="AD151">
        <f t="shared" si="17"/>
        <v>0</v>
      </c>
    </row>
    <row r="152" spans="1:30" ht="15.6">
      <c r="A152" s="2" t="s">
        <v>24</v>
      </c>
      <c r="B152" s="2" t="s">
        <v>25</v>
      </c>
      <c r="C152" s="2" t="s">
        <v>1244</v>
      </c>
      <c r="D152" s="2" t="s">
        <v>1245</v>
      </c>
      <c r="E152" s="2" t="s">
        <v>1246</v>
      </c>
      <c r="F152" s="2" t="s">
        <v>1247</v>
      </c>
      <c r="G152" s="2" t="s">
        <v>36</v>
      </c>
      <c r="H152" s="2" t="s">
        <v>36</v>
      </c>
      <c r="I152" s="2" t="s">
        <v>855</v>
      </c>
      <c r="J152" s="2" t="s">
        <v>955</v>
      </c>
      <c r="K152" s="2" t="s">
        <v>1248</v>
      </c>
      <c r="L152" s="2" t="s">
        <v>1249</v>
      </c>
      <c r="M152" s="2" t="s">
        <v>36</v>
      </c>
      <c r="N152" s="2" t="s">
        <v>859</v>
      </c>
      <c r="O152" s="2" t="s">
        <v>1250</v>
      </c>
      <c r="P152" s="3">
        <v>1</v>
      </c>
      <c r="Q152" s="2" t="s">
        <v>1251</v>
      </c>
      <c r="R152" s="3">
        <v>0</v>
      </c>
      <c r="S152" s="2" t="s">
        <v>36</v>
      </c>
      <c r="T152" s="2" t="s">
        <v>1252</v>
      </c>
      <c r="U152" s="3">
        <v>1</v>
      </c>
      <c r="V152" s="2" t="s">
        <v>36</v>
      </c>
      <c r="W152" s="2" t="s">
        <v>36</v>
      </c>
      <c r="X152" s="2" t="s">
        <v>1253</v>
      </c>
      <c r="Y152">
        <f t="shared" si="12"/>
        <v>2020</v>
      </c>
      <c r="Z152">
        <f t="shared" si="13"/>
        <v>11</v>
      </c>
      <c r="AA152">
        <f t="shared" si="14"/>
        <v>13</v>
      </c>
      <c r="AB152">
        <f t="shared" si="15"/>
        <v>0</v>
      </c>
      <c r="AC152">
        <f t="shared" si="16"/>
        <v>0</v>
      </c>
      <c r="AD152">
        <f t="shared" si="17"/>
        <v>0</v>
      </c>
    </row>
    <row r="153" spans="1:30" ht="15.6">
      <c r="A153" s="2" t="s">
        <v>24</v>
      </c>
      <c r="B153" s="2" t="s">
        <v>262</v>
      </c>
      <c r="C153" s="2" t="s">
        <v>1254</v>
      </c>
      <c r="D153" s="2" t="s">
        <v>1255</v>
      </c>
      <c r="E153" s="2" t="s">
        <v>1256</v>
      </c>
      <c r="F153" s="2" t="s">
        <v>1257</v>
      </c>
      <c r="G153" s="2" t="s">
        <v>1258</v>
      </c>
      <c r="H153" s="2" t="s">
        <v>1259</v>
      </c>
      <c r="I153" s="2" t="s">
        <v>1260</v>
      </c>
      <c r="J153" s="2" t="s">
        <v>1261</v>
      </c>
      <c r="K153" s="2" t="s">
        <v>1262</v>
      </c>
      <c r="L153" s="2" t="s">
        <v>1263</v>
      </c>
      <c r="M153" s="2" t="s">
        <v>36</v>
      </c>
      <c r="N153" s="2" t="s">
        <v>859</v>
      </c>
      <c r="O153" s="2" t="s">
        <v>1264</v>
      </c>
      <c r="P153" s="3">
        <v>0</v>
      </c>
      <c r="Q153" s="2" t="s">
        <v>36</v>
      </c>
      <c r="R153" s="3">
        <v>0</v>
      </c>
      <c r="S153" s="2" t="s">
        <v>36</v>
      </c>
      <c r="T153" s="2" t="s">
        <v>1265</v>
      </c>
      <c r="U153" s="3">
        <v>1</v>
      </c>
      <c r="V153" s="2" t="s">
        <v>36</v>
      </c>
      <c r="W153" s="2" t="s">
        <v>36</v>
      </c>
      <c r="X153" s="2" t="s">
        <v>1266</v>
      </c>
      <c r="Y153">
        <f t="shared" si="12"/>
        <v>2022</v>
      </c>
      <c r="Z153">
        <f t="shared" si="13"/>
        <v>1</v>
      </c>
      <c r="AA153">
        <f t="shared" si="14"/>
        <v>7</v>
      </c>
      <c r="AB153">
        <f t="shared" si="15"/>
        <v>2022</v>
      </c>
      <c r="AC153">
        <f t="shared" si="16"/>
        <v>5</v>
      </c>
      <c r="AD153">
        <f t="shared" si="17"/>
        <v>11</v>
      </c>
    </row>
    <row r="154" spans="1:30" ht="15.6">
      <c r="A154" s="2" t="s">
        <v>24</v>
      </c>
      <c r="B154" s="2" t="s">
        <v>262</v>
      </c>
      <c r="C154" s="2" t="s">
        <v>1267</v>
      </c>
      <c r="D154" s="2" t="s">
        <v>1268</v>
      </c>
      <c r="E154" s="2" t="s">
        <v>1269</v>
      </c>
      <c r="F154" s="2" t="s">
        <v>1270</v>
      </c>
      <c r="G154" s="2" t="s">
        <v>1271</v>
      </c>
      <c r="H154" s="2" t="s">
        <v>1259</v>
      </c>
      <c r="I154" s="2" t="s">
        <v>75</v>
      </c>
      <c r="J154" s="2" t="s">
        <v>76</v>
      </c>
      <c r="K154" s="2" t="s">
        <v>77</v>
      </c>
      <c r="L154" s="2" t="s">
        <v>78</v>
      </c>
      <c r="M154" s="2" t="s">
        <v>24</v>
      </c>
      <c r="N154" s="2" t="s">
        <v>92</v>
      </c>
      <c r="O154" s="2" t="s">
        <v>1272</v>
      </c>
      <c r="P154" s="3">
        <v>0</v>
      </c>
      <c r="Q154" s="2" t="s">
        <v>36</v>
      </c>
      <c r="R154" s="3">
        <v>0</v>
      </c>
      <c r="S154" s="2" t="s">
        <v>36</v>
      </c>
      <c r="T154" s="2" t="s">
        <v>1273</v>
      </c>
      <c r="U154" s="3">
        <v>1</v>
      </c>
      <c r="V154" s="2" t="s">
        <v>36</v>
      </c>
      <c r="W154" s="2" t="s">
        <v>36</v>
      </c>
      <c r="X154" s="2" t="s">
        <v>1274</v>
      </c>
      <c r="Y154">
        <f t="shared" si="12"/>
        <v>2022</v>
      </c>
      <c r="Z154">
        <f t="shared" si="13"/>
        <v>1</v>
      </c>
      <c r="AA154">
        <f t="shared" si="14"/>
        <v>11</v>
      </c>
      <c r="AB154">
        <f t="shared" si="15"/>
        <v>2022</v>
      </c>
      <c r="AC154">
        <f t="shared" si="16"/>
        <v>5</v>
      </c>
      <c r="AD154">
        <f t="shared" si="17"/>
        <v>11</v>
      </c>
    </row>
    <row r="155" spans="1:30" ht="15.6">
      <c r="A155" s="2" t="s">
        <v>24</v>
      </c>
      <c r="B155" s="2" t="s">
        <v>25</v>
      </c>
      <c r="C155" s="2" t="s">
        <v>1275</v>
      </c>
      <c r="D155" s="2" t="s">
        <v>1276</v>
      </c>
      <c r="E155" s="2" t="s">
        <v>1277</v>
      </c>
      <c r="F155" s="2" t="s">
        <v>1278</v>
      </c>
      <c r="G155" s="2" t="s">
        <v>36</v>
      </c>
      <c r="H155" s="2" t="s">
        <v>36</v>
      </c>
      <c r="I155" s="2" t="s">
        <v>584</v>
      </c>
      <c r="J155" s="2" t="s">
        <v>924</v>
      </c>
      <c r="K155" s="2" t="s">
        <v>1279</v>
      </c>
      <c r="L155" s="2" t="s">
        <v>1280</v>
      </c>
      <c r="M155" s="2" t="s">
        <v>36</v>
      </c>
      <c r="N155" s="2" t="s">
        <v>588</v>
      </c>
      <c r="O155" s="2" t="s">
        <v>1281</v>
      </c>
      <c r="P155" s="3">
        <v>6</v>
      </c>
      <c r="Q155" s="2" t="s">
        <v>1282</v>
      </c>
      <c r="R155" s="3">
        <v>0</v>
      </c>
      <c r="S155" s="2" t="s">
        <v>36</v>
      </c>
      <c r="T155" s="2" t="s">
        <v>1283</v>
      </c>
      <c r="U155" s="3">
        <v>3</v>
      </c>
      <c r="V155" s="2" t="s">
        <v>36</v>
      </c>
      <c r="W155" s="2" t="s">
        <v>36</v>
      </c>
      <c r="X155" s="2" t="s">
        <v>1284</v>
      </c>
      <c r="Y155">
        <f t="shared" si="12"/>
        <v>2020</v>
      </c>
      <c r="Z155">
        <f t="shared" si="13"/>
        <v>10</v>
      </c>
      <c r="AA155">
        <f t="shared" si="14"/>
        <v>20</v>
      </c>
      <c r="AB155">
        <f t="shared" si="15"/>
        <v>0</v>
      </c>
      <c r="AC155">
        <f t="shared" si="16"/>
        <v>0</v>
      </c>
      <c r="AD155">
        <f t="shared" si="17"/>
        <v>0</v>
      </c>
    </row>
    <row r="156" spans="1:30" ht="15.6">
      <c r="A156" s="2" t="s">
        <v>24</v>
      </c>
      <c r="B156" s="2" t="s">
        <v>25</v>
      </c>
      <c r="C156" s="2" t="s">
        <v>1275</v>
      </c>
      <c r="D156" s="2" t="s">
        <v>1285</v>
      </c>
      <c r="E156" s="2" t="s">
        <v>1286</v>
      </c>
      <c r="F156" s="2" t="s">
        <v>1278</v>
      </c>
      <c r="G156" s="2" t="s">
        <v>36</v>
      </c>
      <c r="H156" s="2" t="s">
        <v>36</v>
      </c>
      <c r="I156" s="2" t="s">
        <v>584</v>
      </c>
      <c r="J156" s="2" t="s">
        <v>924</v>
      </c>
      <c r="K156" s="2" t="s">
        <v>1279</v>
      </c>
      <c r="L156" s="2" t="s">
        <v>1280</v>
      </c>
      <c r="M156" s="2" t="s">
        <v>36</v>
      </c>
      <c r="N156" s="2" t="s">
        <v>588</v>
      </c>
      <c r="O156" s="2" t="s">
        <v>1287</v>
      </c>
      <c r="P156" s="3">
        <v>1</v>
      </c>
      <c r="Q156" s="2" t="s">
        <v>1288</v>
      </c>
      <c r="R156" s="3">
        <v>0</v>
      </c>
      <c r="S156" s="2" t="s">
        <v>36</v>
      </c>
      <c r="T156" s="2" t="s">
        <v>1289</v>
      </c>
      <c r="U156" s="3">
        <v>5</v>
      </c>
      <c r="V156" s="2" t="s">
        <v>36</v>
      </c>
      <c r="W156" s="2" t="s">
        <v>36</v>
      </c>
      <c r="X156" s="2" t="s">
        <v>1290</v>
      </c>
      <c r="Y156">
        <f t="shared" si="12"/>
        <v>2020</v>
      </c>
      <c r="Z156">
        <f t="shared" si="13"/>
        <v>10</v>
      </c>
      <c r="AA156">
        <f t="shared" si="14"/>
        <v>20</v>
      </c>
      <c r="AB156">
        <f t="shared" si="15"/>
        <v>0</v>
      </c>
      <c r="AC156">
        <f t="shared" si="16"/>
        <v>0</v>
      </c>
      <c r="AD156">
        <f t="shared" si="17"/>
        <v>0</v>
      </c>
    </row>
    <row r="157" spans="1:30" ht="15.6">
      <c r="A157" s="2" t="s">
        <v>24</v>
      </c>
      <c r="B157" s="2" t="s">
        <v>25</v>
      </c>
      <c r="C157" s="2" t="s">
        <v>896</v>
      </c>
      <c r="D157" s="2" t="s">
        <v>1291</v>
      </c>
      <c r="E157" s="2" t="s">
        <v>1292</v>
      </c>
      <c r="F157" s="2" t="s">
        <v>1195</v>
      </c>
      <c r="G157" s="2" t="s">
        <v>1293</v>
      </c>
      <c r="H157" s="2" t="s">
        <v>1294</v>
      </c>
      <c r="I157" s="2" t="s">
        <v>902</v>
      </c>
      <c r="J157" s="2" t="s">
        <v>493</v>
      </c>
      <c r="K157" s="2" t="s">
        <v>1295</v>
      </c>
      <c r="L157" s="2" t="s">
        <v>1296</v>
      </c>
      <c r="M157" s="2" t="s">
        <v>36</v>
      </c>
      <c r="N157" s="2" t="s">
        <v>905</v>
      </c>
      <c r="O157" s="2" t="s">
        <v>38</v>
      </c>
      <c r="P157" s="3">
        <v>1</v>
      </c>
      <c r="Q157" s="2" t="s">
        <v>1297</v>
      </c>
      <c r="R157" s="3">
        <v>0</v>
      </c>
      <c r="S157" s="2" t="s">
        <v>36</v>
      </c>
      <c r="T157" s="2" t="s">
        <v>1298</v>
      </c>
      <c r="U157" s="3">
        <v>1</v>
      </c>
      <c r="V157" s="2" t="s">
        <v>36</v>
      </c>
      <c r="W157" s="2" t="s">
        <v>36</v>
      </c>
      <c r="X157" s="2" t="s">
        <v>1299</v>
      </c>
      <c r="Y157">
        <f t="shared" si="12"/>
        <v>2021</v>
      </c>
      <c r="Z157">
        <f t="shared" si="13"/>
        <v>6</v>
      </c>
      <c r="AA157">
        <f t="shared" si="14"/>
        <v>22</v>
      </c>
      <c r="AB157">
        <f t="shared" si="15"/>
        <v>2022</v>
      </c>
      <c r="AC157">
        <f t="shared" si="16"/>
        <v>5</v>
      </c>
      <c r="AD157">
        <f t="shared" si="17"/>
        <v>1</v>
      </c>
    </row>
    <row r="158" spans="1:30" ht="15.6">
      <c r="A158" s="2" t="s">
        <v>24</v>
      </c>
      <c r="B158" s="2" t="s">
        <v>25</v>
      </c>
      <c r="C158" s="2" t="s">
        <v>896</v>
      </c>
      <c r="D158" s="2" t="s">
        <v>1300</v>
      </c>
      <c r="E158" s="2" t="s">
        <v>1301</v>
      </c>
      <c r="F158" s="2" t="s">
        <v>1302</v>
      </c>
      <c r="G158" s="2" t="s">
        <v>1303</v>
      </c>
      <c r="H158" s="2" t="s">
        <v>1294</v>
      </c>
      <c r="I158" s="2" t="s">
        <v>902</v>
      </c>
      <c r="J158" s="2" t="s">
        <v>493</v>
      </c>
      <c r="K158" s="2" t="s">
        <v>1304</v>
      </c>
      <c r="L158" s="2" t="s">
        <v>1305</v>
      </c>
      <c r="M158" s="2" t="s">
        <v>36</v>
      </c>
      <c r="N158" s="2" t="s">
        <v>905</v>
      </c>
      <c r="O158" s="2" t="s">
        <v>38</v>
      </c>
      <c r="P158" s="3">
        <v>1</v>
      </c>
      <c r="Q158" s="2" t="s">
        <v>379</v>
      </c>
      <c r="R158" s="3">
        <v>0</v>
      </c>
      <c r="S158" s="2" t="s">
        <v>36</v>
      </c>
      <c r="T158" s="2" t="s">
        <v>1306</v>
      </c>
      <c r="U158" s="3">
        <v>1</v>
      </c>
      <c r="V158" s="2" t="s">
        <v>36</v>
      </c>
      <c r="W158" s="2" t="s">
        <v>36</v>
      </c>
      <c r="X158" s="2" t="s">
        <v>1307</v>
      </c>
      <c r="Y158">
        <f t="shared" si="12"/>
        <v>2021</v>
      </c>
      <c r="Z158">
        <f t="shared" si="13"/>
        <v>5</v>
      </c>
      <c r="AA158">
        <f t="shared" si="14"/>
        <v>26</v>
      </c>
      <c r="AB158">
        <f t="shared" si="15"/>
        <v>2022</v>
      </c>
      <c r="AC158">
        <f t="shared" si="16"/>
        <v>5</v>
      </c>
      <c r="AD158">
        <f t="shared" si="17"/>
        <v>1</v>
      </c>
    </row>
    <row r="159" spans="1:30" ht="15.6">
      <c r="A159" s="2" t="s">
        <v>24</v>
      </c>
      <c r="B159" s="2" t="s">
        <v>25</v>
      </c>
      <c r="C159" s="2" t="s">
        <v>896</v>
      </c>
      <c r="D159" s="2" t="s">
        <v>1308</v>
      </c>
      <c r="E159" s="2" t="s">
        <v>1309</v>
      </c>
      <c r="F159" s="2" t="s">
        <v>87</v>
      </c>
      <c r="G159" s="2" t="s">
        <v>1310</v>
      </c>
      <c r="H159" s="2" t="s">
        <v>1294</v>
      </c>
      <c r="I159" s="2" t="s">
        <v>902</v>
      </c>
      <c r="J159" s="2" t="s">
        <v>493</v>
      </c>
      <c r="K159" s="2" t="s">
        <v>1311</v>
      </c>
      <c r="L159" s="2" t="s">
        <v>1312</v>
      </c>
      <c r="M159" s="2" t="s">
        <v>36</v>
      </c>
      <c r="N159" s="2" t="s">
        <v>905</v>
      </c>
      <c r="O159" s="2" t="s">
        <v>38</v>
      </c>
      <c r="P159" s="3">
        <v>1</v>
      </c>
      <c r="Q159" s="2" t="s">
        <v>801</v>
      </c>
      <c r="R159" s="3">
        <v>0</v>
      </c>
      <c r="S159" s="2" t="s">
        <v>36</v>
      </c>
      <c r="T159" s="2" t="s">
        <v>1313</v>
      </c>
      <c r="U159" s="3">
        <v>1</v>
      </c>
      <c r="V159" s="2" t="s">
        <v>36</v>
      </c>
      <c r="W159" s="2" t="s">
        <v>36</v>
      </c>
      <c r="X159" s="2" t="s">
        <v>1314</v>
      </c>
      <c r="Y159">
        <f t="shared" si="12"/>
        <v>2021</v>
      </c>
      <c r="Z159">
        <f t="shared" si="13"/>
        <v>6</v>
      </c>
      <c r="AA159">
        <f t="shared" si="14"/>
        <v>3</v>
      </c>
      <c r="AB159">
        <f t="shared" si="15"/>
        <v>2022</v>
      </c>
      <c r="AC159">
        <f t="shared" si="16"/>
        <v>5</v>
      </c>
      <c r="AD159">
        <f t="shared" si="17"/>
        <v>1</v>
      </c>
    </row>
    <row r="160" spans="1:30" ht="15.6">
      <c r="A160" s="2" t="s">
        <v>24</v>
      </c>
      <c r="B160" s="2" t="s">
        <v>25</v>
      </c>
      <c r="C160" s="2" t="s">
        <v>1315</v>
      </c>
      <c r="D160" s="2" t="s">
        <v>1316</v>
      </c>
      <c r="E160" s="2" t="s">
        <v>1317</v>
      </c>
      <c r="F160" s="2" t="s">
        <v>1129</v>
      </c>
      <c r="G160" s="2" t="s">
        <v>1318</v>
      </c>
      <c r="H160" s="2" t="s">
        <v>1319</v>
      </c>
      <c r="I160" s="2" t="s">
        <v>138</v>
      </c>
      <c r="J160" s="2" t="s">
        <v>1320</v>
      </c>
      <c r="K160" s="2" t="s">
        <v>1321</v>
      </c>
      <c r="L160" s="2" t="s">
        <v>1322</v>
      </c>
      <c r="M160" s="2" t="s">
        <v>36</v>
      </c>
      <c r="N160" s="2" t="s">
        <v>142</v>
      </c>
      <c r="O160" s="2" t="s">
        <v>1323</v>
      </c>
      <c r="P160" s="3">
        <v>1</v>
      </c>
      <c r="Q160" s="2" t="s">
        <v>1324</v>
      </c>
      <c r="R160" s="3">
        <v>0</v>
      </c>
      <c r="S160" s="2" t="s">
        <v>36</v>
      </c>
      <c r="T160" s="2" t="s">
        <v>1325</v>
      </c>
      <c r="U160" s="3">
        <v>1</v>
      </c>
      <c r="V160" s="2" t="s">
        <v>36</v>
      </c>
      <c r="W160" s="2" t="s">
        <v>36</v>
      </c>
      <c r="X160" s="2" t="s">
        <v>1326</v>
      </c>
      <c r="Y160">
        <f t="shared" si="12"/>
        <v>2021</v>
      </c>
      <c r="Z160">
        <f t="shared" si="13"/>
        <v>9</v>
      </c>
      <c r="AA160">
        <f t="shared" si="14"/>
        <v>24</v>
      </c>
      <c r="AB160">
        <f t="shared" si="15"/>
        <v>2022</v>
      </c>
      <c r="AC160">
        <f t="shared" si="16"/>
        <v>4</v>
      </c>
      <c r="AD160">
        <f t="shared" si="17"/>
        <v>21</v>
      </c>
    </row>
    <row r="161" spans="1:30" ht="15.6">
      <c r="A161" s="2" t="s">
        <v>24</v>
      </c>
      <c r="B161" s="2" t="s">
        <v>25</v>
      </c>
      <c r="C161" s="2" t="s">
        <v>1315</v>
      </c>
      <c r="D161" s="2" t="s">
        <v>1327</v>
      </c>
      <c r="E161" s="2" t="s">
        <v>1328</v>
      </c>
      <c r="F161" s="2" t="s">
        <v>1129</v>
      </c>
      <c r="G161" s="2" t="s">
        <v>1329</v>
      </c>
      <c r="H161" s="2" t="s">
        <v>1319</v>
      </c>
      <c r="I161" s="2" t="s">
        <v>138</v>
      </c>
      <c r="J161" s="2" t="s">
        <v>1320</v>
      </c>
      <c r="K161" s="2" t="s">
        <v>1321</v>
      </c>
      <c r="L161" s="2" t="s">
        <v>1322</v>
      </c>
      <c r="M161" s="2" t="s">
        <v>36</v>
      </c>
      <c r="N161" s="2" t="s">
        <v>142</v>
      </c>
      <c r="O161" s="2" t="s">
        <v>1323</v>
      </c>
      <c r="P161" s="3">
        <v>1</v>
      </c>
      <c r="Q161" s="2" t="s">
        <v>1324</v>
      </c>
      <c r="R161" s="3">
        <v>0</v>
      </c>
      <c r="S161" s="2" t="s">
        <v>36</v>
      </c>
      <c r="T161" s="2" t="s">
        <v>1330</v>
      </c>
      <c r="U161" s="3">
        <v>1</v>
      </c>
      <c r="V161" s="2" t="s">
        <v>36</v>
      </c>
      <c r="W161" s="2" t="s">
        <v>36</v>
      </c>
      <c r="X161" s="2" t="s">
        <v>1331</v>
      </c>
      <c r="Y161">
        <f t="shared" si="12"/>
        <v>2021</v>
      </c>
      <c r="Z161">
        <f t="shared" si="13"/>
        <v>9</v>
      </c>
      <c r="AA161">
        <f t="shared" si="14"/>
        <v>24</v>
      </c>
      <c r="AB161">
        <f t="shared" si="15"/>
        <v>2022</v>
      </c>
      <c r="AC161">
        <f t="shared" si="16"/>
        <v>4</v>
      </c>
      <c r="AD161">
        <f t="shared" si="17"/>
        <v>21</v>
      </c>
    </row>
    <row r="162" spans="1:30" ht="15.6">
      <c r="A162" s="2" t="s">
        <v>24</v>
      </c>
      <c r="B162" s="2" t="s">
        <v>25</v>
      </c>
      <c r="C162" s="2" t="s">
        <v>1332</v>
      </c>
      <c r="D162" s="2" t="s">
        <v>1333</v>
      </c>
      <c r="E162" s="2" t="s">
        <v>1334</v>
      </c>
      <c r="F162" s="2" t="s">
        <v>1335</v>
      </c>
      <c r="G162" s="2" t="s">
        <v>36</v>
      </c>
      <c r="H162" s="2" t="s">
        <v>36</v>
      </c>
      <c r="I162" s="2" t="s">
        <v>759</v>
      </c>
      <c r="J162" s="2" t="s">
        <v>760</v>
      </c>
      <c r="K162" s="2" t="s">
        <v>1336</v>
      </c>
      <c r="L162" s="2" t="s">
        <v>1337</v>
      </c>
      <c r="M162" s="2" t="s">
        <v>423</v>
      </c>
      <c r="N162" s="2" t="s">
        <v>201</v>
      </c>
      <c r="O162" s="2" t="s">
        <v>1338</v>
      </c>
      <c r="P162" s="3">
        <v>1</v>
      </c>
      <c r="Q162" s="2" t="s">
        <v>1339</v>
      </c>
      <c r="R162" s="3">
        <v>0</v>
      </c>
      <c r="S162" s="2" t="s">
        <v>36</v>
      </c>
      <c r="T162" s="2" t="s">
        <v>1340</v>
      </c>
      <c r="U162" s="3">
        <v>2</v>
      </c>
      <c r="V162" s="2" t="s">
        <v>36</v>
      </c>
      <c r="W162" s="2" t="s">
        <v>36</v>
      </c>
      <c r="X162" s="2" t="s">
        <v>1341</v>
      </c>
      <c r="Y162">
        <f t="shared" si="12"/>
        <v>2020</v>
      </c>
      <c r="Z162">
        <f t="shared" si="13"/>
        <v>10</v>
      </c>
      <c r="AA162">
        <f t="shared" si="14"/>
        <v>13</v>
      </c>
      <c r="AB162">
        <f t="shared" si="15"/>
        <v>0</v>
      </c>
      <c r="AC162">
        <f t="shared" si="16"/>
        <v>0</v>
      </c>
      <c r="AD162">
        <f t="shared" si="17"/>
        <v>0</v>
      </c>
    </row>
    <row r="163" spans="1:30" ht="15.6">
      <c r="A163" s="2" t="s">
        <v>24</v>
      </c>
      <c r="B163" s="2" t="s">
        <v>25</v>
      </c>
      <c r="C163" s="2" t="s">
        <v>205</v>
      </c>
      <c r="D163" s="2" t="s">
        <v>1036</v>
      </c>
      <c r="E163" s="2" t="s">
        <v>1342</v>
      </c>
      <c r="F163" s="2" t="s">
        <v>1343</v>
      </c>
      <c r="G163" s="2" t="s">
        <v>1344</v>
      </c>
      <c r="H163" s="2" t="s">
        <v>1345</v>
      </c>
      <c r="I163" s="2" t="s">
        <v>210</v>
      </c>
      <c r="J163" s="2" t="s">
        <v>199</v>
      </c>
      <c r="K163" s="2" t="s">
        <v>212</v>
      </c>
      <c r="L163" s="2" t="s">
        <v>200</v>
      </c>
      <c r="M163" s="2" t="s">
        <v>36</v>
      </c>
      <c r="N163" s="2" t="s">
        <v>142</v>
      </c>
      <c r="O163" s="2" t="s">
        <v>38</v>
      </c>
      <c r="P163" s="3">
        <v>1</v>
      </c>
      <c r="Q163" s="2" t="s">
        <v>213</v>
      </c>
      <c r="R163" s="3">
        <v>0</v>
      </c>
      <c r="S163" s="2" t="s">
        <v>36</v>
      </c>
      <c r="T163" s="2" t="s">
        <v>1346</v>
      </c>
      <c r="U163" s="3">
        <v>1</v>
      </c>
      <c r="V163" s="2" t="s">
        <v>36</v>
      </c>
      <c r="W163" s="2" t="s">
        <v>36</v>
      </c>
      <c r="X163" s="2" t="s">
        <v>1347</v>
      </c>
      <c r="Y163">
        <f t="shared" si="12"/>
        <v>2021</v>
      </c>
      <c r="Z163">
        <f t="shared" si="13"/>
        <v>5</v>
      </c>
      <c r="AA163">
        <f t="shared" si="14"/>
        <v>25</v>
      </c>
      <c r="AB163">
        <f t="shared" si="15"/>
        <v>2022</v>
      </c>
      <c r="AC163">
        <f t="shared" si="16"/>
        <v>4</v>
      </c>
      <c r="AD163">
        <f t="shared" si="17"/>
        <v>11</v>
      </c>
    </row>
    <row r="164" spans="1:30" ht="15.6">
      <c r="A164" s="2" t="s">
        <v>24</v>
      </c>
      <c r="B164" s="2" t="s">
        <v>25</v>
      </c>
      <c r="C164" s="2" t="s">
        <v>205</v>
      </c>
      <c r="D164" s="2" t="s">
        <v>1036</v>
      </c>
      <c r="E164" s="2" t="s">
        <v>1348</v>
      </c>
      <c r="F164" s="2" t="s">
        <v>288</v>
      </c>
      <c r="G164" s="2" t="s">
        <v>1349</v>
      </c>
      <c r="H164" s="2" t="s">
        <v>1345</v>
      </c>
      <c r="I164" s="2" t="s">
        <v>210</v>
      </c>
      <c r="J164" s="2" t="s">
        <v>199</v>
      </c>
      <c r="K164" s="2" t="s">
        <v>212</v>
      </c>
      <c r="L164" s="2" t="s">
        <v>200</v>
      </c>
      <c r="M164" s="2" t="s">
        <v>36</v>
      </c>
      <c r="N164" s="2" t="s">
        <v>142</v>
      </c>
      <c r="O164" s="2" t="s">
        <v>38</v>
      </c>
      <c r="P164" s="3">
        <v>1</v>
      </c>
      <c r="Q164" s="2" t="s">
        <v>213</v>
      </c>
      <c r="R164" s="3">
        <v>0</v>
      </c>
      <c r="S164" s="2" t="s">
        <v>36</v>
      </c>
      <c r="T164" s="2" t="s">
        <v>1350</v>
      </c>
      <c r="U164" s="3">
        <v>1</v>
      </c>
      <c r="V164" s="2" t="s">
        <v>36</v>
      </c>
      <c r="W164" s="2" t="s">
        <v>36</v>
      </c>
      <c r="X164" s="2" t="s">
        <v>1351</v>
      </c>
      <c r="Y164">
        <f t="shared" si="12"/>
        <v>2021</v>
      </c>
      <c r="Z164">
        <f t="shared" si="13"/>
        <v>6</v>
      </c>
      <c r="AA164">
        <f t="shared" si="14"/>
        <v>1</v>
      </c>
      <c r="AB164">
        <f t="shared" si="15"/>
        <v>2022</v>
      </c>
      <c r="AC164">
        <f t="shared" si="16"/>
        <v>4</v>
      </c>
      <c r="AD164">
        <f t="shared" si="17"/>
        <v>11</v>
      </c>
    </row>
    <row r="165" spans="1:30" ht="15.6">
      <c r="A165" s="2" t="s">
        <v>24</v>
      </c>
      <c r="B165" s="2" t="s">
        <v>25</v>
      </c>
      <c r="C165" s="2" t="s">
        <v>205</v>
      </c>
      <c r="D165" s="2" t="s">
        <v>1036</v>
      </c>
      <c r="E165" s="2" t="s">
        <v>1352</v>
      </c>
      <c r="F165" s="2" t="s">
        <v>288</v>
      </c>
      <c r="G165" s="2" t="s">
        <v>1353</v>
      </c>
      <c r="H165" s="2" t="s">
        <v>1345</v>
      </c>
      <c r="I165" s="2" t="s">
        <v>210</v>
      </c>
      <c r="J165" s="2" t="s">
        <v>199</v>
      </c>
      <c r="K165" s="2" t="s">
        <v>212</v>
      </c>
      <c r="L165" s="2" t="s">
        <v>200</v>
      </c>
      <c r="M165" s="2" t="s">
        <v>36</v>
      </c>
      <c r="N165" s="2" t="s">
        <v>142</v>
      </c>
      <c r="O165" s="2" t="s">
        <v>38</v>
      </c>
      <c r="P165" s="3">
        <v>1</v>
      </c>
      <c r="Q165" s="2" t="s">
        <v>222</v>
      </c>
      <c r="R165" s="3">
        <v>0</v>
      </c>
      <c r="S165" s="2" t="s">
        <v>36</v>
      </c>
      <c r="T165" s="2" t="s">
        <v>1354</v>
      </c>
      <c r="U165" s="3">
        <v>1</v>
      </c>
      <c r="V165" s="2" t="s">
        <v>36</v>
      </c>
      <c r="W165" s="2" t="s">
        <v>36</v>
      </c>
      <c r="X165" s="2" t="s">
        <v>1355</v>
      </c>
      <c r="Y165">
        <f t="shared" si="12"/>
        <v>2021</v>
      </c>
      <c r="Z165">
        <f t="shared" si="13"/>
        <v>6</v>
      </c>
      <c r="AA165">
        <f t="shared" si="14"/>
        <v>1</v>
      </c>
      <c r="AB165">
        <f t="shared" si="15"/>
        <v>2022</v>
      </c>
      <c r="AC165">
        <f t="shared" si="16"/>
        <v>4</v>
      </c>
      <c r="AD165">
        <f t="shared" si="17"/>
        <v>11</v>
      </c>
    </row>
    <row r="166" spans="1:30" ht="15.6">
      <c r="A166" s="2" t="s">
        <v>24</v>
      </c>
      <c r="B166" s="2" t="s">
        <v>25</v>
      </c>
      <c r="C166" s="2" t="s">
        <v>1356</v>
      </c>
      <c r="D166" s="2" t="s">
        <v>1357</v>
      </c>
      <c r="E166" s="2" t="s">
        <v>1358</v>
      </c>
      <c r="F166" s="2" t="s">
        <v>1359</v>
      </c>
      <c r="G166" s="2" t="s">
        <v>1360</v>
      </c>
      <c r="H166" s="2" t="s">
        <v>1345</v>
      </c>
      <c r="I166" s="2" t="s">
        <v>36</v>
      </c>
      <c r="J166" s="2" t="s">
        <v>1167</v>
      </c>
      <c r="K166" s="2" t="s">
        <v>1361</v>
      </c>
      <c r="L166" s="2" t="s">
        <v>1362</v>
      </c>
      <c r="M166" s="2" t="s">
        <v>423</v>
      </c>
      <c r="N166" s="2" t="s">
        <v>79</v>
      </c>
      <c r="O166" s="2" t="s">
        <v>1363</v>
      </c>
      <c r="P166" s="3">
        <v>1</v>
      </c>
      <c r="Q166" s="2" t="s">
        <v>1364</v>
      </c>
      <c r="R166" s="3">
        <v>0</v>
      </c>
      <c r="S166" s="2" t="s">
        <v>36</v>
      </c>
      <c r="T166" s="2" t="s">
        <v>1365</v>
      </c>
      <c r="U166" s="3">
        <v>4</v>
      </c>
      <c r="V166" s="2" t="s">
        <v>36</v>
      </c>
      <c r="W166" s="2" t="s">
        <v>36</v>
      </c>
      <c r="X166" s="2" t="s">
        <v>1366</v>
      </c>
      <c r="Y166">
        <f t="shared" si="12"/>
        <v>2021</v>
      </c>
      <c r="Z166">
        <f t="shared" si="13"/>
        <v>8</v>
      </c>
      <c r="AA166">
        <f t="shared" si="14"/>
        <v>5</v>
      </c>
      <c r="AB166">
        <f t="shared" si="15"/>
        <v>2022</v>
      </c>
      <c r="AC166">
        <f t="shared" si="16"/>
        <v>4</v>
      </c>
      <c r="AD166">
        <f t="shared" si="17"/>
        <v>11</v>
      </c>
    </row>
    <row r="167" spans="1:30" ht="15.6">
      <c r="A167" s="2" t="s">
        <v>24</v>
      </c>
      <c r="B167" s="2" t="s">
        <v>25</v>
      </c>
      <c r="C167" s="2" t="s">
        <v>1367</v>
      </c>
      <c r="D167" s="2" t="s">
        <v>1368</v>
      </c>
      <c r="E167" s="2" t="s">
        <v>1369</v>
      </c>
      <c r="F167" s="2" t="s">
        <v>1370</v>
      </c>
      <c r="G167" s="2" t="s">
        <v>36</v>
      </c>
      <c r="H167" s="2" t="s">
        <v>36</v>
      </c>
      <c r="I167" s="2" t="s">
        <v>479</v>
      </c>
      <c r="J167" s="2" t="s">
        <v>1237</v>
      </c>
      <c r="K167" s="2" t="s">
        <v>1371</v>
      </c>
      <c r="L167" s="2" t="s">
        <v>1372</v>
      </c>
      <c r="M167" s="2" t="s">
        <v>24</v>
      </c>
      <c r="N167" s="2" t="s">
        <v>482</v>
      </c>
      <c r="O167" s="2" t="s">
        <v>1373</v>
      </c>
      <c r="P167" s="3">
        <v>1</v>
      </c>
      <c r="Q167" s="2" t="s">
        <v>1374</v>
      </c>
      <c r="R167" s="3">
        <v>0</v>
      </c>
      <c r="S167" s="2" t="s">
        <v>36</v>
      </c>
      <c r="T167" s="2" t="s">
        <v>1375</v>
      </c>
      <c r="U167" s="3">
        <v>1</v>
      </c>
      <c r="V167" s="2" t="s">
        <v>36</v>
      </c>
      <c r="W167" s="2" t="s">
        <v>36</v>
      </c>
      <c r="X167" s="2" t="s">
        <v>1376</v>
      </c>
      <c r="Y167">
        <f t="shared" si="12"/>
        <v>2020</v>
      </c>
      <c r="Z167">
        <f t="shared" si="13"/>
        <v>9</v>
      </c>
      <c r="AA167">
        <f t="shared" si="14"/>
        <v>15</v>
      </c>
      <c r="AB167">
        <f t="shared" si="15"/>
        <v>0</v>
      </c>
      <c r="AC167">
        <f t="shared" si="16"/>
        <v>0</v>
      </c>
      <c r="AD167">
        <f t="shared" si="17"/>
        <v>0</v>
      </c>
    </row>
    <row r="168" spans="1:30" ht="15.6">
      <c r="A168" s="2" t="s">
        <v>24</v>
      </c>
      <c r="B168" s="2" t="s">
        <v>25</v>
      </c>
      <c r="C168" s="2" t="s">
        <v>1377</v>
      </c>
      <c r="D168" s="2" t="s">
        <v>1378</v>
      </c>
      <c r="E168" s="2" t="s">
        <v>1379</v>
      </c>
      <c r="F168" s="2" t="s">
        <v>1380</v>
      </c>
      <c r="G168" s="2" t="s">
        <v>36</v>
      </c>
      <c r="H168" s="2" t="s">
        <v>36</v>
      </c>
      <c r="I168" s="2" t="s">
        <v>138</v>
      </c>
      <c r="J168" s="2" t="s">
        <v>1320</v>
      </c>
      <c r="K168" s="2" t="s">
        <v>1381</v>
      </c>
      <c r="L168" s="2" t="s">
        <v>1382</v>
      </c>
      <c r="M168" s="2" t="s">
        <v>36</v>
      </c>
      <c r="N168" s="2" t="s">
        <v>779</v>
      </c>
      <c r="O168" s="2" t="s">
        <v>1383</v>
      </c>
      <c r="P168" s="3">
        <v>1</v>
      </c>
      <c r="Q168" s="2" t="s">
        <v>1384</v>
      </c>
      <c r="R168" s="3">
        <v>0</v>
      </c>
      <c r="S168" s="2" t="s">
        <v>36</v>
      </c>
      <c r="T168" s="2" t="s">
        <v>1385</v>
      </c>
      <c r="U168" s="3">
        <v>1</v>
      </c>
      <c r="V168" s="2" t="s">
        <v>36</v>
      </c>
      <c r="W168" s="2" t="s">
        <v>36</v>
      </c>
      <c r="X168" s="2" t="s">
        <v>1386</v>
      </c>
      <c r="Y168">
        <f t="shared" si="12"/>
        <v>2020</v>
      </c>
      <c r="Z168">
        <f t="shared" si="13"/>
        <v>9</v>
      </c>
      <c r="AA168">
        <f t="shared" si="14"/>
        <v>29</v>
      </c>
      <c r="AB168">
        <f t="shared" si="15"/>
        <v>0</v>
      </c>
      <c r="AC168">
        <f t="shared" si="16"/>
        <v>0</v>
      </c>
      <c r="AD168">
        <f t="shared" si="17"/>
        <v>0</v>
      </c>
    </row>
    <row r="169" spans="1:30" ht="15.6">
      <c r="A169" s="2" t="s">
        <v>24</v>
      </c>
      <c r="B169" s="2" t="s">
        <v>262</v>
      </c>
      <c r="C169" s="2" t="s">
        <v>1387</v>
      </c>
      <c r="D169" s="2" t="s">
        <v>1388</v>
      </c>
      <c r="E169" s="2" t="s">
        <v>1389</v>
      </c>
      <c r="F169" s="2" t="s">
        <v>1390</v>
      </c>
      <c r="G169" s="2" t="s">
        <v>1391</v>
      </c>
      <c r="H169" s="2" t="s">
        <v>1392</v>
      </c>
      <c r="I169" s="2" t="s">
        <v>184</v>
      </c>
      <c r="J169" s="2" t="s">
        <v>914</v>
      </c>
      <c r="K169" s="2" t="s">
        <v>186</v>
      </c>
      <c r="L169" s="2" t="s">
        <v>187</v>
      </c>
      <c r="M169" s="2" t="s">
        <v>36</v>
      </c>
      <c r="N169" s="2" t="s">
        <v>188</v>
      </c>
      <c r="O169" s="2" t="s">
        <v>1393</v>
      </c>
      <c r="P169" s="3">
        <v>0</v>
      </c>
      <c r="Q169" s="2" t="s">
        <v>36</v>
      </c>
      <c r="R169" s="3">
        <v>0</v>
      </c>
      <c r="S169" s="2" t="s">
        <v>36</v>
      </c>
      <c r="T169" s="2" t="s">
        <v>1394</v>
      </c>
      <c r="U169" s="3">
        <v>1</v>
      </c>
      <c r="V169" s="2" t="s">
        <v>36</v>
      </c>
      <c r="W169" s="2" t="s">
        <v>36</v>
      </c>
      <c r="X169" s="2" t="s">
        <v>1395</v>
      </c>
      <c r="Y169">
        <f t="shared" si="12"/>
        <v>2021</v>
      </c>
      <c r="Z169">
        <f t="shared" si="13"/>
        <v>11</v>
      </c>
      <c r="AA169">
        <f t="shared" si="14"/>
        <v>11</v>
      </c>
      <c r="AB169">
        <f t="shared" si="15"/>
        <v>2022</v>
      </c>
      <c r="AC169">
        <f t="shared" si="16"/>
        <v>4</v>
      </c>
      <c r="AD169">
        <f t="shared" si="17"/>
        <v>1</v>
      </c>
    </row>
    <row r="170" spans="1:30" ht="15.6">
      <c r="A170" s="2" t="s">
        <v>24</v>
      </c>
      <c r="B170" s="2" t="s">
        <v>25</v>
      </c>
      <c r="C170" s="2" t="s">
        <v>193</v>
      </c>
      <c r="D170" s="2" t="s">
        <v>1396</v>
      </c>
      <c r="E170" s="2" t="s">
        <v>1397</v>
      </c>
      <c r="F170" s="2" t="s">
        <v>1398</v>
      </c>
      <c r="G170" s="2" t="s">
        <v>1399</v>
      </c>
      <c r="H170" s="2" t="s">
        <v>1400</v>
      </c>
      <c r="I170" s="2" t="s">
        <v>36</v>
      </c>
      <c r="J170" s="2" t="s">
        <v>199</v>
      </c>
      <c r="K170" s="2" t="s">
        <v>200</v>
      </c>
      <c r="L170" s="2" t="s">
        <v>36</v>
      </c>
      <c r="M170" s="2" t="s">
        <v>36</v>
      </c>
      <c r="N170" s="2" t="s">
        <v>201</v>
      </c>
      <c r="O170" s="2" t="s">
        <v>38</v>
      </c>
      <c r="P170" s="3">
        <v>1</v>
      </c>
      <c r="Q170" s="2" t="s">
        <v>213</v>
      </c>
      <c r="R170" s="3">
        <v>0</v>
      </c>
      <c r="S170" s="2" t="s">
        <v>36</v>
      </c>
      <c r="T170" s="2" t="s">
        <v>1401</v>
      </c>
      <c r="U170" s="3">
        <v>1</v>
      </c>
      <c r="V170" s="2" t="s">
        <v>36</v>
      </c>
      <c r="W170" s="2" t="s">
        <v>36</v>
      </c>
      <c r="X170" s="2" t="s">
        <v>1402</v>
      </c>
      <c r="Y170">
        <f t="shared" si="12"/>
        <v>2021</v>
      </c>
      <c r="Z170">
        <f t="shared" si="13"/>
        <v>6</v>
      </c>
      <c r="AA170">
        <f t="shared" si="14"/>
        <v>29</v>
      </c>
      <c r="AB170">
        <f t="shared" si="15"/>
        <v>2022</v>
      </c>
      <c r="AC170">
        <f t="shared" si="16"/>
        <v>3</v>
      </c>
      <c r="AD170">
        <f t="shared" si="17"/>
        <v>21</v>
      </c>
    </row>
    <row r="171" spans="1:30" ht="15.6">
      <c r="A171" s="2" t="s">
        <v>24</v>
      </c>
      <c r="B171" s="2" t="s">
        <v>25</v>
      </c>
      <c r="C171" s="2" t="s">
        <v>193</v>
      </c>
      <c r="D171" s="2" t="s">
        <v>1403</v>
      </c>
      <c r="E171" s="2" t="s">
        <v>1404</v>
      </c>
      <c r="F171" s="2" t="s">
        <v>1380</v>
      </c>
      <c r="G171" s="2" t="s">
        <v>1405</v>
      </c>
      <c r="H171" s="2" t="s">
        <v>1400</v>
      </c>
      <c r="I171" s="2" t="s">
        <v>210</v>
      </c>
      <c r="J171" s="2" t="s">
        <v>199</v>
      </c>
      <c r="K171" s="2" t="s">
        <v>1406</v>
      </c>
      <c r="L171" s="2" t="s">
        <v>200</v>
      </c>
      <c r="M171" s="2" t="s">
        <v>36</v>
      </c>
      <c r="N171" s="2" t="s">
        <v>188</v>
      </c>
      <c r="O171" s="2" t="s">
        <v>38</v>
      </c>
      <c r="P171" s="3">
        <v>1</v>
      </c>
      <c r="Q171" s="2" t="s">
        <v>1407</v>
      </c>
      <c r="R171" s="3">
        <v>0</v>
      </c>
      <c r="S171" s="2" t="s">
        <v>36</v>
      </c>
      <c r="T171" s="2" t="s">
        <v>1408</v>
      </c>
      <c r="U171" s="3">
        <v>1</v>
      </c>
      <c r="V171" s="2" t="s">
        <v>36</v>
      </c>
      <c r="W171" s="2" t="s">
        <v>36</v>
      </c>
      <c r="X171" s="2" t="s">
        <v>1409</v>
      </c>
      <c r="Y171">
        <f t="shared" si="12"/>
        <v>2020</v>
      </c>
      <c r="Z171">
        <f t="shared" si="13"/>
        <v>9</v>
      </c>
      <c r="AA171">
        <f t="shared" si="14"/>
        <v>29</v>
      </c>
      <c r="AB171">
        <f t="shared" si="15"/>
        <v>2022</v>
      </c>
      <c r="AC171">
        <f t="shared" si="16"/>
        <v>3</v>
      </c>
      <c r="AD171">
        <f t="shared" si="17"/>
        <v>21</v>
      </c>
    </row>
    <row r="172" spans="1:30" ht="15.6">
      <c r="A172" s="2" t="s">
        <v>24</v>
      </c>
      <c r="B172" s="2" t="s">
        <v>25</v>
      </c>
      <c r="C172" s="2" t="s">
        <v>193</v>
      </c>
      <c r="D172" s="2" t="s">
        <v>1003</v>
      </c>
      <c r="E172" s="2" t="s">
        <v>1410</v>
      </c>
      <c r="F172" s="2" t="s">
        <v>1411</v>
      </c>
      <c r="G172" s="2" t="s">
        <v>1412</v>
      </c>
      <c r="H172" s="2" t="s">
        <v>1400</v>
      </c>
      <c r="I172" s="2" t="s">
        <v>36</v>
      </c>
      <c r="J172" s="2" t="s">
        <v>199</v>
      </c>
      <c r="K172" s="2" t="s">
        <v>200</v>
      </c>
      <c r="L172" s="2" t="s">
        <v>36</v>
      </c>
      <c r="M172" s="2" t="s">
        <v>36</v>
      </c>
      <c r="N172" s="2" t="s">
        <v>201</v>
      </c>
      <c r="O172" s="2" t="s">
        <v>38</v>
      </c>
      <c r="P172" s="3">
        <v>1</v>
      </c>
      <c r="Q172" s="2" t="s">
        <v>1413</v>
      </c>
      <c r="R172" s="3">
        <v>0</v>
      </c>
      <c r="S172" s="2" t="s">
        <v>36</v>
      </c>
      <c r="T172" s="2" t="s">
        <v>1414</v>
      </c>
      <c r="U172" s="3">
        <v>1</v>
      </c>
      <c r="V172" s="2" t="s">
        <v>36</v>
      </c>
      <c r="W172" s="2" t="s">
        <v>36</v>
      </c>
      <c r="X172" s="2" t="s">
        <v>1415</v>
      </c>
      <c r="Y172">
        <f t="shared" si="12"/>
        <v>2021</v>
      </c>
      <c r="Z172">
        <f t="shared" si="13"/>
        <v>5</v>
      </c>
      <c r="AA172">
        <f t="shared" si="14"/>
        <v>31</v>
      </c>
      <c r="AB172">
        <f t="shared" si="15"/>
        <v>2022</v>
      </c>
      <c r="AC172">
        <f t="shared" si="16"/>
        <v>3</v>
      </c>
      <c r="AD172">
        <f t="shared" si="17"/>
        <v>21</v>
      </c>
    </row>
    <row r="173" spans="1:30" ht="15.6">
      <c r="A173" s="2" t="s">
        <v>24</v>
      </c>
      <c r="B173" s="2" t="s">
        <v>25</v>
      </c>
      <c r="C173" s="2" t="s">
        <v>1416</v>
      </c>
      <c r="D173" s="2" t="s">
        <v>1417</v>
      </c>
      <c r="E173" s="2" t="s">
        <v>1418</v>
      </c>
      <c r="F173" s="2" t="s">
        <v>1419</v>
      </c>
      <c r="G173" s="2" t="s">
        <v>36</v>
      </c>
      <c r="H173" s="2" t="s">
        <v>36</v>
      </c>
      <c r="I173" s="2" t="s">
        <v>101</v>
      </c>
      <c r="J173" s="2" t="s">
        <v>1420</v>
      </c>
      <c r="K173" s="2" t="s">
        <v>1421</v>
      </c>
      <c r="L173" s="2" t="s">
        <v>1422</v>
      </c>
      <c r="M173" s="2" t="s">
        <v>36</v>
      </c>
      <c r="N173" s="2" t="s">
        <v>105</v>
      </c>
      <c r="O173" s="2" t="s">
        <v>1423</v>
      </c>
      <c r="P173" s="3">
        <v>0</v>
      </c>
      <c r="Q173" s="2" t="s">
        <v>36</v>
      </c>
      <c r="R173" s="3">
        <v>0</v>
      </c>
      <c r="S173" s="2" t="s">
        <v>36</v>
      </c>
      <c r="T173" s="2" t="s">
        <v>1424</v>
      </c>
      <c r="U173" s="3">
        <v>1</v>
      </c>
      <c r="V173" s="2" t="s">
        <v>36</v>
      </c>
      <c r="W173" s="2" t="s">
        <v>36</v>
      </c>
      <c r="X173" s="2" t="s">
        <v>1425</v>
      </c>
      <c r="Y173">
        <f t="shared" si="12"/>
        <v>2020</v>
      </c>
      <c r="Z173">
        <f t="shared" si="13"/>
        <v>9</v>
      </c>
      <c r="AA173">
        <f t="shared" si="14"/>
        <v>7</v>
      </c>
      <c r="AB173">
        <f t="shared" si="15"/>
        <v>0</v>
      </c>
      <c r="AC173">
        <f t="shared" si="16"/>
        <v>0</v>
      </c>
      <c r="AD173">
        <f t="shared" si="17"/>
        <v>0</v>
      </c>
    </row>
    <row r="174" spans="1:30" ht="15.6">
      <c r="A174" s="2" t="s">
        <v>24</v>
      </c>
      <c r="B174" s="2" t="s">
        <v>25</v>
      </c>
      <c r="C174" s="2" t="s">
        <v>1426</v>
      </c>
      <c r="D174" s="2" t="s">
        <v>1427</v>
      </c>
      <c r="E174" s="2" t="s">
        <v>1428</v>
      </c>
      <c r="F174" s="2" t="s">
        <v>1429</v>
      </c>
      <c r="G174" s="2" t="s">
        <v>36</v>
      </c>
      <c r="H174" s="2" t="s">
        <v>36</v>
      </c>
      <c r="I174" s="2" t="s">
        <v>1430</v>
      </c>
      <c r="J174" s="2" t="s">
        <v>1431</v>
      </c>
      <c r="K174" s="2" t="s">
        <v>1432</v>
      </c>
      <c r="L174" s="2" t="s">
        <v>1433</v>
      </c>
      <c r="M174" s="2" t="s">
        <v>36</v>
      </c>
      <c r="N174" s="2" t="s">
        <v>1434</v>
      </c>
      <c r="O174" s="2" t="s">
        <v>1435</v>
      </c>
      <c r="P174" s="3">
        <v>1</v>
      </c>
      <c r="Q174" s="2" t="s">
        <v>1436</v>
      </c>
      <c r="R174" s="3">
        <v>0</v>
      </c>
      <c r="S174" s="2" t="s">
        <v>36</v>
      </c>
      <c r="T174" s="2" t="s">
        <v>1437</v>
      </c>
      <c r="U174" s="3">
        <v>2</v>
      </c>
      <c r="V174" s="2" t="s">
        <v>36</v>
      </c>
      <c r="W174" s="2" t="s">
        <v>36</v>
      </c>
      <c r="X174" s="2" t="s">
        <v>1438</v>
      </c>
      <c r="Y174">
        <f t="shared" si="12"/>
        <v>2020</v>
      </c>
      <c r="Z174">
        <f t="shared" si="13"/>
        <v>9</v>
      </c>
      <c r="AA174">
        <f t="shared" si="14"/>
        <v>9</v>
      </c>
      <c r="AB174">
        <f t="shared" si="15"/>
        <v>0</v>
      </c>
      <c r="AC174">
        <f t="shared" si="16"/>
        <v>0</v>
      </c>
      <c r="AD174">
        <f t="shared" si="17"/>
        <v>0</v>
      </c>
    </row>
    <row r="175" spans="1:30" ht="15.6">
      <c r="A175" s="2" t="s">
        <v>24</v>
      </c>
      <c r="B175" s="2" t="s">
        <v>25</v>
      </c>
      <c r="C175" s="2" t="s">
        <v>1439</v>
      </c>
      <c r="D175" s="2" t="s">
        <v>1440</v>
      </c>
      <c r="E175" s="2" t="s">
        <v>1441</v>
      </c>
      <c r="F175" s="2" t="s">
        <v>365</v>
      </c>
      <c r="G175" s="2" t="s">
        <v>36</v>
      </c>
      <c r="H175" s="2" t="s">
        <v>36</v>
      </c>
      <c r="I175" s="2" t="s">
        <v>138</v>
      </c>
      <c r="J175" s="2" t="s">
        <v>1320</v>
      </c>
      <c r="K175" s="2" t="s">
        <v>1442</v>
      </c>
      <c r="L175" s="2" t="s">
        <v>1443</v>
      </c>
      <c r="M175" s="2" t="s">
        <v>36</v>
      </c>
      <c r="N175" s="2" t="s">
        <v>779</v>
      </c>
      <c r="O175" s="2" t="s">
        <v>1444</v>
      </c>
      <c r="P175" s="3">
        <v>1</v>
      </c>
      <c r="Q175" s="2" t="s">
        <v>1445</v>
      </c>
      <c r="R175" s="3">
        <v>0</v>
      </c>
      <c r="S175" s="2" t="s">
        <v>36</v>
      </c>
      <c r="T175" s="2" t="s">
        <v>1446</v>
      </c>
      <c r="U175" s="3">
        <v>4</v>
      </c>
      <c r="V175" s="2" t="s">
        <v>36</v>
      </c>
      <c r="W175" s="2" t="s">
        <v>36</v>
      </c>
      <c r="X175" s="2" t="s">
        <v>1447</v>
      </c>
      <c r="Y175">
        <f t="shared" si="12"/>
        <v>2021</v>
      </c>
      <c r="Z175">
        <f t="shared" si="13"/>
        <v>10</v>
      </c>
      <c r="AA175">
        <f t="shared" si="14"/>
        <v>27</v>
      </c>
      <c r="AB175">
        <f t="shared" si="15"/>
        <v>0</v>
      </c>
      <c r="AC175">
        <f t="shared" si="16"/>
        <v>0</v>
      </c>
      <c r="AD175">
        <f t="shared" si="17"/>
        <v>0</v>
      </c>
    </row>
    <row r="176" spans="1:30" ht="15.6">
      <c r="A176" s="2" t="s">
        <v>24</v>
      </c>
      <c r="B176" s="2" t="s">
        <v>25</v>
      </c>
      <c r="C176" s="2" t="s">
        <v>1448</v>
      </c>
      <c r="D176" s="2" t="s">
        <v>1449</v>
      </c>
      <c r="E176" s="2" t="s">
        <v>1450</v>
      </c>
      <c r="F176" s="2" t="s">
        <v>1451</v>
      </c>
      <c r="G176" s="2" t="s">
        <v>1452</v>
      </c>
      <c r="H176" s="2" t="s">
        <v>1453</v>
      </c>
      <c r="I176" s="2" t="s">
        <v>1454</v>
      </c>
      <c r="J176" s="2" t="s">
        <v>1455</v>
      </c>
      <c r="K176" s="2" t="s">
        <v>1456</v>
      </c>
      <c r="L176" s="2" t="s">
        <v>1457</v>
      </c>
      <c r="M176" s="2" t="s">
        <v>36</v>
      </c>
      <c r="N176" s="2" t="s">
        <v>142</v>
      </c>
      <c r="O176" s="2" t="s">
        <v>1458</v>
      </c>
      <c r="P176" s="3">
        <v>1</v>
      </c>
      <c r="Q176" s="2" t="s">
        <v>1459</v>
      </c>
      <c r="R176" s="3">
        <v>0</v>
      </c>
      <c r="S176" s="2" t="s">
        <v>36</v>
      </c>
      <c r="T176" s="2" t="s">
        <v>1460</v>
      </c>
      <c r="U176" s="3">
        <v>1</v>
      </c>
      <c r="V176" s="2" t="s">
        <v>36</v>
      </c>
      <c r="W176" s="2" t="s">
        <v>36</v>
      </c>
      <c r="X176" s="2" t="s">
        <v>1461</v>
      </c>
      <c r="Y176">
        <f t="shared" si="12"/>
        <v>2021</v>
      </c>
      <c r="Z176">
        <f t="shared" si="13"/>
        <v>8</v>
      </c>
      <c r="AA176">
        <f t="shared" si="14"/>
        <v>11</v>
      </c>
      <c r="AB176">
        <f t="shared" si="15"/>
        <v>2022</v>
      </c>
      <c r="AC176">
        <f t="shared" si="16"/>
        <v>3</v>
      </c>
      <c r="AD176">
        <f t="shared" si="17"/>
        <v>11</v>
      </c>
    </row>
    <row r="177" spans="1:30" ht="15.6">
      <c r="A177" s="2" t="s">
        <v>24</v>
      </c>
      <c r="B177" s="2" t="s">
        <v>262</v>
      </c>
      <c r="C177" s="2" t="s">
        <v>1462</v>
      </c>
      <c r="D177" s="2" t="s">
        <v>1463</v>
      </c>
      <c r="E177" s="2" t="s">
        <v>1464</v>
      </c>
      <c r="F177" s="2" t="s">
        <v>1465</v>
      </c>
      <c r="G177" s="2" t="s">
        <v>1466</v>
      </c>
      <c r="H177" s="2" t="s">
        <v>1453</v>
      </c>
      <c r="I177" s="2" t="s">
        <v>75</v>
      </c>
      <c r="J177" s="2" t="s">
        <v>76</v>
      </c>
      <c r="K177" s="2" t="s">
        <v>77</v>
      </c>
      <c r="L177" s="2" t="s">
        <v>78</v>
      </c>
      <c r="M177" s="2" t="s">
        <v>24</v>
      </c>
      <c r="N177" s="2" t="s">
        <v>92</v>
      </c>
      <c r="O177" s="2" t="s">
        <v>1467</v>
      </c>
      <c r="P177" s="3">
        <v>0</v>
      </c>
      <c r="Q177" s="2" t="s">
        <v>36</v>
      </c>
      <c r="R177" s="3">
        <v>0</v>
      </c>
      <c r="S177" s="2" t="s">
        <v>36</v>
      </c>
      <c r="T177" s="2" t="s">
        <v>1468</v>
      </c>
      <c r="U177" s="3">
        <v>9</v>
      </c>
      <c r="V177" s="2" t="s">
        <v>36</v>
      </c>
      <c r="W177" s="2" t="s">
        <v>36</v>
      </c>
      <c r="X177" s="2" t="s">
        <v>1469</v>
      </c>
      <c r="Y177">
        <f t="shared" si="12"/>
        <v>2021</v>
      </c>
      <c r="Z177">
        <f t="shared" si="13"/>
        <v>11</v>
      </c>
      <c r="AA177">
        <f t="shared" si="14"/>
        <v>22</v>
      </c>
      <c r="AB177">
        <f t="shared" si="15"/>
        <v>2022</v>
      </c>
      <c r="AC177">
        <f t="shared" si="16"/>
        <v>3</v>
      </c>
      <c r="AD177">
        <f t="shared" si="17"/>
        <v>11</v>
      </c>
    </row>
    <row r="178" spans="1:30" ht="15.6">
      <c r="A178" s="2" t="s">
        <v>24</v>
      </c>
      <c r="B178" s="2" t="s">
        <v>25</v>
      </c>
      <c r="C178" s="2" t="s">
        <v>1470</v>
      </c>
      <c r="D178" s="2" t="s">
        <v>1471</v>
      </c>
      <c r="E178" s="2" t="s">
        <v>1472</v>
      </c>
      <c r="F178" s="2" t="s">
        <v>1473</v>
      </c>
      <c r="G178" s="2" t="s">
        <v>36</v>
      </c>
      <c r="H178" s="2" t="s">
        <v>36</v>
      </c>
      <c r="I178" s="2" t="s">
        <v>479</v>
      </c>
      <c r="J178" s="2" t="s">
        <v>1237</v>
      </c>
      <c r="K178" s="2" t="s">
        <v>1474</v>
      </c>
      <c r="L178" s="2" t="s">
        <v>1475</v>
      </c>
      <c r="M178" s="2" t="s">
        <v>36</v>
      </c>
      <c r="N178" s="2" t="s">
        <v>482</v>
      </c>
      <c r="O178" s="2" t="s">
        <v>1476</v>
      </c>
      <c r="P178" s="3">
        <v>1</v>
      </c>
      <c r="Q178" s="2" t="s">
        <v>1477</v>
      </c>
      <c r="R178" s="3">
        <v>0</v>
      </c>
      <c r="S178" s="2" t="s">
        <v>36</v>
      </c>
      <c r="T178" s="2" t="s">
        <v>1478</v>
      </c>
      <c r="U178" s="3">
        <v>2</v>
      </c>
      <c r="V178" s="2" t="s">
        <v>36</v>
      </c>
      <c r="W178" s="2" t="s">
        <v>36</v>
      </c>
      <c r="X178" s="2" t="s">
        <v>1479</v>
      </c>
      <c r="Y178">
        <f t="shared" si="12"/>
        <v>2020</v>
      </c>
      <c r="Z178">
        <f t="shared" si="13"/>
        <v>8</v>
      </c>
      <c r="AA178">
        <f t="shared" si="14"/>
        <v>18</v>
      </c>
      <c r="AB178">
        <f t="shared" si="15"/>
        <v>0</v>
      </c>
      <c r="AC178">
        <f t="shared" si="16"/>
        <v>0</v>
      </c>
      <c r="AD178">
        <f t="shared" si="17"/>
        <v>0</v>
      </c>
    </row>
    <row r="179" spans="1:30" ht="15.6">
      <c r="A179" s="2" t="s">
        <v>24</v>
      </c>
      <c r="B179" s="2" t="s">
        <v>25</v>
      </c>
      <c r="C179" s="2" t="s">
        <v>1480</v>
      </c>
      <c r="D179" s="2" t="s">
        <v>1481</v>
      </c>
      <c r="E179" s="2" t="s">
        <v>1482</v>
      </c>
      <c r="F179" s="2" t="s">
        <v>1483</v>
      </c>
      <c r="G179" s="2" t="s">
        <v>36</v>
      </c>
      <c r="H179" s="2" t="s">
        <v>36</v>
      </c>
      <c r="I179" s="2" t="s">
        <v>657</v>
      </c>
      <c r="J179" s="2" t="s">
        <v>199</v>
      </c>
      <c r="K179" s="2" t="s">
        <v>268</v>
      </c>
      <c r="L179" s="2" t="s">
        <v>200</v>
      </c>
      <c r="M179" s="2" t="s">
        <v>24</v>
      </c>
      <c r="N179" s="2" t="s">
        <v>188</v>
      </c>
      <c r="O179" s="2" t="s">
        <v>1484</v>
      </c>
      <c r="P179" s="3">
        <v>3</v>
      </c>
      <c r="Q179" s="2" t="s">
        <v>1485</v>
      </c>
      <c r="R179" s="3">
        <v>0</v>
      </c>
      <c r="S179" s="2" t="s">
        <v>36</v>
      </c>
      <c r="T179" s="2" t="s">
        <v>1486</v>
      </c>
      <c r="U179" s="3">
        <v>4</v>
      </c>
      <c r="V179" s="2" t="s">
        <v>36</v>
      </c>
      <c r="W179" s="2" t="s">
        <v>36</v>
      </c>
      <c r="X179" s="2" t="s">
        <v>1487</v>
      </c>
      <c r="Y179">
        <f t="shared" si="12"/>
        <v>2020</v>
      </c>
      <c r="Z179">
        <f t="shared" si="13"/>
        <v>8</v>
      </c>
      <c r="AA179">
        <f t="shared" si="14"/>
        <v>26</v>
      </c>
      <c r="AB179">
        <f t="shared" si="15"/>
        <v>0</v>
      </c>
      <c r="AC179">
        <f t="shared" si="16"/>
        <v>0</v>
      </c>
      <c r="AD179">
        <f t="shared" si="17"/>
        <v>0</v>
      </c>
    </row>
    <row r="180" spans="1:30" ht="15.6">
      <c r="A180" s="2" t="s">
        <v>24</v>
      </c>
      <c r="B180" s="2" t="s">
        <v>25</v>
      </c>
      <c r="C180" s="2" t="s">
        <v>1480</v>
      </c>
      <c r="D180" s="2" t="s">
        <v>1481</v>
      </c>
      <c r="E180" s="2" t="s">
        <v>1488</v>
      </c>
      <c r="F180" s="2" t="s">
        <v>1483</v>
      </c>
      <c r="G180" s="2" t="s">
        <v>36</v>
      </c>
      <c r="H180" s="2" t="s">
        <v>36</v>
      </c>
      <c r="I180" s="2" t="s">
        <v>657</v>
      </c>
      <c r="J180" s="2" t="s">
        <v>199</v>
      </c>
      <c r="K180" s="2" t="s">
        <v>268</v>
      </c>
      <c r="L180" s="2" t="s">
        <v>200</v>
      </c>
      <c r="M180" s="2" t="s">
        <v>24</v>
      </c>
      <c r="N180" s="2" t="s">
        <v>188</v>
      </c>
      <c r="O180" s="2" t="s">
        <v>1484</v>
      </c>
      <c r="P180" s="3">
        <v>1</v>
      </c>
      <c r="Q180" s="2" t="s">
        <v>1489</v>
      </c>
      <c r="R180" s="3">
        <v>0</v>
      </c>
      <c r="S180" s="2" t="s">
        <v>36</v>
      </c>
      <c r="T180" s="2" t="s">
        <v>1490</v>
      </c>
      <c r="U180" s="3">
        <v>1</v>
      </c>
      <c r="V180" s="2" t="s">
        <v>36</v>
      </c>
      <c r="W180" s="2" t="s">
        <v>36</v>
      </c>
      <c r="X180" s="2" t="s">
        <v>1491</v>
      </c>
      <c r="Y180">
        <f t="shared" si="12"/>
        <v>2020</v>
      </c>
      <c r="Z180">
        <f t="shared" si="13"/>
        <v>8</v>
      </c>
      <c r="AA180">
        <f t="shared" si="14"/>
        <v>26</v>
      </c>
      <c r="AB180">
        <f t="shared" si="15"/>
        <v>0</v>
      </c>
      <c r="AC180">
        <f t="shared" si="16"/>
        <v>0</v>
      </c>
      <c r="AD180">
        <f t="shared" si="17"/>
        <v>0</v>
      </c>
    </row>
    <row r="181" spans="1:30" ht="15.6">
      <c r="A181" s="2" t="s">
        <v>24</v>
      </c>
      <c r="B181" s="2" t="s">
        <v>25</v>
      </c>
      <c r="C181" s="2" t="s">
        <v>1492</v>
      </c>
      <c r="D181" s="2" t="s">
        <v>1493</v>
      </c>
      <c r="E181" s="2" t="s">
        <v>1494</v>
      </c>
      <c r="F181" s="2" t="s">
        <v>1495</v>
      </c>
      <c r="G181" s="2" t="s">
        <v>36</v>
      </c>
      <c r="H181" s="2" t="s">
        <v>36</v>
      </c>
      <c r="I181" s="2" t="s">
        <v>138</v>
      </c>
      <c r="J181" s="2" t="s">
        <v>1320</v>
      </c>
      <c r="K181" s="2" t="s">
        <v>1496</v>
      </c>
      <c r="L181" s="2" t="s">
        <v>1497</v>
      </c>
      <c r="M181" s="2" t="s">
        <v>36</v>
      </c>
      <c r="N181" s="2" t="s">
        <v>142</v>
      </c>
      <c r="O181" s="2" t="s">
        <v>1498</v>
      </c>
      <c r="P181" s="3">
        <v>1</v>
      </c>
      <c r="Q181" s="2" t="s">
        <v>1499</v>
      </c>
      <c r="R181" s="3">
        <v>0</v>
      </c>
      <c r="S181" s="2" t="s">
        <v>36</v>
      </c>
      <c r="T181" s="2" t="s">
        <v>1500</v>
      </c>
      <c r="U181" s="3">
        <v>6</v>
      </c>
      <c r="V181" s="2" t="s">
        <v>36</v>
      </c>
      <c r="W181" s="2" t="s">
        <v>36</v>
      </c>
      <c r="X181" s="2" t="s">
        <v>1501</v>
      </c>
      <c r="Y181">
        <f t="shared" si="12"/>
        <v>2021</v>
      </c>
      <c r="Z181">
        <f t="shared" si="13"/>
        <v>6</v>
      </c>
      <c r="AA181">
        <f t="shared" si="14"/>
        <v>16</v>
      </c>
      <c r="AB181">
        <f t="shared" si="15"/>
        <v>0</v>
      </c>
      <c r="AC181">
        <f t="shared" si="16"/>
        <v>0</v>
      </c>
      <c r="AD181">
        <f t="shared" si="17"/>
        <v>0</v>
      </c>
    </row>
    <row r="182" spans="1:30" ht="15.6">
      <c r="A182" s="2" t="s">
        <v>24</v>
      </c>
      <c r="B182" s="2" t="s">
        <v>25</v>
      </c>
      <c r="C182" s="2" t="s">
        <v>1502</v>
      </c>
      <c r="D182" s="2" t="s">
        <v>1503</v>
      </c>
      <c r="E182" s="2" t="s">
        <v>1504</v>
      </c>
      <c r="F182" s="2" t="s">
        <v>1505</v>
      </c>
      <c r="G182" s="2" t="s">
        <v>36</v>
      </c>
      <c r="H182" s="2" t="s">
        <v>36</v>
      </c>
      <c r="I182" s="2" t="s">
        <v>584</v>
      </c>
      <c r="J182" s="2" t="s">
        <v>924</v>
      </c>
      <c r="K182" s="2" t="s">
        <v>1506</v>
      </c>
      <c r="L182" s="2" t="s">
        <v>1507</v>
      </c>
      <c r="M182" s="2" t="s">
        <v>36</v>
      </c>
      <c r="N182" s="2" t="s">
        <v>588</v>
      </c>
      <c r="O182" s="2" t="s">
        <v>1508</v>
      </c>
      <c r="P182" s="3">
        <v>1</v>
      </c>
      <c r="Q182" s="2" t="s">
        <v>1509</v>
      </c>
      <c r="R182" s="3">
        <v>0</v>
      </c>
      <c r="S182" s="2" t="s">
        <v>36</v>
      </c>
      <c r="T182" s="2" t="s">
        <v>1510</v>
      </c>
      <c r="U182" s="3">
        <v>3</v>
      </c>
      <c r="V182" s="2" t="s">
        <v>36</v>
      </c>
      <c r="W182" s="2" t="s">
        <v>36</v>
      </c>
      <c r="X182" s="2" t="s">
        <v>1511</v>
      </c>
      <c r="Y182">
        <f t="shared" si="12"/>
        <v>2020</v>
      </c>
      <c r="Z182">
        <f t="shared" si="13"/>
        <v>8</v>
      </c>
      <c r="AA182">
        <f t="shared" si="14"/>
        <v>28</v>
      </c>
      <c r="AB182">
        <f t="shared" si="15"/>
        <v>0</v>
      </c>
      <c r="AC182">
        <f t="shared" si="16"/>
        <v>0</v>
      </c>
      <c r="AD182">
        <f t="shared" si="17"/>
        <v>0</v>
      </c>
    </row>
    <row r="183" spans="1:30" ht="15.6">
      <c r="A183" s="2" t="s">
        <v>24</v>
      </c>
      <c r="B183" s="2" t="s">
        <v>25</v>
      </c>
      <c r="C183" s="2" t="s">
        <v>26</v>
      </c>
      <c r="D183" s="2" t="s">
        <v>1512</v>
      </c>
      <c r="E183" s="2" t="s">
        <v>1513</v>
      </c>
      <c r="F183" s="2" t="s">
        <v>1514</v>
      </c>
      <c r="G183" s="2" t="s">
        <v>1515</v>
      </c>
      <c r="H183" s="2" t="s">
        <v>44</v>
      </c>
      <c r="I183" s="2" t="s">
        <v>32</v>
      </c>
      <c r="J183" s="2" t="s">
        <v>935</v>
      </c>
      <c r="K183" s="2" t="s">
        <v>34</v>
      </c>
      <c r="L183" s="2" t="s">
        <v>35</v>
      </c>
      <c r="M183" s="2" t="s">
        <v>36</v>
      </c>
      <c r="N183" s="2" t="s">
        <v>37</v>
      </c>
      <c r="O183" s="2" t="s">
        <v>38</v>
      </c>
      <c r="P183" s="3">
        <v>1</v>
      </c>
      <c r="Q183" s="2" t="s">
        <v>841</v>
      </c>
      <c r="R183" s="3">
        <v>0</v>
      </c>
      <c r="S183" s="2" t="s">
        <v>36</v>
      </c>
      <c r="T183" s="2" t="s">
        <v>1516</v>
      </c>
      <c r="U183" s="3">
        <v>1</v>
      </c>
      <c r="V183" s="2" t="s">
        <v>36</v>
      </c>
      <c r="W183" s="2" t="s">
        <v>36</v>
      </c>
      <c r="X183" s="2" t="s">
        <v>1517</v>
      </c>
      <c r="Y183">
        <f t="shared" si="12"/>
        <v>2021</v>
      </c>
      <c r="Z183">
        <f t="shared" si="13"/>
        <v>5</v>
      </c>
      <c r="AA183">
        <f t="shared" si="14"/>
        <v>24</v>
      </c>
      <c r="AB183">
        <f t="shared" si="15"/>
        <v>2022</v>
      </c>
      <c r="AC183">
        <f t="shared" si="16"/>
        <v>3</v>
      </c>
      <c r="AD183">
        <f t="shared" si="17"/>
        <v>1</v>
      </c>
    </row>
    <row r="184" spans="1:30" ht="15.6">
      <c r="A184" s="2" t="s">
        <v>24</v>
      </c>
      <c r="B184" s="2" t="s">
        <v>25</v>
      </c>
      <c r="C184" s="2" t="s">
        <v>26</v>
      </c>
      <c r="D184" s="2" t="s">
        <v>1518</v>
      </c>
      <c r="E184" s="2" t="s">
        <v>1519</v>
      </c>
      <c r="F184" s="2" t="s">
        <v>1514</v>
      </c>
      <c r="G184" s="2" t="s">
        <v>1520</v>
      </c>
      <c r="H184" s="2" t="s">
        <v>44</v>
      </c>
      <c r="I184" s="2" t="s">
        <v>32</v>
      </c>
      <c r="J184" s="2" t="s">
        <v>935</v>
      </c>
      <c r="K184" s="2" t="s">
        <v>34</v>
      </c>
      <c r="L184" s="2" t="s">
        <v>35</v>
      </c>
      <c r="M184" s="2" t="s">
        <v>36</v>
      </c>
      <c r="N184" s="2" t="s">
        <v>37</v>
      </c>
      <c r="O184" s="2" t="s">
        <v>38</v>
      </c>
      <c r="P184" s="3">
        <v>1</v>
      </c>
      <c r="Q184" s="2" t="s">
        <v>841</v>
      </c>
      <c r="R184" s="3">
        <v>0</v>
      </c>
      <c r="S184" s="2" t="s">
        <v>36</v>
      </c>
      <c r="T184" s="2" t="s">
        <v>1521</v>
      </c>
      <c r="U184" s="3">
        <v>1</v>
      </c>
      <c r="V184" s="2" t="s">
        <v>36</v>
      </c>
      <c r="W184" s="2" t="s">
        <v>36</v>
      </c>
      <c r="X184" s="2" t="s">
        <v>1522</v>
      </c>
      <c r="Y184">
        <f t="shared" si="12"/>
        <v>2021</v>
      </c>
      <c r="Z184">
        <f t="shared" si="13"/>
        <v>5</v>
      </c>
      <c r="AA184">
        <f t="shared" si="14"/>
        <v>24</v>
      </c>
      <c r="AB184">
        <f t="shared" si="15"/>
        <v>2022</v>
      </c>
      <c r="AC184">
        <f t="shared" si="16"/>
        <v>3</v>
      </c>
      <c r="AD184">
        <f t="shared" si="17"/>
        <v>1</v>
      </c>
    </row>
    <row r="185" spans="1:30" ht="15.6">
      <c r="A185" s="2" t="s">
        <v>24</v>
      </c>
      <c r="B185" s="2" t="s">
        <v>25</v>
      </c>
      <c r="C185" s="2" t="s">
        <v>1523</v>
      </c>
      <c r="D185" s="2" t="s">
        <v>1524</v>
      </c>
      <c r="E185" s="2" t="s">
        <v>1525</v>
      </c>
      <c r="F185" s="2" t="s">
        <v>365</v>
      </c>
      <c r="G185" s="2" t="s">
        <v>36</v>
      </c>
      <c r="H185" s="2" t="s">
        <v>36</v>
      </c>
      <c r="I185" s="2" t="s">
        <v>138</v>
      </c>
      <c r="J185" s="2" t="s">
        <v>1320</v>
      </c>
      <c r="K185" s="2" t="s">
        <v>1442</v>
      </c>
      <c r="L185" s="2" t="s">
        <v>1443</v>
      </c>
      <c r="M185" s="2" t="s">
        <v>36</v>
      </c>
      <c r="N185" s="2" t="s">
        <v>779</v>
      </c>
      <c r="O185" s="2" t="s">
        <v>1526</v>
      </c>
      <c r="P185" s="3">
        <v>0</v>
      </c>
      <c r="Q185" s="2" t="s">
        <v>36</v>
      </c>
      <c r="R185" s="3">
        <v>0</v>
      </c>
      <c r="S185" s="2" t="s">
        <v>36</v>
      </c>
      <c r="T185" s="2" t="s">
        <v>1527</v>
      </c>
      <c r="U185" s="3">
        <v>4</v>
      </c>
      <c r="V185" s="2" t="s">
        <v>36</v>
      </c>
      <c r="W185" s="2" t="s">
        <v>36</v>
      </c>
      <c r="X185" s="2" t="s">
        <v>1528</v>
      </c>
      <c r="Y185">
        <f t="shared" si="12"/>
        <v>2021</v>
      </c>
      <c r="Z185">
        <f t="shared" si="13"/>
        <v>10</v>
      </c>
      <c r="AA185">
        <f t="shared" si="14"/>
        <v>27</v>
      </c>
      <c r="AB185">
        <f t="shared" si="15"/>
        <v>0</v>
      </c>
      <c r="AC185">
        <f t="shared" si="16"/>
        <v>0</v>
      </c>
      <c r="AD185">
        <f t="shared" si="17"/>
        <v>0</v>
      </c>
    </row>
    <row r="186" spans="1:30" ht="15.6">
      <c r="A186" s="2" t="s">
        <v>24</v>
      </c>
      <c r="B186" s="2" t="s">
        <v>25</v>
      </c>
      <c r="C186" s="2" t="s">
        <v>1529</v>
      </c>
      <c r="D186" s="2" t="s">
        <v>1530</v>
      </c>
      <c r="E186" s="2" t="s">
        <v>1531</v>
      </c>
      <c r="F186" s="2" t="s">
        <v>1532</v>
      </c>
      <c r="G186" s="2" t="s">
        <v>36</v>
      </c>
      <c r="H186" s="2" t="s">
        <v>36</v>
      </c>
      <c r="I186" s="2" t="s">
        <v>138</v>
      </c>
      <c r="J186" s="2" t="s">
        <v>1320</v>
      </c>
      <c r="K186" s="2" t="s">
        <v>1533</v>
      </c>
      <c r="L186" s="2" t="s">
        <v>1534</v>
      </c>
      <c r="M186" s="2" t="s">
        <v>36</v>
      </c>
      <c r="N186" s="2" t="s">
        <v>779</v>
      </c>
      <c r="O186" s="2" t="s">
        <v>1535</v>
      </c>
      <c r="P186" s="3">
        <v>1</v>
      </c>
      <c r="Q186" s="2" t="s">
        <v>1536</v>
      </c>
      <c r="R186" s="3">
        <v>0</v>
      </c>
      <c r="S186" s="2" t="s">
        <v>36</v>
      </c>
      <c r="T186" s="2" t="s">
        <v>1537</v>
      </c>
      <c r="U186" s="3">
        <v>1</v>
      </c>
      <c r="V186" s="2" t="s">
        <v>36</v>
      </c>
      <c r="W186" s="2" t="s">
        <v>36</v>
      </c>
      <c r="X186" s="2" t="s">
        <v>1538</v>
      </c>
      <c r="Y186">
        <f t="shared" si="12"/>
        <v>2020</v>
      </c>
      <c r="Z186">
        <f t="shared" si="13"/>
        <v>8</v>
      </c>
      <c r="AA186">
        <f t="shared" si="14"/>
        <v>13</v>
      </c>
      <c r="AB186">
        <f t="shared" si="15"/>
        <v>0</v>
      </c>
      <c r="AC186">
        <f t="shared" si="16"/>
        <v>0</v>
      </c>
      <c r="AD186">
        <f t="shared" si="17"/>
        <v>0</v>
      </c>
    </row>
    <row r="187" spans="1:30" ht="15.6">
      <c r="A187" s="2" t="s">
        <v>24</v>
      </c>
      <c r="B187" s="2" t="s">
        <v>25</v>
      </c>
      <c r="C187" s="2" t="s">
        <v>1539</v>
      </c>
      <c r="D187" s="2" t="s">
        <v>1540</v>
      </c>
      <c r="E187" s="2" t="s">
        <v>1541</v>
      </c>
      <c r="F187" s="2" t="s">
        <v>1532</v>
      </c>
      <c r="G187" s="2" t="s">
        <v>36</v>
      </c>
      <c r="H187" s="2" t="s">
        <v>36</v>
      </c>
      <c r="I187" s="2" t="s">
        <v>138</v>
      </c>
      <c r="J187" s="2" t="s">
        <v>1320</v>
      </c>
      <c r="K187" s="2" t="s">
        <v>1533</v>
      </c>
      <c r="L187" s="2" t="s">
        <v>1534</v>
      </c>
      <c r="M187" s="2" t="s">
        <v>36</v>
      </c>
      <c r="N187" s="2" t="s">
        <v>779</v>
      </c>
      <c r="O187" s="2" t="s">
        <v>1542</v>
      </c>
      <c r="P187" s="3">
        <v>1</v>
      </c>
      <c r="Q187" s="2" t="s">
        <v>1543</v>
      </c>
      <c r="R187" s="3">
        <v>0</v>
      </c>
      <c r="S187" s="2" t="s">
        <v>36</v>
      </c>
      <c r="T187" s="2" t="s">
        <v>1544</v>
      </c>
      <c r="U187" s="3">
        <v>1</v>
      </c>
      <c r="V187" s="2" t="s">
        <v>36</v>
      </c>
      <c r="W187" s="2" t="s">
        <v>36</v>
      </c>
      <c r="X187" s="2" t="s">
        <v>1545</v>
      </c>
      <c r="Y187">
        <f t="shared" si="12"/>
        <v>2020</v>
      </c>
      <c r="Z187">
        <f t="shared" si="13"/>
        <v>8</v>
      </c>
      <c r="AA187">
        <f t="shared" si="14"/>
        <v>13</v>
      </c>
      <c r="AB187">
        <f t="shared" si="15"/>
        <v>0</v>
      </c>
      <c r="AC187">
        <f t="shared" si="16"/>
        <v>0</v>
      </c>
      <c r="AD187">
        <f t="shared" si="17"/>
        <v>0</v>
      </c>
    </row>
    <row r="188" spans="1:30" ht="15.6">
      <c r="A188" s="2" t="s">
        <v>24</v>
      </c>
      <c r="B188" s="2" t="s">
        <v>25</v>
      </c>
      <c r="C188" s="2" t="s">
        <v>193</v>
      </c>
      <c r="D188" s="2" t="s">
        <v>1546</v>
      </c>
      <c r="E188" s="2" t="s">
        <v>1547</v>
      </c>
      <c r="F188" s="2" t="s">
        <v>1548</v>
      </c>
      <c r="G188" s="2" t="s">
        <v>1549</v>
      </c>
      <c r="H188" s="2" t="s">
        <v>1550</v>
      </c>
      <c r="I188" s="2" t="s">
        <v>36</v>
      </c>
      <c r="J188" s="2" t="s">
        <v>199</v>
      </c>
      <c r="K188" s="2" t="s">
        <v>200</v>
      </c>
      <c r="L188" s="2" t="s">
        <v>36</v>
      </c>
      <c r="M188" s="2" t="s">
        <v>36</v>
      </c>
      <c r="N188" s="2" t="s">
        <v>188</v>
      </c>
      <c r="O188" s="2" t="s">
        <v>38</v>
      </c>
      <c r="P188" s="3">
        <v>1</v>
      </c>
      <c r="Q188" s="2" t="s">
        <v>213</v>
      </c>
      <c r="R188" s="3">
        <v>0</v>
      </c>
      <c r="S188" s="2" t="s">
        <v>36</v>
      </c>
      <c r="T188" s="2" t="s">
        <v>1551</v>
      </c>
      <c r="U188" s="3">
        <v>1</v>
      </c>
      <c r="V188" s="2" t="s">
        <v>36</v>
      </c>
      <c r="W188" s="2" t="s">
        <v>36</v>
      </c>
      <c r="X188" s="2" t="s">
        <v>1552</v>
      </c>
      <c r="Y188">
        <f t="shared" si="12"/>
        <v>2021</v>
      </c>
      <c r="Z188">
        <f t="shared" si="13"/>
        <v>2</v>
      </c>
      <c r="AA188">
        <f t="shared" si="14"/>
        <v>19</v>
      </c>
      <c r="AB188">
        <f t="shared" si="15"/>
        <v>2022</v>
      </c>
      <c r="AC188">
        <f t="shared" si="16"/>
        <v>2</v>
      </c>
      <c r="AD188">
        <f t="shared" si="17"/>
        <v>11</v>
      </c>
    </row>
    <row r="189" spans="1:30" ht="15.6">
      <c r="A189" s="2" t="s">
        <v>24</v>
      </c>
      <c r="B189" s="2" t="s">
        <v>25</v>
      </c>
      <c r="C189" s="2" t="s">
        <v>193</v>
      </c>
      <c r="D189" s="2" t="s">
        <v>1553</v>
      </c>
      <c r="E189" s="2" t="s">
        <v>1554</v>
      </c>
      <c r="F189" s="2" t="s">
        <v>1060</v>
      </c>
      <c r="G189" s="2" t="s">
        <v>1555</v>
      </c>
      <c r="H189" s="2" t="s">
        <v>1550</v>
      </c>
      <c r="I189" s="2" t="s">
        <v>36</v>
      </c>
      <c r="J189" s="2" t="s">
        <v>199</v>
      </c>
      <c r="K189" s="2" t="s">
        <v>200</v>
      </c>
      <c r="L189" s="2" t="s">
        <v>36</v>
      </c>
      <c r="M189" s="2" t="s">
        <v>36</v>
      </c>
      <c r="N189" s="2" t="s">
        <v>188</v>
      </c>
      <c r="O189" s="2" t="s">
        <v>38</v>
      </c>
      <c r="P189" s="3">
        <v>1</v>
      </c>
      <c r="Q189" s="2" t="s">
        <v>1413</v>
      </c>
      <c r="R189" s="3">
        <v>0</v>
      </c>
      <c r="S189" s="2" t="s">
        <v>36</v>
      </c>
      <c r="T189" s="2" t="s">
        <v>1556</v>
      </c>
      <c r="U189" s="3">
        <v>1</v>
      </c>
      <c r="V189" s="2" t="s">
        <v>36</v>
      </c>
      <c r="W189" s="2" t="s">
        <v>36</v>
      </c>
      <c r="X189" s="2" t="s">
        <v>1557</v>
      </c>
      <c r="Y189">
        <f t="shared" si="12"/>
        <v>2021</v>
      </c>
      <c r="Z189">
        <f t="shared" si="13"/>
        <v>4</v>
      </c>
      <c r="AA189">
        <f t="shared" si="14"/>
        <v>23</v>
      </c>
      <c r="AB189">
        <f t="shared" si="15"/>
        <v>2022</v>
      </c>
      <c r="AC189">
        <f t="shared" si="16"/>
        <v>2</v>
      </c>
      <c r="AD189">
        <f t="shared" si="17"/>
        <v>11</v>
      </c>
    </row>
    <row r="190" spans="1:30" ht="15.6">
      <c r="A190" s="2" t="s">
        <v>24</v>
      </c>
      <c r="B190" s="2" t="s">
        <v>25</v>
      </c>
      <c r="C190" s="2" t="s">
        <v>193</v>
      </c>
      <c r="D190" s="2" t="s">
        <v>1553</v>
      </c>
      <c r="E190" s="2" t="s">
        <v>1558</v>
      </c>
      <c r="F190" s="2" t="s">
        <v>1016</v>
      </c>
      <c r="G190" s="2" t="s">
        <v>1559</v>
      </c>
      <c r="H190" s="2" t="s">
        <v>1550</v>
      </c>
      <c r="I190" s="2" t="s">
        <v>36</v>
      </c>
      <c r="J190" s="2" t="s">
        <v>199</v>
      </c>
      <c r="K190" s="2" t="s">
        <v>200</v>
      </c>
      <c r="L190" s="2" t="s">
        <v>36</v>
      </c>
      <c r="M190" s="2" t="s">
        <v>36</v>
      </c>
      <c r="N190" s="2" t="s">
        <v>188</v>
      </c>
      <c r="O190" s="2" t="s">
        <v>38</v>
      </c>
      <c r="P190" s="3">
        <v>1</v>
      </c>
      <c r="Q190" s="2" t="s">
        <v>1007</v>
      </c>
      <c r="R190" s="3">
        <v>0</v>
      </c>
      <c r="S190" s="2" t="s">
        <v>36</v>
      </c>
      <c r="T190" s="2" t="s">
        <v>1560</v>
      </c>
      <c r="U190" s="3">
        <v>1</v>
      </c>
      <c r="V190" s="2" t="s">
        <v>36</v>
      </c>
      <c r="W190" s="2" t="s">
        <v>36</v>
      </c>
      <c r="X190" s="2" t="s">
        <v>1561</v>
      </c>
      <c r="Y190">
        <f t="shared" si="12"/>
        <v>2021</v>
      </c>
      <c r="Z190">
        <f t="shared" si="13"/>
        <v>1</v>
      </c>
      <c r="AA190">
        <f t="shared" si="14"/>
        <v>15</v>
      </c>
      <c r="AB190">
        <f t="shared" si="15"/>
        <v>2022</v>
      </c>
      <c r="AC190">
        <f t="shared" si="16"/>
        <v>2</v>
      </c>
      <c r="AD190">
        <f t="shared" si="17"/>
        <v>11</v>
      </c>
    </row>
    <row r="191" spans="1:30" ht="15.6">
      <c r="A191" s="2" t="s">
        <v>24</v>
      </c>
      <c r="B191" s="2" t="s">
        <v>25</v>
      </c>
      <c r="C191" s="2" t="s">
        <v>193</v>
      </c>
      <c r="D191" s="2" t="s">
        <v>1553</v>
      </c>
      <c r="E191" s="2" t="s">
        <v>1562</v>
      </c>
      <c r="F191" s="2" t="s">
        <v>1016</v>
      </c>
      <c r="G191" s="2" t="s">
        <v>1563</v>
      </c>
      <c r="H191" s="2" t="s">
        <v>1550</v>
      </c>
      <c r="I191" s="2" t="s">
        <v>210</v>
      </c>
      <c r="J191" s="2" t="s">
        <v>199</v>
      </c>
      <c r="K191" s="2" t="s">
        <v>200</v>
      </c>
      <c r="L191" s="2" t="s">
        <v>36</v>
      </c>
      <c r="M191" s="2" t="s">
        <v>36</v>
      </c>
      <c r="N191" s="2" t="s">
        <v>188</v>
      </c>
      <c r="O191" s="2" t="s">
        <v>38</v>
      </c>
      <c r="P191" s="3">
        <v>1</v>
      </c>
      <c r="Q191" s="2" t="s">
        <v>1564</v>
      </c>
      <c r="R191" s="3">
        <v>0</v>
      </c>
      <c r="S191" s="2" t="s">
        <v>36</v>
      </c>
      <c r="T191" s="2" t="s">
        <v>1565</v>
      </c>
      <c r="U191" s="3">
        <v>1</v>
      </c>
      <c r="V191" s="2" t="s">
        <v>36</v>
      </c>
      <c r="W191" s="2" t="s">
        <v>36</v>
      </c>
      <c r="X191" s="2" t="s">
        <v>1566</v>
      </c>
      <c r="Y191">
        <f t="shared" si="12"/>
        <v>2021</v>
      </c>
      <c r="Z191">
        <f t="shared" si="13"/>
        <v>1</v>
      </c>
      <c r="AA191">
        <f t="shared" si="14"/>
        <v>15</v>
      </c>
      <c r="AB191">
        <f t="shared" si="15"/>
        <v>2022</v>
      </c>
      <c r="AC191">
        <f t="shared" si="16"/>
        <v>2</v>
      </c>
      <c r="AD191">
        <f t="shared" si="17"/>
        <v>11</v>
      </c>
    </row>
    <row r="192" spans="1:30" ht="15.6">
      <c r="A192" s="2" t="s">
        <v>24</v>
      </c>
      <c r="B192" s="2" t="s">
        <v>25</v>
      </c>
      <c r="C192" s="2" t="s">
        <v>193</v>
      </c>
      <c r="D192" s="2" t="s">
        <v>1403</v>
      </c>
      <c r="E192" s="2" t="s">
        <v>1567</v>
      </c>
      <c r="F192" s="2" t="s">
        <v>1016</v>
      </c>
      <c r="G192" s="2" t="s">
        <v>1568</v>
      </c>
      <c r="H192" s="2" t="s">
        <v>1550</v>
      </c>
      <c r="I192" s="2" t="s">
        <v>210</v>
      </c>
      <c r="J192" s="2" t="s">
        <v>199</v>
      </c>
      <c r="K192" s="2" t="s">
        <v>1406</v>
      </c>
      <c r="L192" s="2" t="s">
        <v>200</v>
      </c>
      <c r="M192" s="2" t="s">
        <v>36</v>
      </c>
      <c r="N192" s="2" t="s">
        <v>188</v>
      </c>
      <c r="O192" s="2" t="s">
        <v>38</v>
      </c>
      <c r="P192" s="3">
        <v>1</v>
      </c>
      <c r="Q192" s="2" t="s">
        <v>1569</v>
      </c>
      <c r="R192" s="3">
        <v>0</v>
      </c>
      <c r="S192" s="2" t="s">
        <v>36</v>
      </c>
      <c r="T192" s="2" t="s">
        <v>1570</v>
      </c>
      <c r="U192" s="3">
        <v>1</v>
      </c>
      <c r="V192" s="2" t="s">
        <v>36</v>
      </c>
      <c r="W192" s="2" t="s">
        <v>36</v>
      </c>
      <c r="X192" s="2" t="s">
        <v>1571</v>
      </c>
      <c r="Y192">
        <f t="shared" si="12"/>
        <v>2021</v>
      </c>
      <c r="Z192">
        <f t="shared" si="13"/>
        <v>1</v>
      </c>
      <c r="AA192">
        <f t="shared" si="14"/>
        <v>15</v>
      </c>
      <c r="AB192">
        <f t="shared" si="15"/>
        <v>2022</v>
      </c>
      <c r="AC192">
        <f t="shared" si="16"/>
        <v>2</v>
      </c>
      <c r="AD192">
        <f t="shared" si="17"/>
        <v>11</v>
      </c>
    </row>
    <row r="193" spans="1:30" ht="15.6">
      <c r="A193" s="2" t="s">
        <v>24</v>
      </c>
      <c r="B193" s="2" t="s">
        <v>25</v>
      </c>
      <c r="C193" s="2" t="s">
        <v>193</v>
      </c>
      <c r="D193" s="2" t="s">
        <v>1403</v>
      </c>
      <c r="E193" s="2" t="s">
        <v>1572</v>
      </c>
      <c r="F193" s="2" t="s">
        <v>1016</v>
      </c>
      <c r="G193" s="2" t="s">
        <v>1573</v>
      </c>
      <c r="H193" s="2" t="s">
        <v>1550</v>
      </c>
      <c r="I193" s="2" t="s">
        <v>210</v>
      </c>
      <c r="J193" s="2" t="s">
        <v>199</v>
      </c>
      <c r="K193" s="2" t="s">
        <v>1406</v>
      </c>
      <c r="L193" s="2" t="s">
        <v>200</v>
      </c>
      <c r="M193" s="2" t="s">
        <v>36</v>
      </c>
      <c r="N193" s="2" t="s">
        <v>188</v>
      </c>
      <c r="O193" s="2" t="s">
        <v>38</v>
      </c>
      <c r="P193" s="3">
        <v>1</v>
      </c>
      <c r="Q193" s="2" t="s">
        <v>46</v>
      </c>
      <c r="R193" s="3">
        <v>0</v>
      </c>
      <c r="S193" s="2" t="s">
        <v>36</v>
      </c>
      <c r="T193" s="2" t="s">
        <v>1574</v>
      </c>
      <c r="U193" s="3">
        <v>1</v>
      </c>
      <c r="V193" s="2" t="s">
        <v>36</v>
      </c>
      <c r="W193" s="2" t="s">
        <v>36</v>
      </c>
      <c r="X193" s="2" t="s">
        <v>1575</v>
      </c>
      <c r="Y193">
        <f t="shared" si="12"/>
        <v>2021</v>
      </c>
      <c r="Z193">
        <f t="shared" si="13"/>
        <v>1</v>
      </c>
      <c r="AA193">
        <f t="shared" si="14"/>
        <v>15</v>
      </c>
      <c r="AB193">
        <f t="shared" si="15"/>
        <v>2022</v>
      </c>
      <c r="AC193">
        <f t="shared" si="16"/>
        <v>2</v>
      </c>
      <c r="AD193">
        <f t="shared" si="17"/>
        <v>11</v>
      </c>
    </row>
    <row r="194" spans="1:30" ht="15.6">
      <c r="A194" s="2" t="s">
        <v>24</v>
      </c>
      <c r="B194" s="2" t="s">
        <v>25</v>
      </c>
      <c r="C194" s="2" t="s">
        <v>193</v>
      </c>
      <c r="D194" s="2" t="s">
        <v>1403</v>
      </c>
      <c r="E194" s="2" t="s">
        <v>1576</v>
      </c>
      <c r="F194" s="2" t="s">
        <v>1016</v>
      </c>
      <c r="G194" s="2" t="s">
        <v>1577</v>
      </c>
      <c r="H194" s="2" t="s">
        <v>1550</v>
      </c>
      <c r="I194" s="2" t="s">
        <v>210</v>
      </c>
      <c r="J194" s="2" t="s">
        <v>199</v>
      </c>
      <c r="K194" s="2" t="s">
        <v>1406</v>
      </c>
      <c r="L194" s="2" t="s">
        <v>200</v>
      </c>
      <c r="M194" s="2" t="s">
        <v>36</v>
      </c>
      <c r="N194" s="2" t="s">
        <v>188</v>
      </c>
      <c r="O194" s="2" t="s">
        <v>38</v>
      </c>
      <c r="P194" s="3">
        <v>1</v>
      </c>
      <c r="Q194" s="2" t="s">
        <v>695</v>
      </c>
      <c r="R194" s="3">
        <v>0</v>
      </c>
      <c r="S194" s="2" t="s">
        <v>36</v>
      </c>
      <c r="T194" s="2" t="s">
        <v>1578</v>
      </c>
      <c r="U194" s="3">
        <v>1</v>
      </c>
      <c r="V194" s="2" t="s">
        <v>36</v>
      </c>
      <c r="W194" s="2" t="s">
        <v>36</v>
      </c>
      <c r="X194" s="2" t="s">
        <v>1579</v>
      </c>
      <c r="Y194">
        <f t="shared" si="12"/>
        <v>2021</v>
      </c>
      <c r="Z194">
        <f t="shared" si="13"/>
        <v>1</v>
      </c>
      <c r="AA194">
        <f t="shared" si="14"/>
        <v>15</v>
      </c>
      <c r="AB194">
        <f t="shared" si="15"/>
        <v>2022</v>
      </c>
      <c r="AC194">
        <f t="shared" si="16"/>
        <v>2</v>
      </c>
      <c r="AD194">
        <f t="shared" si="17"/>
        <v>11</v>
      </c>
    </row>
    <row r="195" spans="1:30" ht="15.6">
      <c r="A195" s="2" t="s">
        <v>24</v>
      </c>
      <c r="B195" s="2" t="s">
        <v>25</v>
      </c>
      <c r="C195" s="2" t="s">
        <v>1580</v>
      </c>
      <c r="D195" s="2" t="s">
        <v>1581</v>
      </c>
      <c r="E195" s="2" t="s">
        <v>1582</v>
      </c>
      <c r="F195" s="2" t="s">
        <v>1005</v>
      </c>
      <c r="G195" s="2" t="s">
        <v>1583</v>
      </c>
      <c r="H195" s="2" t="s">
        <v>1550</v>
      </c>
      <c r="I195" s="2" t="s">
        <v>36</v>
      </c>
      <c r="J195" s="2" t="s">
        <v>199</v>
      </c>
      <c r="K195" s="2" t="s">
        <v>200</v>
      </c>
      <c r="L195" s="2" t="s">
        <v>36</v>
      </c>
      <c r="M195" s="2" t="s">
        <v>36</v>
      </c>
      <c r="N195" s="2" t="s">
        <v>201</v>
      </c>
      <c r="O195" s="2" t="s">
        <v>1584</v>
      </c>
      <c r="P195" s="3">
        <v>1</v>
      </c>
      <c r="Q195" s="2" t="s">
        <v>1585</v>
      </c>
      <c r="R195" s="3">
        <v>0</v>
      </c>
      <c r="S195" s="2" t="s">
        <v>36</v>
      </c>
      <c r="T195" s="2" t="s">
        <v>1586</v>
      </c>
      <c r="U195" s="3">
        <v>1</v>
      </c>
      <c r="V195" s="2" t="s">
        <v>36</v>
      </c>
      <c r="W195" s="2" t="s">
        <v>36</v>
      </c>
      <c r="X195" s="2" t="s">
        <v>1587</v>
      </c>
      <c r="Y195">
        <f t="shared" ref="Y195:Y258" si="18">YEAR(F195)</f>
        <v>2021</v>
      </c>
      <c r="Z195">
        <f t="shared" ref="Z195:Z258" si="19">MONTH(F195)</f>
        <v>6</v>
      </c>
      <c r="AA195">
        <f t="shared" ref="AA195:AA258" si="20">DAY(F195)</f>
        <v>4</v>
      </c>
      <c r="AB195">
        <f t="shared" ref="AB195:AB258" si="21">IFERROR(YEAR(H195),0)</f>
        <v>2022</v>
      </c>
      <c r="AC195">
        <f t="shared" ref="AC195:AC258" si="22">IFERROR(MONTH(H195),0)</f>
        <v>2</v>
      </c>
      <c r="AD195">
        <f t="shared" ref="AD195:AD258" si="23">IFERROR(DAY(H195),0)</f>
        <v>11</v>
      </c>
    </row>
    <row r="196" spans="1:30" ht="15.6">
      <c r="A196" s="2" t="s">
        <v>24</v>
      </c>
      <c r="B196" s="2" t="s">
        <v>25</v>
      </c>
      <c r="C196" s="2" t="s">
        <v>193</v>
      </c>
      <c r="D196" s="2" t="s">
        <v>1403</v>
      </c>
      <c r="E196" s="2" t="s">
        <v>1588</v>
      </c>
      <c r="F196" s="2" t="s">
        <v>1016</v>
      </c>
      <c r="G196" s="2" t="s">
        <v>1589</v>
      </c>
      <c r="H196" s="2" t="s">
        <v>1550</v>
      </c>
      <c r="I196" s="2" t="s">
        <v>36</v>
      </c>
      <c r="J196" s="2" t="s">
        <v>199</v>
      </c>
      <c r="K196" s="2" t="s">
        <v>200</v>
      </c>
      <c r="L196" s="2" t="s">
        <v>36</v>
      </c>
      <c r="M196" s="2" t="s">
        <v>36</v>
      </c>
      <c r="N196" s="2" t="s">
        <v>188</v>
      </c>
      <c r="O196" s="2" t="s">
        <v>38</v>
      </c>
      <c r="P196" s="3">
        <v>1</v>
      </c>
      <c r="Q196" s="2" t="s">
        <v>1590</v>
      </c>
      <c r="R196" s="3">
        <v>0</v>
      </c>
      <c r="S196" s="2" t="s">
        <v>36</v>
      </c>
      <c r="T196" s="2" t="s">
        <v>1591</v>
      </c>
      <c r="U196" s="3">
        <v>1</v>
      </c>
      <c r="V196" s="2" t="s">
        <v>36</v>
      </c>
      <c r="W196" s="2" t="s">
        <v>36</v>
      </c>
      <c r="X196" s="2" t="s">
        <v>1592</v>
      </c>
      <c r="Y196">
        <f t="shared" si="18"/>
        <v>2021</v>
      </c>
      <c r="Z196">
        <f t="shared" si="19"/>
        <v>1</v>
      </c>
      <c r="AA196">
        <f t="shared" si="20"/>
        <v>15</v>
      </c>
      <c r="AB196">
        <f t="shared" si="21"/>
        <v>2022</v>
      </c>
      <c r="AC196">
        <f t="shared" si="22"/>
        <v>2</v>
      </c>
      <c r="AD196">
        <f t="shared" si="23"/>
        <v>11</v>
      </c>
    </row>
    <row r="197" spans="1:30" ht="15.6">
      <c r="A197" s="2" t="s">
        <v>24</v>
      </c>
      <c r="B197" s="2" t="s">
        <v>25</v>
      </c>
      <c r="C197" s="2" t="s">
        <v>193</v>
      </c>
      <c r="D197" s="2" t="s">
        <v>1553</v>
      </c>
      <c r="E197" s="2" t="s">
        <v>1593</v>
      </c>
      <c r="F197" s="2" t="s">
        <v>1016</v>
      </c>
      <c r="G197" s="2" t="s">
        <v>1594</v>
      </c>
      <c r="H197" s="2" t="s">
        <v>1550</v>
      </c>
      <c r="I197" s="2" t="s">
        <v>36</v>
      </c>
      <c r="J197" s="2" t="s">
        <v>199</v>
      </c>
      <c r="K197" s="2" t="s">
        <v>200</v>
      </c>
      <c r="L197" s="2" t="s">
        <v>36</v>
      </c>
      <c r="M197" s="2" t="s">
        <v>36</v>
      </c>
      <c r="N197" s="2" t="s">
        <v>188</v>
      </c>
      <c r="O197" s="2" t="s">
        <v>38</v>
      </c>
      <c r="P197" s="3">
        <v>1</v>
      </c>
      <c r="Q197" s="2" t="s">
        <v>1595</v>
      </c>
      <c r="R197" s="3">
        <v>0</v>
      </c>
      <c r="S197" s="2" t="s">
        <v>36</v>
      </c>
      <c r="T197" s="2" t="s">
        <v>1596</v>
      </c>
      <c r="U197" s="3">
        <v>1</v>
      </c>
      <c r="V197" s="2" t="s">
        <v>36</v>
      </c>
      <c r="W197" s="2" t="s">
        <v>36</v>
      </c>
      <c r="X197" s="2" t="s">
        <v>1597</v>
      </c>
      <c r="Y197">
        <f t="shared" si="18"/>
        <v>2021</v>
      </c>
      <c r="Z197">
        <f t="shared" si="19"/>
        <v>1</v>
      </c>
      <c r="AA197">
        <f t="shared" si="20"/>
        <v>15</v>
      </c>
      <c r="AB197">
        <f t="shared" si="21"/>
        <v>2022</v>
      </c>
      <c r="AC197">
        <f t="shared" si="22"/>
        <v>2</v>
      </c>
      <c r="AD197">
        <f t="shared" si="23"/>
        <v>11</v>
      </c>
    </row>
    <row r="198" spans="1:30" ht="15.6">
      <c r="A198" s="2" t="s">
        <v>24</v>
      </c>
      <c r="B198" s="2" t="s">
        <v>25</v>
      </c>
      <c r="C198" s="2" t="s">
        <v>193</v>
      </c>
      <c r="D198" s="2" t="s">
        <v>1553</v>
      </c>
      <c r="E198" s="2" t="s">
        <v>1598</v>
      </c>
      <c r="F198" s="2" t="s">
        <v>1016</v>
      </c>
      <c r="G198" s="2" t="s">
        <v>1599</v>
      </c>
      <c r="H198" s="2" t="s">
        <v>1550</v>
      </c>
      <c r="I198" s="2" t="s">
        <v>210</v>
      </c>
      <c r="J198" s="2" t="s">
        <v>199</v>
      </c>
      <c r="K198" s="2" t="s">
        <v>200</v>
      </c>
      <c r="L198" s="2" t="s">
        <v>36</v>
      </c>
      <c r="M198" s="2" t="s">
        <v>36</v>
      </c>
      <c r="N198" s="2" t="s">
        <v>188</v>
      </c>
      <c r="O198" s="2" t="s">
        <v>38</v>
      </c>
      <c r="P198" s="3">
        <v>1</v>
      </c>
      <c r="Q198" s="2" t="s">
        <v>1600</v>
      </c>
      <c r="R198" s="3">
        <v>0</v>
      </c>
      <c r="S198" s="2" t="s">
        <v>36</v>
      </c>
      <c r="T198" s="2" t="s">
        <v>1601</v>
      </c>
      <c r="U198" s="3">
        <v>1</v>
      </c>
      <c r="V198" s="2" t="s">
        <v>36</v>
      </c>
      <c r="W198" s="2" t="s">
        <v>36</v>
      </c>
      <c r="X198" s="2" t="s">
        <v>1602</v>
      </c>
      <c r="Y198">
        <f t="shared" si="18"/>
        <v>2021</v>
      </c>
      <c r="Z198">
        <f t="shared" si="19"/>
        <v>1</v>
      </c>
      <c r="AA198">
        <f t="shared" si="20"/>
        <v>15</v>
      </c>
      <c r="AB198">
        <f t="shared" si="21"/>
        <v>2022</v>
      </c>
      <c r="AC198">
        <f t="shared" si="22"/>
        <v>2</v>
      </c>
      <c r="AD198">
        <f t="shared" si="23"/>
        <v>11</v>
      </c>
    </row>
    <row r="199" spans="1:30" ht="15.6">
      <c r="A199" s="2" t="s">
        <v>24</v>
      </c>
      <c r="B199" s="2" t="s">
        <v>25</v>
      </c>
      <c r="C199" s="2" t="s">
        <v>193</v>
      </c>
      <c r="D199" s="2" t="s">
        <v>1403</v>
      </c>
      <c r="E199" s="2" t="s">
        <v>1603</v>
      </c>
      <c r="F199" s="2" t="s">
        <v>1016</v>
      </c>
      <c r="G199" s="2" t="s">
        <v>1604</v>
      </c>
      <c r="H199" s="2" t="s">
        <v>1550</v>
      </c>
      <c r="I199" s="2" t="s">
        <v>36</v>
      </c>
      <c r="J199" s="2" t="s">
        <v>199</v>
      </c>
      <c r="K199" s="2" t="s">
        <v>200</v>
      </c>
      <c r="L199" s="2" t="s">
        <v>36</v>
      </c>
      <c r="M199" s="2" t="s">
        <v>36</v>
      </c>
      <c r="N199" s="2" t="s">
        <v>188</v>
      </c>
      <c r="O199" s="2" t="s">
        <v>38</v>
      </c>
      <c r="P199" s="3">
        <v>1</v>
      </c>
      <c r="Q199" s="2" t="s">
        <v>841</v>
      </c>
      <c r="R199" s="3">
        <v>0</v>
      </c>
      <c r="S199" s="2" t="s">
        <v>36</v>
      </c>
      <c r="T199" s="2" t="s">
        <v>1605</v>
      </c>
      <c r="U199" s="3">
        <v>1</v>
      </c>
      <c r="V199" s="2" t="s">
        <v>36</v>
      </c>
      <c r="W199" s="2" t="s">
        <v>36</v>
      </c>
      <c r="X199" s="2" t="s">
        <v>1606</v>
      </c>
      <c r="Y199">
        <f t="shared" si="18"/>
        <v>2021</v>
      </c>
      <c r="Z199">
        <f t="shared" si="19"/>
        <v>1</v>
      </c>
      <c r="AA199">
        <f t="shared" si="20"/>
        <v>15</v>
      </c>
      <c r="AB199">
        <f t="shared" si="21"/>
        <v>2022</v>
      </c>
      <c r="AC199">
        <f t="shared" si="22"/>
        <v>2</v>
      </c>
      <c r="AD199">
        <f t="shared" si="23"/>
        <v>11</v>
      </c>
    </row>
    <row r="200" spans="1:30" ht="15.6">
      <c r="A200" s="2" t="s">
        <v>24</v>
      </c>
      <c r="B200" s="2" t="s">
        <v>25</v>
      </c>
      <c r="C200" s="2" t="s">
        <v>1607</v>
      </c>
      <c r="D200" s="2" t="s">
        <v>1608</v>
      </c>
      <c r="E200" s="2" t="s">
        <v>1609</v>
      </c>
      <c r="F200" s="2" t="s">
        <v>1610</v>
      </c>
      <c r="G200" s="2" t="s">
        <v>36</v>
      </c>
      <c r="H200" s="2" t="s">
        <v>36</v>
      </c>
      <c r="I200" s="2" t="s">
        <v>584</v>
      </c>
      <c r="J200" s="2" t="s">
        <v>924</v>
      </c>
      <c r="K200" s="2" t="s">
        <v>1506</v>
      </c>
      <c r="L200" s="2" t="s">
        <v>1507</v>
      </c>
      <c r="M200" s="2" t="s">
        <v>36</v>
      </c>
      <c r="N200" s="2" t="s">
        <v>588</v>
      </c>
      <c r="O200" s="2" t="s">
        <v>1611</v>
      </c>
      <c r="P200" s="3">
        <v>3</v>
      </c>
      <c r="Q200" s="2" t="s">
        <v>1612</v>
      </c>
      <c r="R200" s="3">
        <v>0</v>
      </c>
      <c r="S200" s="2" t="s">
        <v>36</v>
      </c>
      <c r="T200" s="2" t="s">
        <v>1613</v>
      </c>
      <c r="U200" s="3">
        <v>3</v>
      </c>
      <c r="V200" s="2" t="s">
        <v>36</v>
      </c>
      <c r="W200" s="2" t="s">
        <v>36</v>
      </c>
      <c r="X200" s="2" t="s">
        <v>1614</v>
      </c>
      <c r="Y200">
        <f t="shared" si="18"/>
        <v>2020</v>
      </c>
      <c r="Z200">
        <f t="shared" si="19"/>
        <v>7</v>
      </c>
      <c r="AA200">
        <f t="shared" si="20"/>
        <v>23</v>
      </c>
      <c r="AB200">
        <f t="shared" si="21"/>
        <v>0</v>
      </c>
      <c r="AC200">
        <f t="shared" si="22"/>
        <v>0</v>
      </c>
      <c r="AD200">
        <f t="shared" si="23"/>
        <v>0</v>
      </c>
    </row>
    <row r="201" spans="1:30" ht="15.6">
      <c r="A201" s="2" t="s">
        <v>24</v>
      </c>
      <c r="B201" s="2" t="s">
        <v>262</v>
      </c>
      <c r="C201" s="2" t="s">
        <v>1144</v>
      </c>
      <c r="D201" s="2" t="s">
        <v>1615</v>
      </c>
      <c r="E201" s="2" t="s">
        <v>1616</v>
      </c>
      <c r="F201" s="2" t="s">
        <v>1617</v>
      </c>
      <c r="G201" s="2" t="s">
        <v>1618</v>
      </c>
      <c r="H201" s="2" t="s">
        <v>1619</v>
      </c>
      <c r="I201" s="2" t="s">
        <v>75</v>
      </c>
      <c r="J201" s="2" t="s">
        <v>76</v>
      </c>
      <c r="K201" s="2" t="s">
        <v>77</v>
      </c>
      <c r="L201" s="2" t="s">
        <v>78</v>
      </c>
      <c r="M201" s="2" t="s">
        <v>24</v>
      </c>
      <c r="N201" s="2" t="s">
        <v>92</v>
      </c>
      <c r="O201" s="2" t="s">
        <v>1467</v>
      </c>
      <c r="P201" s="3">
        <v>0</v>
      </c>
      <c r="Q201" s="2" t="s">
        <v>36</v>
      </c>
      <c r="R201" s="3">
        <v>0</v>
      </c>
      <c r="S201" s="2" t="s">
        <v>36</v>
      </c>
      <c r="T201" s="2" t="s">
        <v>1468</v>
      </c>
      <c r="U201" s="3">
        <v>9</v>
      </c>
      <c r="V201" s="2" t="s">
        <v>36</v>
      </c>
      <c r="W201" s="2" t="s">
        <v>36</v>
      </c>
      <c r="X201" s="2" t="s">
        <v>1620</v>
      </c>
      <c r="Y201">
        <f t="shared" si="18"/>
        <v>2021</v>
      </c>
      <c r="Z201">
        <f t="shared" si="19"/>
        <v>8</v>
      </c>
      <c r="AA201">
        <f t="shared" si="20"/>
        <v>4</v>
      </c>
      <c r="AB201">
        <f t="shared" si="21"/>
        <v>2022</v>
      </c>
      <c r="AC201">
        <f t="shared" si="22"/>
        <v>2</v>
      </c>
      <c r="AD201">
        <f t="shared" si="23"/>
        <v>1</v>
      </c>
    </row>
    <row r="202" spans="1:30" ht="15.6">
      <c r="A202" s="2" t="s">
        <v>24</v>
      </c>
      <c r="B202" s="2" t="s">
        <v>25</v>
      </c>
      <c r="C202" s="2" t="s">
        <v>26</v>
      </c>
      <c r="D202" s="2" t="s">
        <v>1621</v>
      </c>
      <c r="E202" s="2" t="s">
        <v>1622</v>
      </c>
      <c r="F202" s="2" t="s">
        <v>1623</v>
      </c>
      <c r="G202" s="2" t="s">
        <v>1624</v>
      </c>
      <c r="H202" s="2" t="s">
        <v>1625</v>
      </c>
      <c r="I202" s="2" t="s">
        <v>32</v>
      </c>
      <c r="J202" s="2" t="s">
        <v>935</v>
      </c>
      <c r="K202" s="2" t="s">
        <v>34</v>
      </c>
      <c r="L202" s="2" t="s">
        <v>35</v>
      </c>
      <c r="M202" s="2" t="s">
        <v>36</v>
      </c>
      <c r="N202" s="2" t="s">
        <v>37</v>
      </c>
      <c r="O202" s="2" t="s">
        <v>38</v>
      </c>
      <c r="P202" s="3">
        <v>1</v>
      </c>
      <c r="Q202" s="2" t="s">
        <v>367</v>
      </c>
      <c r="R202" s="3">
        <v>0</v>
      </c>
      <c r="S202" s="2" t="s">
        <v>36</v>
      </c>
      <c r="T202" s="2" t="s">
        <v>1626</v>
      </c>
      <c r="U202" s="3">
        <v>1</v>
      </c>
      <c r="V202" s="2" t="s">
        <v>36</v>
      </c>
      <c r="W202" s="2" t="s">
        <v>36</v>
      </c>
      <c r="X202" s="2" t="s">
        <v>1627</v>
      </c>
      <c r="Y202">
        <f t="shared" si="18"/>
        <v>2021</v>
      </c>
      <c r="Z202">
        <f t="shared" si="19"/>
        <v>4</v>
      </c>
      <c r="AA202">
        <f t="shared" si="20"/>
        <v>26</v>
      </c>
      <c r="AB202">
        <f t="shared" si="21"/>
        <v>2022</v>
      </c>
      <c r="AC202">
        <f t="shared" si="22"/>
        <v>1</v>
      </c>
      <c r="AD202">
        <f t="shared" si="23"/>
        <v>21</v>
      </c>
    </row>
    <row r="203" spans="1:30" ht="15.6">
      <c r="A203" s="2" t="s">
        <v>24</v>
      </c>
      <c r="B203" s="2" t="s">
        <v>262</v>
      </c>
      <c r="C203" s="2" t="s">
        <v>1628</v>
      </c>
      <c r="D203" s="2" t="s">
        <v>1629</v>
      </c>
      <c r="E203" s="2" t="s">
        <v>1630</v>
      </c>
      <c r="F203" s="2" t="s">
        <v>1631</v>
      </c>
      <c r="G203" s="2" t="s">
        <v>1632</v>
      </c>
      <c r="H203" s="2" t="s">
        <v>1625</v>
      </c>
      <c r="I203" s="2" t="s">
        <v>1633</v>
      </c>
      <c r="J203" s="2" t="s">
        <v>1634</v>
      </c>
      <c r="K203" s="2" t="s">
        <v>1635</v>
      </c>
      <c r="L203" s="2" t="s">
        <v>1636</v>
      </c>
      <c r="M203" s="2" t="s">
        <v>24</v>
      </c>
      <c r="N203" s="2" t="s">
        <v>1637</v>
      </c>
      <c r="O203" s="2" t="s">
        <v>1638</v>
      </c>
      <c r="P203" s="3">
        <v>0</v>
      </c>
      <c r="Q203" s="2" t="s">
        <v>36</v>
      </c>
      <c r="R203" s="3">
        <v>0</v>
      </c>
      <c r="S203" s="2" t="s">
        <v>36</v>
      </c>
      <c r="T203" s="2" t="s">
        <v>1639</v>
      </c>
      <c r="U203" s="3">
        <v>1</v>
      </c>
      <c r="V203" s="2" t="s">
        <v>36</v>
      </c>
      <c r="W203" s="2" t="s">
        <v>36</v>
      </c>
      <c r="X203" s="2" t="s">
        <v>1640</v>
      </c>
      <c r="Y203">
        <f t="shared" si="18"/>
        <v>2021</v>
      </c>
      <c r="Z203">
        <f t="shared" si="19"/>
        <v>10</v>
      </c>
      <c r="AA203">
        <f t="shared" si="20"/>
        <v>7</v>
      </c>
      <c r="AB203">
        <f t="shared" si="21"/>
        <v>2022</v>
      </c>
      <c r="AC203">
        <f t="shared" si="22"/>
        <v>1</v>
      </c>
      <c r="AD203">
        <f t="shared" si="23"/>
        <v>21</v>
      </c>
    </row>
    <row r="204" spans="1:30" ht="15.6">
      <c r="A204" s="2" t="s">
        <v>24</v>
      </c>
      <c r="B204" s="2" t="s">
        <v>25</v>
      </c>
      <c r="C204" s="2" t="s">
        <v>1641</v>
      </c>
      <c r="D204" s="2" t="s">
        <v>1642</v>
      </c>
      <c r="E204" s="2" t="s">
        <v>1643</v>
      </c>
      <c r="F204" s="2" t="s">
        <v>1644</v>
      </c>
      <c r="G204" s="2" t="s">
        <v>36</v>
      </c>
      <c r="H204" s="2" t="s">
        <v>36</v>
      </c>
      <c r="I204" s="2" t="s">
        <v>479</v>
      </c>
      <c r="J204" s="2" t="s">
        <v>1237</v>
      </c>
      <c r="K204" s="2" t="s">
        <v>1645</v>
      </c>
      <c r="L204" s="2" t="s">
        <v>1646</v>
      </c>
      <c r="M204" s="2" t="s">
        <v>36</v>
      </c>
      <c r="N204" s="2" t="s">
        <v>482</v>
      </c>
      <c r="O204" s="2" t="s">
        <v>1647</v>
      </c>
      <c r="P204" s="3">
        <v>1</v>
      </c>
      <c r="Q204" s="2" t="s">
        <v>1648</v>
      </c>
      <c r="R204" s="3">
        <v>0</v>
      </c>
      <c r="S204" s="2" t="s">
        <v>36</v>
      </c>
      <c r="T204" s="2" t="s">
        <v>1649</v>
      </c>
      <c r="U204" s="3">
        <v>2</v>
      </c>
      <c r="V204" s="2" t="s">
        <v>36</v>
      </c>
      <c r="W204" s="2" t="s">
        <v>36</v>
      </c>
      <c r="X204" s="2" t="s">
        <v>1650</v>
      </c>
      <c r="Y204">
        <f t="shared" si="18"/>
        <v>2020</v>
      </c>
      <c r="Z204">
        <f t="shared" si="19"/>
        <v>7</v>
      </c>
      <c r="AA204">
        <f t="shared" si="20"/>
        <v>8</v>
      </c>
      <c r="AB204">
        <f t="shared" si="21"/>
        <v>0</v>
      </c>
      <c r="AC204">
        <f t="shared" si="22"/>
        <v>0</v>
      </c>
      <c r="AD204">
        <f t="shared" si="23"/>
        <v>0</v>
      </c>
    </row>
    <row r="205" spans="1:30" ht="15.6">
      <c r="A205" s="2" t="s">
        <v>24</v>
      </c>
      <c r="B205" s="2" t="s">
        <v>25</v>
      </c>
      <c r="C205" s="2" t="s">
        <v>1651</v>
      </c>
      <c r="D205" s="2" t="s">
        <v>1652</v>
      </c>
      <c r="E205" s="2" t="s">
        <v>1653</v>
      </c>
      <c r="F205" s="2" t="s">
        <v>1644</v>
      </c>
      <c r="G205" s="2" t="s">
        <v>36</v>
      </c>
      <c r="H205" s="2" t="s">
        <v>36</v>
      </c>
      <c r="I205" s="2" t="s">
        <v>479</v>
      </c>
      <c r="J205" s="2" t="s">
        <v>1237</v>
      </c>
      <c r="K205" s="2" t="s">
        <v>1645</v>
      </c>
      <c r="L205" s="2" t="s">
        <v>1646</v>
      </c>
      <c r="M205" s="2" t="s">
        <v>36</v>
      </c>
      <c r="N205" s="2" t="s">
        <v>482</v>
      </c>
      <c r="O205" s="2" t="s">
        <v>1654</v>
      </c>
      <c r="P205" s="3">
        <v>5</v>
      </c>
      <c r="Q205" s="2" t="s">
        <v>1655</v>
      </c>
      <c r="R205" s="3">
        <v>0</v>
      </c>
      <c r="S205" s="2" t="s">
        <v>36</v>
      </c>
      <c r="T205" s="2" t="s">
        <v>1656</v>
      </c>
      <c r="U205" s="3">
        <v>1</v>
      </c>
      <c r="V205" s="2" t="s">
        <v>36</v>
      </c>
      <c r="W205" s="2" t="s">
        <v>36</v>
      </c>
      <c r="X205" s="2" t="s">
        <v>1657</v>
      </c>
      <c r="Y205">
        <f t="shared" si="18"/>
        <v>2020</v>
      </c>
      <c r="Z205">
        <f t="shared" si="19"/>
        <v>7</v>
      </c>
      <c r="AA205">
        <f t="shared" si="20"/>
        <v>8</v>
      </c>
      <c r="AB205">
        <f t="shared" si="21"/>
        <v>0</v>
      </c>
      <c r="AC205">
        <f t="shared" si="22"/>
        <v>0</v>
      </c>
      <c r="AD205">
        <f t="shared" si="23"/>
        <v>0</v>
      </c>
    </row>
    <row r="206" spans="1:30" ht="15.6">
      <c r="A206" s="2" t="s">
        <v>24</v>
      </c>
      <c r="B206" s="2" t="s">
        <v>262</v>
      </c>
      <c r="C206" s="2" t="s">
        <v>1462</v>
      </c>
      <c r="D206" s="2" t="s">
        <v>1658</v>
      </c>
      <c r="E206" s="2" t="s">
        <v>1659</v>
      </c>
      <c r="F206" s="2" t="s">
        <v>1660</v>
      </c>
      <c r="G206" s="2" t="s">
        <v>1661</v>
      </c>
      <c r="H206" s="2" t="s">
        <v>1270</v>
      </c>
      <c r="I206" s="2" t="s">
        <v>75</v>
      </c>
      <c r="J206" s="2" t="s">
        <v>76</v>
      </c>
      <c r="K206" s="2" t="s">
        <v>77</v>
      </c>
      <c r="L206" s="2" t="s">
        <v>78</v>
      </c>
      <c r="M206" s="2" t="s">
        <v>24</v>
      </c>
      <c r="N206" s="2" t="s">
        <v>92</v>
      </c>
      <c r="O206" s="2" t="s">
        <v>1662</v>
      </c>
      <c r="P206" s="3">
        <v>0</v>
      </c>
      <c r="Q206" s="2" t="s">
        <v>36</v>
      </c>
      <c r="R206" s="3">
        <v>1</v>
      </c>
      <c r="S206" s="2" t="s">
        <v>1663</v>
      </c>
      <c r="T206" s="2" t="s">
        <v>1664</v>
      </c>
      <c r="U206" s="3">
        <v>7</v>
      </c>
      <c r="V206" s="2" t="s">
        <v>36</v>
      </c>
      <c r="W206" s="2" t="s">
        <v>36</v>
      </c>
      <c r="X206" s="2" t="s">
        <v>1665</v>
      </c>
      <c r="Y206">
        <f t="shared" si="18"/>
        <v>2021</v>
      </c>
      <c r="Z206">
        <f t="shared" si="19"/>
        <v>9</v>
      </c>
      <c r="AA206">
        <f t="shared" si="20"/>
        <v>8</v>
      </c>
      <c r="AB206">
        <f t="shared" si="21"/>
        <v>2022</v>
      </c>
      <c r="AC206">
        <f t="shared" si="22"/>
        <v>1</v>
      </c>
      <c r="AD206">
        <f t="shared" si="23"/>
        <v>11</v>
      </c>
    </row>
    <row r="207" spans="1:30" ht="15.6">
      <c r="A207" s="2" t="s">
        <v>24</v>
      </c>
      <c r="B207" s="2" t="s">
        <v>262</v>
      </c>
      <c r="C207" s="2" t="s">
        <v>1666</v>
      </c>
      <c r="D207" s="2" t="s">
        <v>1667</v>
      </c>
      <c r="E207" s="2" t="s">
        <v>1668</v>
      </c>
      <c r="F207" s="2" t="s">
        <v>539</v>
      </c>
      <c r="G207" s="2" t="s">
        <v>1669</v>
      </c>
      <c r="H207" s="2" t="s">
        <v>1270</v>
      </c>
      <c r="I207" s="2" t="s">
        <v>1670</v>
      </c>
      <c r="J207" s="2" t="s">
        <v>541</v>
      </c>
      <c r="K207" s="2" t="s">
        <v>542</v>
      </c>
      <c r="L207" s="2" t="s">
        <v>543</v>
      </c>
      <c r="M207" s="2" t="s">
        <v>544</v>
      </c>
      <c r="N207" s="2" t="s">
        <v>201</v>
      </c>
      <c r="O207" s="2" t="s">
        <v>545</v>
      </c>
      <c r="P207" s="3">
        <v>0</v>
      </c>
      <c r="Q207" s="2" t="s">
        <v>36</v>
      </c>
      <c r="R207" s="3">
        <v>1</v>
      </c>
      <c r="S207" s="2" t="s">
        <v>547</v>
      </c>
      <c r="T207" s="2" t="s">
        <v>546</v>
      </c>
      <c r="U207" s="3">
        <v>1</v>
      </c>
      <c r="V207" s="2" t="s">
        <v>36</v>
      </c>
      <c r="W207" s="2" t="s">
        <v>36</v>
      </c>
      <c r="X207" s="2" t="s">
        <v>1671</v>
      </c>
      <c r="Y207">
        <f t="shared" si="18"/>
        <v>2021</v>
      </c>
      <c r="Z207">
        <f t="shared" si="19"/>
        <v>9</v>
      </c>
      <c r="AA207">
        <f t="shared" si="20"/>
        <v>23</v>
      </c>
      <c r="AB207">
        <f t="shared" si="21"/>
        <v>2022</v>
      </c>
      <c r="AC207">
        <f t="shared" si="22"/>
        <v>1</v>
      </c>
      <c r="AD207">
        <f t="shared" si="23"/>
        <v>11</v>
      </c>
    </row>
    <row r="208" spans="1:30" ht="15.6">
      <c r="A208" s="2" t="s">
        <v>24</v>
      </c>
      <c r="B208" s="2" t="s">
        <v>262</v>
      </c>
      <c r="C208" s="2" t="s">
        <v>1672</v>
      </c>
      <c r="D208" s="2" t="s">
        <v>1673</v>
      </c>
      <c r="E208" s="2" t="s">
        <v>1674</v>
      </c>
      <c r="F208" s="2" t="s">
        <v>453</v>
      </c>
      <c r="G208" s="2" t="s">
        <v>1675</v>
      </c>
      <c r="H208" s="2" t="s">
        <v>1270</v>
      </c>
      <c r="I208" s="2" t="s">
        <v>406</v>
      </c>
      <c r="J208" s="2" t="s">
        <v>974</v>
      </c>
      <c r="K208" s="2" t="s">
        <v>455</v>
      </c>
      <c r="L208" s="2" t="s">
        <v>456</v>
      </c>
      <c r="M208" s="2" t="s">
        <v>36</v>
      </c>
      <c r="N208" s="2" t="s">
        <v>410</v>
      </c>
      <c r="O208" s="2" t="s">
        <v>1676</v>
      </c>
      <c r="P208" s="3">
        <v>0</v>
      </c>
      <c r="Q208" s="2" t="s">
        <v>36</v>
      </c>
      <c r="R208" s="3">
        <v>0</v>
      </c>
      <c r="S208" s="2" t="s">
        <v>36</v>
      </c>
      <c r="T208" s="2" t="s">
        <v>1677</v>
      </c>
      <c r="U208" s="3">
        <v>1</v>
      </c>
      <c r="V208" s="2" t="s">
        <v>36</v>
      </c>
      <c r="W208" s="2" t="s">
        <v>36</v>
      </c>
      <c r="X208" s="2" t="s">
        <v>1678</v>
      </c>
      <c r="Y208">
        <f t="shared" si="18"/>
        <v>2021</v>
      </c>
      <c r="Z208">
        <f t="shared" si="19"/>
        <v>7</v>
      </c>
      <c r="AA208">
        <f t="shared" si="20"/>
        <v>9</v>
      </c>
      <c r="AB208">
        <f t="shared" si="21"/>
        <v>2022</v>
      </c>
      <c r="AC208">
        <f t="shared" si="22"/>
        <v>1</v>
      </c>
      <c r="AD208">
        <f t="shared" si="23"/>
        <v>11</v>
      </c>
    </row>
    <row r="209" spans="1:30" ht="15.6">
      <c r="A209" s="2" t="s">
        <v>24</v>
      </c>
      <c r="B209" s="2" t="s">
        <v>25</v>
      </c>
      <c r="C209" s="2" t="s">
        <v>193</v>
      </c>
      <c r="D209" s="2" t="s">
        <v>1553</v>
      </c>
      <c r="E209" s="2" t="s">
        <v>1679</v>
      </c>
      <c r="F209" s="2" t="s">
        <v>1088</v>
      </c>
      <c r="G209" s="2" t="s">
        <v>1680</v>
      </c>
      <c r="H209" s="2" t="s">
        <v>1681</v>
      </c>
      <c r="I209" s="2" t="s">
        <v>36</v>
      </c>
      <c r="J209" s="2" t="s">
        <v>199</v>
      </c>
      <c r="K209" s="2" t="s">
        <v>200</v>
      </c>
      <c r="L209" s="2" t="s">
        <v>36</v>
      </c>
      <c r="M209" s="2" t="s">
        <v>36</v>
      </c>
      <c r="N209" s="2" t="s">
        <v>188</v>
      </c>
      <c r="O209" s="2" t="s">
        <v>1204</v>
      </c>
      <c r="P209" s="3">
        <v>1</v>
      </c>
      <c r="Q209" s="2" t="s">
        <v>1682</v>
      </c>
      <c r="R209" s="3">
        <v>1</v>
      </c>
      <c r="S209" s="2" t="s">
        <v>1683</v>
      </c>
      <c r="T209" s="2" t="s">
        <v>1684</v>
      </c>
      <c r="U209" s="3">
        <v>1</v>
      </c>
      <c r="V209" s="2" t="s">
        <v>36</v>
      </c>
      <c r="W209" s="2" t="s">
        <v>36</v>
      </c>
      <c r="X209" s="2" t="s">
        <v>1685</v>
      </c>
      <c r="Y209">
        <f t="shared" si="18"/>
        <v>2020</v>
      </c>
      <c r="Z209">
        <f t="shared" si="19"/>
        <v>12</v>
      </c>
      <c r="AA209">
        <f t="shared" si="20"/>
        <v>8</v>
      </c>
      <c r="AB209">
        <f t="shared" si="21"/>
        <v>2022</v>
      </c>
      <c r="AC209">
        <f t="shared" si="22"/>
        <v>1</v>
      </c>
      <c r="AD209">
        <f t="shared" si="23"/>
        <v>1</v>
      </c>
    </row>
    <row r="210" spans="1:30" ht="15.6">
      <c r="A210" s="2" t="s">
        <v>24</v>
      </c>
      <c r="B210" s="2" t="s">
        <v>25</v>
      </c>
      <c r="C210" s="2" t="s">
        <v>193</v>
      </c>
      <c r="D210" s="2" t="s">
        <v>1553</v>
      </c>
      <c r="E210" s="2" t="s">
        <v>1686</v>
      </c>
      <c r="F210" s="2" t="s">
        <v>954</v>
      </c>
      <c r="G210" s="2" t="s">
        <v>1687</v>
      </c>
      <c r="H210" s="2" t="s">
        <v>1681</v>
      </c>
      <c r="I210" s="2" t="s">
        <v>36</v>
      </c>
      <c r="J210" s="2" t="s">
        <v>199</v>
      </c>
      <c r="K210" s="2" t="s">
        <v>200</v>
      </c>
      <c r="L210" s="2" t="s">
        <v>36</v>
      </c>
      <c r="M210" s="2" t="s">
        <v>36</v>
      </c>
      <c r="N210" s="2" t="s">
        <v>188</v>
      </c>
      <c r="O210" s="2" t="s">
        <v>38</v>
      </c>
      <c r="P210" s="3">
        <v>1</v>
      </c>
      <c r="Q210" s="2" t="s">
        <v>1688</v>
      </c>
      <c r="R210" s="3">
        <v>0</v>
      </c>
      <c r="S210" s="2" t="s">
        <v>36</v>
      </c>
      <c r="T210" s="2" t="s">
        <v>1689</v>
      </c>
      <c r="U210" s="3">
        <v>2</v>
      </c>
      <c r="V210" s="2" t="s">
        <v>36</v>
      </c>
      <c r="W210" s="2" t="s">
        <v>36</v>
      </c>
      <c r="X210" s="2" t="s">
        <v>1690</v>
      </c>
      <c r="Y210">
        <f t="shared" si="18"/>
        <v>2020</v>
      </c>
      <c r="Z210">
        <f t="shared" si="19"/>
        <v>12</v>
      </c>
      <c r="AA210">
        <f t="shared" si="20"/>
        <v>29</v>
      </c>
      <c r="AB210">
        <f t="shared" si="21"/>
        <v>2022</v>
      </c>
      <c r="AC210">
        <f t="shared" si="22"/>
        <v>1</v>
      </c>
      <c r="AD210">
        <f t="shared" si="23"/>
        <v>1</v>
      </c>
    </row>
    <row r="211" spans="1:30" ht="15.6">
      <c r="A211" s="2" t="s">
        <v>24</v>
      </c>
      <c r="B211" s="2" t="s">
        <v>25</v>
      </c>
      <c r="C211" s="2" t="s">
        <v>193</v>
      </c>
      <c r="D211" s="2" t="s">
        <v>1691</v>
      </c>
      <c r="E211" s="2" t="s">
        <v>1692</v>
      </c>
      <c r="F211" s="2" t="s">
        <v>1693</v>
      </c>
      <c r="G211" s="2" t="s">
        <v>1694</v>
      </c>
      <c r="H211" s="2" t="s">
        <v>1681</v>
      </c>
      <c r="I211" s="2" t="s">
        <v>36</v>
      </c>
      <c r="J211" s="2" t="s">
        <v>199</v>
      </c>
      <c r="K211" s="2" t="s">
        <v>200</v>
      </c>
      <c r="L211" s="2" t="s">
        <v>36</v>
      </c>
      <c r="M211" s="2" t="s">
        <v>36</v>
      </c>
      <c r="N211" s="2" t="s">
        <v>188</v>
      </c>
      <c r="O211" s="2" t="s">
        <v>38</v>
      </c>
      <c r="P211" s="3">
        <v>1</v>
      </c>
      <c r="Q211" s="2" t="s">
        <v>367</v>
      </c>
      <c r="R211" s="3">
        <v>0</v>
      </c>
      <c r="S211" s="2" t="s">
        <v>36</v>
      </c>
      <c r="T211" s="2" t="s">
        <v>1695</v>
      </c>
      <c r="U211" s="3">
        <v>2</v>
      </c>
      <c r="V211" s="2" t="s">
        <v>36</v>
      </c>
      <c r="W211" s="2" t="s">
        <v>36</v>
      </c>
      <c r="X211" s="2" t="s">
        <v>1696</v>
      </c>
      <c r="Y211">
        <f t="shared" si="18"/>
        <v>2020</v>
      </c>
      <c r="Z211">
        <f t="shared" si="19"/>
        <v>12</v>
      </c>
      <c r="AA211">
        <f t="shared" si="20"/>
        <v>31</v>
      </c>
      <c r="AB211">
        <f t="shared" si="21"/>
        <v>2022</v>
      </c>
      <c r="AC211">
        <f t="shared" si="22"/>
        <v>1</v>
      </c>
      <c r="AD211">
        <f t="shared" si="23"/>
        <v>1</v>
      </c>
    </row>
    <row r="212" spans="1:30" ht="15.6">
      <c r="A212" s="2" t="s">
        <v>24</v>
      </c>
      <c r="B212" s="2" t="s">
        <v>25</v>
      </c>
      <c r="C212" s="2" t="s">
        <v>193</v>
      </c>
      <c r="D212" s="2" t="s">
        <v>1553</v>
      </c>
      <c r="E212" s="2" t="s">
        <v>1697</v>
      </c>
      <c r="F212" s="2" t="s">
        <v>1693</v>
      </c>
      <c r="G212" s="2" t="s">
        <v>1698</v>
      </c>
      <c r="H212" s="2" t="s">
        <v>1681</v>
      </c>
      <c r="I212" s="2" t="s">
        <v>36</v>
      </c>
      <c r="J212" s="2" t="s">
        <v>199</v>
      </c>
      <c r="K212" s="2" t="s">
        <v>200</v>
      </c>
      <c r="L212" s="2" t="s">
        <v>36</v>
      </c>
      <c r="M212" s="2" t="s">
        <v>36</v>
      </c>
      <c r="N212" s="2" t="s">
        <v>188</v>
      </c>
      <c r="O212" s="2" t="s">
        <v>38</v>
      </c>
      <c r="P212" s="3">
        <v>1</v>
      </c>
      <c r="Q212" s="2" t="s">
        <v>992</v>
      </c>
      <c r="R212" s="3">
        <v>0</v>
      </c>
      <c r="S212" s="2" t="s">
        <v>36</v>
      </c>
      <c r="T212" s="2" t="s">
        <v>1699</v>
      </c>
      <c r="U212" s="3">
        <v>2</v>
      </c>
      <c r="V212" s="2" t="s">
        <v>36</v>
      </c>
      <c r="W212" s="2" t="s">
        <v>36</v>
      </c>
      <c r="X212" s="2" t="s">
        <v>1700</v>
      </c>
      <c r="Y212">
        <f t="shared" si="18"/>
        <v>2020</v>
      </c>
      <c r="Z212">
        <f t="shared" si="19"/>
        <v>12</v>
      </c>
      <c r="AA212">
        <f t="shared" si="20"/>
        <v>31</v>
      </c>
      <c r="AB212">
        <f t="shared" si="21"/>
        <v>2022</v>
      </c>
      <c r="AC212">
        <f t="shared" si="22"/>
        <v>1</v>
      </c>
      <c r="AD212">
        <f t="shared" si="23"/>
        <v>1</v>
      </c>
    </row>
    <row r="213" spans="1:30" ht="15.6">
      <c r="A213" s="2" t="s">
        <v>24</v>
      </c>
      <c r="B213" s="2" t="s">
        <v>25</v>
      </c>
      <c r="C213" s="2" t="s">
        <v>193</v>
      </c>
      <c r="D213" s="2" t="s">
        <v>1553</v>
      </c>
      <c r="E213" s="2" t="s">
        <v>1701</v>
      </c>
      <c r="F213" s="2" t="s">
        <v>1693</v>
      </c>
      <c r="G213" s="2" t="s">
        <v>1702</v>
      </c>
      <c r="H213" s="2" t="s">
        <v>1681</v>
      </c>
      <c r="I213" s="2" t="s">
        <v>36</v>
      </c>
      <c r="J213" s="2" t="s">
        <v>199</v>
      </c>
      <c r="K213" s="2" t="s">
        <v>200</v>
      </c>
      <c r="L213" s="2" t="s">
        <v>36</v>
      </c>
      <c r="M213" s="2" t="s">
        <v>36</v>
      </c>
      <c r="N213" s="2" t="s">
        <v>188</v>
      </c>
      <c r="O213" s="2" t="s">
        <v>38</v>
      </c>
      <c r="P213" s="3">
        <v>1</v>
      </c>
      <c r="Q213" s="2" t="s">
        <v>213</v>
      </c>
      <c r="R213" s="3">
        <v>0</v>
      </c>
      <c r="S213" s="2" t="s">
        <v>36</v>
      </c>
      <c r="T213" s="2" t="s">
        <v>1703</v>
      </c>
      <c r="U213" s="3">
        <v>2</v>
      </c>
      <c r="V213" s="2" t="s">
        <v>36</v>
      </c>
      <c r="W213" s="2" t="s">
        <v>36</v>
      </c>
      <c r="X213" s="2" t="s">
        <v>1704</v>
      </c>
      <c r="Y213">
        <f t="shared" si="18"/>
        <v>2020</v>
      </c>
      <c r="Z213">
        <f t="shared" si="19"/>
        <v>12</v>
      </c>
      <c r="AA213">
        <f t="shared" si="20"/>
        <v>31</v>
      </c>
      <c r="AB213">
        <f t="shared" si="21"/>
        <v>2022</v>
      </c>
      <c r="AC213">
        <f t="shared" si="22"/>
        <v>1</v>
      </c>
      <c r="AD213">
        <f t="shared" si="23"/>
        <v>1</v>
      </c>
    </row>
    <row r="214" spans="1:30" ht="15.6">
      <c r="A214" s="2" t="s">
        <v>24</v>
      </c>
      <c r="B214" s="2" t="s">
        <v>25</v>
      </c>
      <c r="C214" s="2" t="s">
        <v>193</v>
      </c>
      <c r="D214" s="2" t="s">
        <v>1705</v>
      </c>
      <c r="E214" s="2" t="s">
        <v>1706</v>
      </c>
      <c r="F214" s="2" t="s">
        <v>1707</v>
      </c>
      <c r="G214" s="2" t="s">
        <v>1708</v>
      </c>
      <c r="H214" s="2" t="s">
        <v>1681</v>
      </c>
      <c r="I214" s="2" t="s">
        <v>36</v>
      </c>
      <c r="J214" s="2" t="s">
        <v>199</v>
      </c>
      <c r="K214" s="2" t="s">
        <v>200</v>
      </c>
      <c r="L214" s="2" t="s">
        <v>36</v>
      </c>
      <c r="M214" s="2" t="s">
        <v>36</v>
      </c>
      <c r="N214" s="2" t="s">
        <v>188</v>
      </c>
      <c r="O214" s="2" t="s">
        <v>38</v>
      </c>
      <c r="P214" s="3">
        <v>1</v>
      </c>
      <c r="Q214" s="2" t="s">
        <v>46</v>
      </c>
      <c r="R214" s="3">
        <v>0</v>
      </c>
      <c r="S214" s="2" t="s">
        <v>36</v>
      </c>
      <c r="T214" s="2" t="s">
        <v>1709</v>
      </c>
      <c r="U214" s="3">
        <v>1</v>
      </c>
      <c r="V214" s="2" t="s">
        <v>36</v>
      </c>
      <c r="W214" s="2" t="s">
        <v>36</v>
      </c>
      <c r="X214" s="2" t="s">
        <v>1710</v>
      </c>
      <c r="Y214">
        <f t="shared" si="18"/>
        <v>2020</v>
      </c>
      <c r="Z214">
        <f t="shared" si="19"/>
        <v>8</v>
      </c>
      <c r="AA214">
        <f t="shared" si="20"/>
        <v>27</v>
      </c>
      <c r="AB214">
        <f t="shared" si="21"/>
        <v>2022</v>
      </c>
      <c r="AC214">
        <f t="shared" si="22"/>
        <v>1</v>
      </c>
      <c r="AD214">
        <f t="shared" si="23"/>
        <v>1</v>
      </c>
    </row>
    <row r="215" spans="1:30" ht="15.6">
      <c r="A215" s="2" t="s">
        <v>24</v>
      </c>
      <c r="B215" s="2" t="s">
        <v>25</v>
      </c>
      <c r="C215" s="2" t="s">
        <v>193</v>
      </c>
      <c r="D215" s="2" t="s">
        <v>1553</v>
      </c>
      <c r="E215" s="2" t="s">
        <v>1711</v>
      </c>
      <c r="F215" s="2" t="s">
        <v>1236</v>
      </c>
      <c r="G215" s="2" t="s">
        <v>1712</v>
      </c>
      <c r="H215" s="2" t="s">
        <v>1681</v>
      </c>
      <c r="I215" s="2" t="s">
        <v>36</v>
      </c>
      <c r="J215" s="2" t="s">
        <v>199</v>
      </c>
      <c r="K215" s="2" t="s">
        <v>200</v>
      </c>
      <c r="L215" s="2" t="s">
        <v>36</v>
      </c>
      <c r="M215" s="2" t="s">
        <v>36</v>
      </c>
      <c r="N215" s="2" t="s">
        <v>188</v>
      </c>
      <c r="O215" s="2" t="s">
        <v>38</v>
      </c>
      <c r="P215" s="3">
        <v>1</v>
      </c>
      <c r="Q215" s="2" t="s">
        <v>1713</v>
      </c>
      <c r="R215" s="3">
        <v>0</v>
      </c>
      <c r="S215" s="2" t="s">
        <v>36</v>
      </c>
      <c r="T215" s="2" t="s">
        <v>1714</v>
      </c>
      <c r="U215" s="3">
        <v>1</v>
      </c>
      <c r="V215" s="2" t="s">
        <v>36</v>
      </c>
      <c r="W215" s="2" t="s">
        <v>36</v>
      </c>
      <c r="X215" s="2" t="s">
        <v>1715</v>
      </c>
      <c r="Y215">
        <f t="shared" si="18"/>
        <v>2020</v>
      </c>
      <c r="Z215">
        <f t="shared" si="19"/>
        <v>11</v>
      </c>
      <c r="AA215">
        <f t="shared" si="20"/>
        <v>5</v>
      </c>
      <c r="AB215">
        <f t="shared" si="21"/>
        <v>2022</v>
      </c>
      <c r="AC215">
        <f t="shared" si="22"/>
        <v>1</v>
      </c>
      <c r="AD215">
        <f t="shared" si="23"/>
        <v>1</v>
      </c>
    </row>
    <row r="216" spans="1:30" ht="15.6">
      <c r="A216" s="2" t="s">
        <v>24</v>
      </c>
      <c r="B216" s="2" t="s">
        <v>25</v>
      </c>
      <c r="C216" s="2" t="s">
        <v>193</v>
      </c>
      <c r="D216" s="2" t="s">
        <v>1553</v>
      </c>
      <c r="E216" s="2" t="s">
        <v>1716</v>
      </c>
      <c r="F216" s="2" t="s">
        <v>1717</v>
      </c>
      <c r="G216" s="2" t="s">
        <v>1718</v>
      </c>
      <c r="H216" s="2" t="s">
        <v>1681</v>
      </c>
      <c r="I216" s="2" t="s">
        <v>36</v>
      </c>
      <c r="J216" s="2" t="s">
        <v>199</v>
      </c>
      <c r="K216" s="2" t="s">
        <v>200</v>
      </c>
      <c r="L216" s="2" t="s">
        <v>36</v>
      </c>
      <c r="M216" s="2" t="s">
        <v>36</v>
      </c>
      <c r="N216" s="2" t="s">
        <v>188</v>
      </c>
      <c r="O216" s="2" t="s">
        <v>38</v>
      </c>
      <c r="P216" s="3">
        <v>1</v>
      </c>
      <c r="Q216" s="2" t="s">
        <v>202</v>
      </c>
      <c r="R216" s="3">
        <v>0</v>
      </c>
      <c r="S216" s="2" t="s">
        <v>36</v>
      </c>
      <c r="T216" s="2" t="s">
        <v>1719</v>
      </c>
      <c r="U216" s="3">
        <v>1</v>
      </c>
      <c r="V216" s="2" t="s">
        <v>36</v>
      </c>
      <c r="W216" s="2" t="s">
        <v>36</v>
      </c>
      <c r="X216" s="2" t="s">
        <v>1720</v>
      </c>
      <c r="Y216">
        <f t="shared" si="18"/>
        <v>2021</v>
      </c>
      <c r="Z216">
        <f t="shared" si="19"/>
        <v>4</v>
      </c>
      <c r="AA216">
        <f t="shared" si="20"/>
        <v>13</v>
      </c>
      <c r="AB216">
        <f t="shared" si="21"/>
        <v>2022</v>
      </c>
      <c r="AC216">
        <f t="shared" si="22"/>
        <v>1</v>
      </c>
      <c r="AD216">
        <f t="shared" si="23"/>
        <v>1</v>
      </c>
    </row>
    <row r="217" spans="1:30" ht="15.6">
      <c r="A217" s="2" t="s">
        <v>24</v>
      </c>
      <c r="B217" s="2" t="s">
        <v>25</v>
      </c>
      <c r="C217" s="2" t="s">
        <v>193</v>
      </c>
      <c r="D217" s="2" t="s">
        <v>1546</v>
      </c>
      <c r="E217" s="2" t="s">
        <v>1721</v>
      </c>
      <c r="F217" s="2" t="s">
        <v>1548</v>
      </c>
      <c r="G217" s="2" t="s">
        <v>1722</v>
      </c>
      <c r="H217" s="2" t="s">
        <v>1681</v>
      </c>
      <c r="I217" s="2" t="s">
        <v>36</v>
      </c>
      <c r="J217" s="2" t="s">
        <v>199</v>
      </c>
      <c r="K217" s="2" t="s">
        <v>200</v>
      </c>
      <c r="L217" s="2" t="s">
        <v>36</v>
      </c>
      <c r="M217" s="2" t="s">
        <v>36</v>
      </c>
      <c r="N217" s="2" t="s">
        <v>188</v>
      </c>
      <c r="O217" s="2" t="s">
        <v>38</v>
      </c>
      <c r="P217" s="3">
        <v>1</v>
      </c>
      <c r="Q217" s="2" t="s">
        <v>1713</v>
      </c>
      <c r="R217" s="3">
        <v>1</v>
      </c>
      <c r="S217" s="2" t="s">
        <v>1723</v>
      </c>
      <c r="T217" s="2" t="s">
        <v>1724</v>
      </c>
      <c r="U217" s="3">
        <v>1</v>
      </c>
      <c r="V217" s="2" t="s">
        <v>36</v>
      </c>
      <c r="W217" s="2" t="s">
        <v>36</v>
      </c>
      <c r="X217" s="2" t="s">
        <v>1725</v>
      </c>
      <c r="Y217">
        <f t="shared" si="18"/>
        <v>2021</v>
      </c>
      <c r="Z217">
        <f t="shared" si="19"/>
        <v>2</v>
      </c>
      <c r="AA217">
        <f t="shared" si="20"/>
        <v>19</v>
      </c>
      <c r="AB217">
        <f t="shared" si="21"/>
        <v>2022</v>
      </c>
      <c r="AC217">
        <f t="shared" si="22"/>
        <v>1</v>
      </c>
      <c r="AD217">
        <f t="shared" si="23"/>
        <v>1</v>
      </c>
    </row>
    <row r="218" spans="1:30" ht="15.6">
      <c r="A218" s="2" t="s">
        <v>24</v>
      </c>
      <c r="B218" s="2" t="s">
        <v>25</v>
      </c>
      <c r="C218" s="2" t="s">
        <v>193</v>
      </c>
      <c r="D218" s="2" t="s">
        <v>1546</v>
      </c>
      <c r="E218" s="2" t="s">
        <v>1726</v>
      </c>
      <c r="F218" s="2" t="s">
        <v>1548</v>
      </c>
      <c r="G218" s="2" t="s">
        <v>1727</v>
      </c>
      <c r="H218" s="2" t="s">
        <v>1681</v>
      </c>
      <c r="I218" s="2" t="s">
        <v>36</v>
      </c>
      <c r="J218" s="2" t="s">
        <v>199</v>
      </c>
      <c r="K218" s="2" t="s">
        <v>200</v>
      </c>
      <c r="L218" s="2" t="s">
        <v>36</v>
      </c>
      <c r="M218" s="2" t="s">
        <v>36</v>
      </c>
      <c r="N218" s="2" t="s">
        <v>188</v>
      </c>
      <c r="O218" s="2" t="s">
        <v>38</v>
      </c>
      <c r="P218" s="3">
        <v>1</v>
      </c>
      <c r="Q218" s="2" t="s">
        <v>1728</v>
      </c>
      <c r="R218" s="3">
        <v>0</v>
      </c>
      <c r="S218" s="2" t="s">
        <v>36</v>
      </c>
      <c r="T218" s="2" t="s">
        <v>1729</v>
      </c>
      <c r="U218" s="3">
        <v>1</v>
      </c>
      <c r="V218" s="2" t="s">
        <v>36</v>
      </c>
      <c r="W218" s="2" t="s">
        <v>36</v>
      </c>
      <c r="X218" s="2" t="s">
        <v>1730</v>
      </c>
      <c r="Y218">
        <f t="shared" si="18"/>
        <v>2021</v>
      </c>
      <c r="Z218">
        <f t="shared" si="19"/>
        <v>2</v>
      </c>
      <c r="AA218">
        <f t="shared" si="20"/>
        <v>19</v>
      </c>
      <c r="AB218">
        <f t="shared" si="21"/>
        <v>2022</v>
      </c>
      <c r="AC218">
        <f t="shared" si="22"/>
        <v>1</v>
      </c>
      <c r="AD218">
        <f t="shared" si="23"/>
        <v>1</v>
      </c>
    </row>
    <row r="219" spans="1:30" ht="15.6">
      <c r="A219" s="2" t="s">
        <v>24</v>
      </c>
      <c r="B219" s="2" t="s">
        <v>25</v>
      </c>
      <c r="C219" s="2" t="s">
        <v>193</v>
      </c>
      <c r="D219" s="2" t="s">
        <v>286</v>
      </c>
      <c r="E219" s="2" t="s">
        <v>1731</v>
      </c>
      <c r="F219" s="2" t="s">
        <v>1732</v>
      </c>
      <c r="G219" s="2" t="s">
        <v>1733</v>
      </c>
      <c r="H219" s="2" t="s">
        <v>1681</v>
      </c>
      <c r="I219" s="2" t="s">
        <v>36</v>
      </c>
      <c r="J219" s="2" t="s">
        <v>199</v>
      </c>
      <c r="K219" s="2" t="s">
        <v>200</v>
      </c>
      <c r="L219" s="2" t="s">
        <v>36</v>
      </c>
      <c r="M219" s="2" t="s">
        <v>36</v>
      </c>
      <c r="N219" s="2" t="s">
        <v>201</v>
      </c>
      <c r="O219" s="2" t="s">
        <v>38</v>
      </c>
      <c r="P219" s="3">
        <v>1</v>
      </c>
      <c r="Q219" s="2" t="s">
        <v>202</v>
      </c>
      <c r="R219" s="3">
        <v>0</v>
      </c>
      <c r="S219" s="2" t="s">
        <v>36</v>
      </c>
      <c r="T219" s="2" t="s">
        <v>1734</v>
      </c>
      <c r="U219" s="3">
        <v>1</v>
      </c>
      <c r="V219" s="2" t="s">
        <v>36</v>
      </c>
      <c r="W219" s="2" t="s">
        <v>36</v>
      </c>
      <c r="X219" s="2" t="s">
        <v>1735</v>
      </c>
      <c r="Y219">
        <f t="shared" si="18"/>
        <v>2021</v>
      </c>
      <c r="Z219">
        <f t="shared" si="19"/>
        <v>7</v>
      </c>
      <c r="AA219">
        <f t="shared" si="20"/>
        <v>16</v>
      </c>
      <c r="AB219">
        <f t="shared" si="21"/>
        <v>2022</v>
      </c>
      <c r="AC219">
        <f t="shared" si="22"/>
        <v>1</v>
      </c>
      <c r="AD219">
        <f t="shared" si="23"/>
        <v>1</v>
      </c>
    </row>
    <row r="220" spans="1:30" ht="15.6">
      <c r="A220" s="2" t="s">
        <v>24</v>
      </c>
      <c r="B220" s="2" t="s">
        <v>25</v>
      </c>
      <c r="C220" s="2" t="s">
        <v>193</v>
      </c>
      <c r="D220" s="2" t="s">
        <v>1553</v>
      </c>
      <c r="E220" s="2" t="s">
        <v>1736</v>
      </c>
      <c r="F220" s="2" t="s">
        <v>1737</v>
      </c>
      <c r="G220" s="2" t="s">
        <v>1738</v>
      </c>
      <c r="H220" s="2" t="s">
        <v>1681</v>
      </c>
      <c r="I220" s="2" t="s">
        <v>36</v>
      </c>
      <c r="J220" s="2" t="s">
        <v>199</v>
      </c>
      <c r="K220" s="2" t="s">
        <v>200</v>
      </c>
      <c r="L220" s="2" t="s">
        <v>36</v>
      </c>
      <c r="M220" s="2" t="s">
        <v>36</v>
      </c>
      <c r="N220" s="2" t="s">
        <v>188</v>
      </c>
      <c r="O220" s="2" t="s">
        <v>38</v>
      </c>
      <c r="P220" s="3">
        <v>1</v>
      </c>
      <c r="Q220" s="2" t="s">
        <v>1739</v>
      </c>
      <c r="R220" s="3">
        <v>0</v>
      </c>
      <c r="S220" s="2" t="s">
        <v>36</v>
      </c>
      <c r="T220" s="2" t="s">
        <v>1740</v>
      </c>
      <c r="U220" s="3">
        <v>2</v>
      </c>
      <c r="V220" s="2" t="s">
        <v>36</v>
      </c>
      <c r="W220" s="2" t="s">
        <v>36</v>
      </c>
      <c r="X220" s="2" t="s">
        <v>1741</v>
      </c>
      <c r="Y220">
        <f t="shared" si="18"/>
        <v>2021</v>
      </c>
      <c r="Z220">
        <f t="shared" si="19"/>
        <v>3</v>
      </c>
      <c r="AA220">
        <f t="shared" si="20"/>
        <v>11</v>
      </c>
      <c r="AB220">
        <f t="shared" si="21"/>
        <v>2022</v>
      </c>
      <c r="AC220">
        <f t="shared" si="22"/>
        <v>1</v>
      </c>
      <c r="AD220">
        <f t="shared" si="23"/>
        <v>1</v>
      </c>
    </row>
    <row r="221" spans="1:30" ht="15.6">
      <c r="A221" s="2" t="s">
        <v>24</v>
      </c>
      <c r="B221" s="2" t="s">
        <v>25</v>
      </c>
      <c r="C221" s="2" t="s">
        <v>193</v>
      </c>
      <c r="D221" s="2" t="s">
        <v>286</v>
      </c>
      <c r="E221" s="2" t="s">
        <v>1742</v>
      </c>
      <c r="F221" s="2" t="s">
        <v>59</v>
      </c>
      <c r="G221" s="2" t="s">
        <v>1743</v>
      </c>
      <c r="H221" s="2" t="s">
        <v>1681</v>
      </c>
      <c r="I221" s="2" t="s">
        <v>36</v>
      </c>
      <c r="J221" s="2" t="s">
        <v>199</v>
      </c>
      <c r="K221" s="2" t="s">
        <v>200</v>
      </c>
      <c r="L221" s="2" t="s">
        <v>36</v>
      </c>
      <c r="M221" s="2" t="s">
        <v>36</v>
      </c>
      <c r="N221" s="2" t="s">
        <v>201</v>
      </c>
      <c r="O221" s="2" t="s">
        <v>38</v>
      </c>
      <c r="P221" s="3">
        <v>1</v>
      </c>
      <c r="Q221" s="2" t="s">
        <v>1688</v>
      </c>
      <c r="R221" s="3">
        <v>0</v>
      </c>
      <c r="S221" s="2" t="s">
        <v>36</v>
      </c>
      <c r="T221" s="2" t="s">
        <v>1744</v>
      </c>
      <c r="U221" s="3">
        <v>1</v>
      </c>
      <c r="V221" s="2" t="s">
        <v>36</v>
      </c>
      <c r="W221" s="2" t="s">
        <v>36</v>
      </c>
      <c r="X221" s="2" t="s">
        <v>1745</v>
      </c>
      <c r="Y221">
        <f t="shared" si="18"/>
        <v>2021</v>
      </c>
      <c r="Z221">
        <f t="shared" si="19"/>
        <v>7</v>
      </c>
      <c r="AA221">
        <f t="shared" si="20"/>
        <v>2</v>
      </c>
      <c r="AB221">
        <f t="shared" si="21"/>
        <v>2022</v>
      </c>
      <c r="AC221">
        <f t="shared" si="22"/>
        <v>1</v>
      </c>
      <c r="AD221">
        <f t="shared" si="23"/>
        <v>1</v>
      </c>
    </row>
    <row r="222" spans="1:30" ht="15.6">
      <c r="A222" s="2" t="s">
        <v>24</v>
      </c>
      <c r="B222" s="2" t="s">
        <v>25</v>
      </c>
      <c r="C222" s="2" t="s">
        <v>193</v>
      </c>
      <c r="D222" s="2" t="s">
        <v>1553</v>
      </c>
      <c r="E222" s="2" t="s">
        <v>1746</v>
      </c>
      <c r="F222" s="2" t="s">
        <v>1060</v>
      </c>
      <c r="G222" s="2" t="s">
        <v>1747</v>
      </c>
      <c r="H222" s="2" t="s">
        <v>1681</v>
      </c>
      <c r="I222" s="2" t="s">
        <v>36</v>
      </c>
      <c r="J222" s="2" t="s">
        <v>199</v>
      </c>
      <c r="K222" s="2" t="s">
        <v>200</v>
      </c>
      <c r="L222" s="2" t="s">
        <v>36</v>
      </c>
      <c r="M222" s="2" t="s">
        <v>36</v>
      </c>
      <c r="N222" s="2" t="s">
        <v>188</v>
      </c>
      <c r="O222" s="2" t="s">
        <v>38</v>
      </c>
      <c r="P222" s="3">
        <v>1</v>
      </c>
      <c r="Q222" s="2" t="s">
        <v>202</v>
      </c>
      <c r="R222" s="3">
        <v>0</v>
      </c>
      <c r="S222" s="2" t="s">
        <v>36</v>
      </c>
      <c r="T222" s="2" t="s">
        <v>1748</v>
      </c>
      <c r="U222" s="3">
        <v>1</v>
      </c>
      <c r="V222" s="2" t="s">
        <v>36</v>
      </c>
      <c r="W222" s="2" t="s">
        <v>36</v>
      </c>
      <c r="X222" s="2" t="s">
        <v>1749</v>
      </c>
      <c r="Y222">
        <f t="shared" si="18"/>
        <v>2021</v>
      </c>
      <c r="Z222">
        <f t="shared" si="19"/>
        <v>4</v>
      </c>
      <c r="AA222">
        <f t="shared" si="20"/>
        <v>23</v>
      </c>
      <c r="AB222">
        <f t="shared" si="21"/>
        <v>2022</v>
      </c>
      <c r="AC222">
        <f t="shared" si="22"/>
        <v>1</v>
      </c>
      <c r="AD222">
        <f t="shared" si="23"/>
        <v>1</v>
      </c>
    </row>
    <row r="223" spans="1:30" ht="15.6">
      <c r="A223" s="2" t="s">
        <v>24</v>
      </c>
      <c r="B223" s="2" t="s">
        <v>25</v>
      </c>
      <c r="C223" s="2" t="s">
        <v>193</v>
      </c>
      <c r="D223" s="2" t="s">
        <v>1403</v>
      </c>
      <c r="E223" s="2" t="s">
        <v>1750</v>
      </c>
      <c r="F223" s="2" t="s">
        <v>523</v>
      </c>
      <c r="G223" s="2" t="s">
        <v>1751</v>
      </c>
      <c r="H223" s="2" t="s">
        <v>1681</v>
      </c>
      <c r="I223" s="2" t="s">
        <v>36</v>
      </c>
      <c r="J223" s="2" t="s">
        <v>199</v>
      </c>
      <c r="K223" s="2" t="s">
        <v>200</v>
      </c>
      <c r="L223" s="2" t="s">
        <v>36</v>
      </c>
      <c r="M223" s="2" t="s">
        <v>36</v>
      </c>
      <c r="N223" s="2" t="s">
        <v>188</v>
      </c>
      <c r="O223" s="2" t="s">
        <v>38</v>
      </c>
      <c r="P223" s="3">
        <v>1</v>
      </c>
      <c r="Q223" s="2" t="s">
        <v>213</v>
      </c>
      <c r="R223" s="3">
        <v>0</v>
      </c>
      <c r="S223" s="2" t="s">
        <v>36</v>
      </c>
      <c r="T223" s="2" t="s">
        <v>1752</v>
      </c>
      <c r="U223" s="3">
        <v>1</v>
      </c>
      <c r="V223" s="2" t="s">
        <v>36</v>
      </c>
      <c r="W223" s="2" t="s">
        <v>36</v>
      </c>
      <c r="X223" s="2" t="s">
        <v>1753</v>
      </c>
      <c r="Y223">
        <f t="shared" si="18"/>
        <v>2021</v>
      </c>
      <c r="Z223">
        <f t="shared" si="19"/>
        <v>4</v>
      </c>
      <c r="AA223">
        <f t="shared" si="20"/>
        <v>28</v>
      </c>
      <c r="AB223">
        <f t="shared" si="21"/>
        <v>2022</v>
      </c>
      <c r="AC223">
        <f t="shared" si="22"/>
        <v>1</v>
      </c>
      <c r="AD223">
        <f t="shared" si="23"/>
        <v>1</v>
      </c>
    </row>
    <row r="224" spans="1:30" ht="15.6">
      <c r="A224" s="2" t="s">
        <v>24</v>
      </c>
      <c r="B224" s="2" t="s">
        <v>25</v>
      </c>
      <c r="C224" s="2" t="s">
        <v>1754</v>
      </c>
      <c r="D224" s="2" t="s">
        <v>1755</v>
      </c>
      <c r="E224" s="2" t="s">
        <v>1756</v>
      </c>
      <c r="F224" s="2" t="s">
        <v>1757</v>
      </c>
      <c r="G224" s="2" t="s">
        <v>36</v>
      </c>
      <c r="H224" s="2" t="s">
        <v>36</v>
      </c>
      <c r="I224" s="2" t="s">
        <v>1758</v>
      </c>
      <c r="J224" s="2" t="s">
        <v>1759</v>
      </c>
      <c r="K224" s="2" t="s">
        <v>1760</v>
      </c>
      <c r="L224" s="2" t="s">
        <v>1761</v>
      </c>
      <c r="M224" s="2" t="s">
        <v>36</v>
      </c>
      <c r="N224" s="2" t="s">
        <v>1762</v>
      </c>
      <c r="O224" s="2" t="s">
        <v>1763</v>
      </c>
      <c r="P224" s="3">
        <v>2</v>
      </c>
      <c r="Q224" s="2" t="s">
        <v>1764</v>
      </c>
      <c r="R224" s="3">
        <v>0</v>
      </c>
      <c r="S224" s="2" t="s">
        <v>36</v>
      </c>
      <c r="T224" s="2" t="s">
        <v>1765</v>
      </c>
      <c r="U224" s="3">
        <v>1</v>
      </c>
      <c r="V224" s="2" t="s">
        <v>36</v>
      </c>
      <c r="W224" s="2" t="s">
        <v>36</v>
      </c>
      <c r="X224" s="2" t="s">
        <v>1766</v>
      </c>
      <c r="Y224">
        <f t="shared" si="18"/>
        <v>2020</v>
      </c>
      <c r="Z224">
        <f t="shared" si="19"/>
        <v>6</v>
      </c>
      <c r="AA224">
        <f t="shared" si="20"/>
        <v>4</v>
      </c>
      <c r="AB224">
        <f t="shared" si="21"/>
        <v>0</v>
      </c>
      <c r="AC224">
        <f t="shared" si="22"/>
        <v>0</v>
      </c>
      <c r="AD224">
        <f t="shared" si="23"/>
        <v>0</v>
      </c>
    </row>
    <row r="225" spans="1:30" ht="15.6">
      <c r="A225" s="2" t="s">
        <v>24</v>
      </c>
      <c r="B225" s="2" t="s">
        <v>25</v>
      </c>
      <c r="C225" s="2" t="s">
        <v>26</v>
      </c>
      <c r="D225" s="2" t="s">
        <v>1058</v>
      </c>
      <c r="E225" s="2" t="s">
        <v>1767</v>
      </c>
      <c r="F225" s="2" t="s">
        <v>1060</v>
      </c>
      <c r="G225" s="2" t="s">
        <v>1768</v>
      </c>
      <c r="H225" s="2" t="s">
        <v>1769</v>
      </c>
      <c r="I225" s="2" t="s">
        <v>32</v>
      </c>
      <c r="J225" s="2" t="s">
        <v>935</v>
      </c>
      <c r="K225" s="2" t="s">
        <v>34</v>
      </c>
      <c r="L225" s="2" t="s">
        <v>35</v>
      </c>
      <c r="M225" s="2" t="s">
        <v>36</v>
      </c>
      <c r="N225" s="2" t="s">
        <v>37</v>
      </c>
      <c r="O225" s="2" t="s">
        <v>38</v>
      </c>
      <c r="P225" s="3">
        <v>1</v>
      </c>
      <c r="Q225" s="2" t="s">
        <v>1600</v>
      </c>
      <c r="R225" s="3">
        <v>0</v>
      </c>
      <c r="S225" s="2" t="s">
        <v>36</v>
      </c>
      <c r="T225" s="2" t="s">
        <v>1770</v>
      </c>
      <c r="U225" s="3">
        <v>1</v>
      </c>
      <c r="V225" s="2" t="s">
        <v>36</v>
      </c>
      <c r="W225" s="2" t="s">
        <v>36</v>
      </c>
      <c r="X225" s="2" t="s">
        <v>1771</v>
      </c>
      <c r="Y225">
        <f t="shared" si="18"/>
        <v>2021</v>
      </c>
      <c r="Z225">
        <f t="shared" si="19"/>
        <v>4</v>
      </c>
      <c r="AA225">
        <f t="shared" si="20"/>
        <v>23</v>
      </c>
      <c r="AB225">
        <f t="shared" si="21"/>
        <v>2021</v>
      </c>
      <c r="AC225">
        <f t="shared" si="22"/>
        <v>12</v>
      </c>
      <c r="AD225">
        <f t="shared" si="23"/>
        <v>11</v>
      </c>
    </row>
    <row r="226" spans="1:30" ht="15.6">
      <c r="A226" s="2" t="s">
        <v>24</v>
      </c>
      <c r="B226" s="2" t="s">
        <v>25</v>
      </c>
      <c r="C226" s="2" t="s">
        <v>26</v>
      </c>
      <c r="D226" s="2" t="s">
        <v>1058</v>
      </c>
      <c r="E226" s="2" t="s">
        <v>1772</v>
      </c>
      <c r="F226" s="2" t="s">
        <v>1060</v>
      </c>
      <c r="G226" s="2" t="s">
        <v>1773</v>
      </c>
      <c r="H226" s="2" t="s">
        <v>1769</v>
      </c>
      <c r="I226" s="2" t="s">
        <v>32</v>
      </c>
      <c r="J226" s="2" t="s">
        <v>935</v>
      </c>
      <c r="K226" s="2" t="s">
        <v>34</v>
      </c>
      <c r="L226" s="2" t="s">
        <v>35</v>
      </c>
      <c r="M226" s="2" t="s">
        <v>36</v>
      </c>
      <c r="N226" s="2" t="s">
        <v>37</v>
      </c>
      <c r="O226" s="2" t="s">
        <v>38</v>
      </c>
      <c r="P226" s="3">
        <v>1</v>
      </c>
      <c r="Q226" s="2" t="s">
        <v>1600</v>
      </c>
      <c r="R226" s="3">
        <v>0</v>
      </c>
      <c r="S226" s="2" t="s">
        <v>36</v>
      </c>
      <c r="T226" s="2" t="s">
        <v>1774</v>
      </c>
      <c r="U226" s="3">
        <v>1</v>
      </c>
      <c r="V226" s="2" t="s">
        <v>36</v>
      </c>
      <c r="W226" s="2" t="s">
        <v>36</v>
      </c>
      <c r="X226" s="2" t="s">
        <v>1775</v>
      </c>
      <c r="Y226">
        <f t="shared" si="18"/>
        <v>2021</v>
      </c>
      <c r="Z226">
        <f t="shared" si="19"/>
        <v>4</v>
      </c>
      <c r="AA226">
        <f t="shared" si="20"/>
        <v>23</v>
      </c>
      <c r="AB226">
        <f t="shared" si="21"/>
        <v>2021</v>
      </c>
      <c r="AC226">
        <f t="shared" si="22"/>
        <v>12</v>
      </c>
      <c r="AD226">
        <f t="shared" si="23"/>
        <v>11</v>
      </c>
    </row>
    <row r="227" spans="1:30" ht="15.6">
      <c r="A227" s="2" t="s">
        <v>24</v>
      </c>
      <c r="B227" s="2" t="s">
        <v>25</v>
      </c>
      <c r="C227" s="2" t="s">
        <v>26</v>
      </c>
      <c r="D227" s="2" t="s">
        <v>1776</v>
      </c>
      <c r="E227" s="2" t="s">
        <v>1777</v>
      </c>
      <c r="F227" s="2" t="s">
        <v>523</v>
      </c>
      <c r="G227" s="2" t="s">
        <v>1778</v>
      </c>
      <c r="H227" s="2" t="s">
        <v>1769</v>
      </c>
      <c r="I227" s="2" t="s">
        <v>32</v>
      </c>
      <c r="J227" s="2" t="s">
        <v>935</v>
      </c>
      <c r="K227" s="2" t="s">
        <v>34</v>
      </c>
      <c r="L227" s="2" t="s">
        <v>35</v>
      </c>
      <c r="M227" s="2" t="s">
        <v>36</v>
      </c>
      <c r="N227" s="2" t="s">
        <v>37</v>
      </c>
      <c r="O227" s="2" t="s">
        <v>38</v>
      </c>
      <c r="P227" s="3">
        <v>1</v>
      </c>
      <c r="Q227" s="2" t="s">
        <v>695</v>
      </c>
      <c r="R227" s="3">
        <v>0</v>
      </c>
      <c r="S227" s="2" t="s">
        <v>36</v>
      </c>
      <c r="T227" s="2" t="s">
        <v>1779</v>
      </c>
      <c r="U227" s="3">
        <v>1</v>
      </c>
      <c r="V227" s="2" t="s">
        <v>36</v>
      </c>
      <c r="W227" s="2" t="s">
        <v>36</v>
      </c>
      <c r="X227" s="2" t="s">
        <v>1780</v>
      </c>
      <c r="Y227">
        <f t="shared" si="18"/>
        <v>2021</v>
      </c>
      <c r="Z227">
        <f t="shared" si="19"/>
        <v>4</v>
      </c>
      <c r="AA227">
        <f t="shared" si="20"/>
        <v>28</v>
      </c>
      <c r="AB227">
        <f t="shared" si="21"/>
        <v>2021</v>
      </c>
      <c r="AC227">
        <f t="shared" si="22"/>
        <v>12</v>
      </c>
      <c r="AD227">
        <f t="shared" si="23"/>
        <v>11</v>
      </c>
    </row>
    <row r="228" spans="1:30" ht="15.6">
      <c r="A228" s="2" t="s">
        <v>24</v>
      </c>
      <c r="B228" s="2" t="s">
        <v>25</v>
      </c>
      <c r="C228" s="2" t="s">
        <v>1781</v>
      </c>
      <c r="D228" s="2" t="s">
        <v>1782</v>
      </c>
      <c r="E228" s="2" t="s">
        <v>1783</v>
      </c>
      <c r="F228" s="2" t="s">
        <v>1784</v>
      </c>
      <c r="G228" s="2" t="s">
        <v>36</v>
      </c>
      <c r="H228" s="2" t="s">
        <v>36</v>
      </c>
      <c r="I228" s="2" t="s">
        <v>1785</v>
      </c>
      <c r="J228" s="2" t="s">
        <v>1786</v>
      </c>
      <c r="K228" s="2" t="s">
        <v>1787</v>
      </c>
      <c r="L228" s="2" t="s">
        <v>1788</v>
      </c>
      <c r="M228" s="2" t="s">
        <v>36</v>
      </c>
      <c r="N228" s="2" t="s">
        <v>142</v>
      </c>
      <c r="O228" s="2" t="s">
        <v>1789</v>
      </c>
      <c r="P228" s="3">
        <v>6</v>
      </c>
      <c r="Q228" s="2" t="s">
        <v>1790</v>
      </c>
      <c r="R228" s="3">
        <v>0</v>
      </c>
      <c r="S228" s="2" t="s">
        <v>36</v>
      </c>
      <c r="T228" s="2" t="s">
        <v>1791</v>
      </c>
      <c r="U228" s="3">
        <v>1</v>
      </c>
      <c r="V228" s="2" t="s">
        <v>36</v>
      </c>
      <c r="W228" s="2" t="s">
        <v>36</v>
      </c>
      <c r="X228" s="2" t="s">
        <v>1792</v>
      </c>
      <c r="Y228">
        <f t="shared" si="18"/>
        <v>2020</v>
      </c>
      <c r="Z228">
        <f t="shared" si="19"/>
        <v>5</v>
      </c>
      <c r="AA228">
        <f t="shared" si="20"/>
        <v>20</v>
      </c>
      <c r="AB228">
        <f t="shared" si="21"/>
        <v>0</v>
      </c>
      <c r="AC228">
        <f t="shared" si="22"/>
        <v>0</v>
      </c>
      <c r="AD228">
        <f t="shared" si="23"/>
        <v>0</v>
      </c>
    </row>
    <row r="229" spans="1:30" ht="15.6">
      <c r="A229" s="2" t="s">
        <v>24</v>
      </c>
      <c r="B229" s="2" t="s">
        <v>25</v>
      </c>
      <c r="C229" s="2" t="s">
        <v>1793</v>
      </c>
      <c r="D229" s="2" t="s">
        <v>1794</v>
      </c>
      <c r="E229" s="2" t="s">
        <v>1795</v>
      </c>
      <c r="F229" s="2" t="s">
        <v>1796</v>
      </c>
      <c r="G229" s="2" t="s">
        <v>36</v>
      </c>
      <c r="H229" s="2" t="s">
        <v>36</v>
      </c>
      <c r="I229" s="2" t="s">
        <v>138</v>
      </c>
      <c r="J229" s="2" t="s">
        <v>1320</v>
      </c>
      <c r="K229" s="2" t="s">
        <v>1797</v>
      </c>
      <c r="L229" s="2" t="s">
        <v>1798</v>
      </c>
      <c r="M229" s="2" t="s">
        <v>36</v>
      </c>
      <c r="N229" s="2" t="s">
        <v>779</v>
      </c>
      <c r="O229" s="2" t="s">
        <v>1799</v>
      </c>
      <c r="P229" s="3">
        <v>3</v>
      </c>
      <c r="Q229" s="2" t="s">
        <v>1800</v>
      </c>
      <c r="R229" s="3">
        <v>0</v>
      </c>
      <c r="S229" s="2" t="s">
        <v>36</v>
      </c>
      <c r="T229" s="2" t="s">
        <v>1801</v>
      </c>
      <c r="U229" s="3">
        <v>6</v>
      </c>
      <c r="V229" s="2" t="s">
        <v>36</v>
      </c>
      <c r="W229" s="2" t="s">
        <v>36</v>
      </c>
      <c r="X229" s="2" t="s">
        <v>1802</v>
      </c>
      <c r="Y229">
        <f t="shared" si="18"/>
        <v>2020</v>
      </c>
      <c r="Z229">
        <f t="shared" si="19"/>
        <v>5</v>
      </c>
      <c r="AA229">
        <f t="shared" si="20"/>
        <v>18</v>
      </c>
      <c r="AB229">
        <f t="shared" si="21"/>
        <v>0</v>
      </c>
      <c r="AC229">
        <f t="shared" si="22"/>
        <v>0</v>
      </c>
      <c r="AD229">
        <f t="shared" si="23"/>
        <v>0</v>
      </c>
    </row>
    <row r="230" spans="1:30" ht="15.6">
      <c r="A230" s="2" t="s">
        <v>24</v>
      </c>
      <c r="B230" s="2" t="s">
        <v>25</v>
      </c>
      <c r="C230" s="2" t="s">
        <v>1793</v>
      </c>
      <c r="D230" s="2" t="s">
        <v>1794</v>
      </c>
      <c r="E230" s="2" t="s">
        <v>1803</v>
      </c>
      <c r="F230" s="2" t="s">
        <v>1796</v>
      </c>
      <c r="G230" s="2" t="s">
        <v>36</v>
      </c>
      <c r="H230" s="2" t="s">
        <v>36</v>
      </c>
      <c r="I230" s="2" t="s">
        <v>138</v>
      </c>
      <c r="J230" s="2" t="s">
        <v>1320</v>
      </c>
      <c r="K230" s="2" t="s">
        <v>1797</v>
      </c>
      <c r="L230" s="2" t="s">
        <v>1798</v>
      </c>
      <c r="M230" s="2" t="s">
        <v>36</v>
      </c>
      <c r="N230" s="2" t="s">
        <v>779</v>
      </c>
      <c r="O230" s="2" t="s">
        <v>1804</v>
      </c>
      <c r="P230" s="3">
        <v>1</v>
      </c>
      <c r="Q230" s="2" t="s">
        <v>1805</v>
      </c>
      <c r="R230" s="3">
        <v>0</v>
      </c>
      <c r="S230" s="2" t="s">
        <v>36</v>
      </c>
      <c r="T230" s="2" t="s">
        <v>1806</v>
      </c>
      <c r="U230" s="3">
        <v>1</v>
      </c>
      <c r="V230" s="2" t="s">
        <v>36</v>
      </c>
      <c r="W230" s="2" t="s">
        <v>36</v>
      </c>
      <c r="X230" s="2" t="s">
        <v>1807</v>
      </c>
      <c r="Y230">
        <f t="shared" si="18"/>
        <v>2020</v>
      </c>
      <c r="Z230">
        <f t="shared" si="19"/>
        <v>5</v>
      </c>
      <c r="AA230">
        <f t="shared" si="20"/>
        <v>18</v>
      </c>
      <c r="AB230">
        <f t="shared" si="21"/>
        <v>0</v>
      </c>
      <c r="AC230">
        <f t="shared" si="22"/>
        <v>0</v>
      </c>
      <c r="AD230">
        <f t="shared" si="23"/>
        <v>0</v>
      </c>
    </row>
    <row r="231" spans="1:30" ht="15.6">
      <c r="A231" s="2" t="s">
        <v>24</v>
      </c>
      <c r="B231" s="2" t="s">
        <v>262</v>
      </c>
      <c r="C231" s="2" t="s">
        <v>1356</v>
      </c>
      <c r="D231" s="2" t="s">
        <v>1808</v>
      </c>
      <c r="E231" s="2" t="s">
        <v>1809</v>
      </c>
      <c r="F231" s="2" t="s">
        <v>1359</v>
      </c>
      <c r="G231" s="2" t="s">
        <v>1810</v>
      </c>
      <c r="H231" s="2" t="s">
        <v>634</v>
      </c>
      <c r="I231" s="2" t="s">
        <v>1166</v>
      </c>
      <c r="J231" s="2" t="s">
        <v>1167</v>
      </c>
      <c r="K231" s="2" t="s">
        <v>1361</v>
      </c>
      <c r="L231" s="2" t="s">
        <v>1362</v>
      </c>
      <c r="M231" s="2" t="s">
        <v>423</v>
      </c>
      <c r="N231" s="2" t="s">
        <v>79</v>
      </c>
      <c r="O231" s="2" t="s">
        <v>1811</v>
      </c>
      <c r="P231" s="3">
        <v>0</v>
      </c>
      <c r="Q231" s="2" t="s">
        <v>36</v>
      </c>
      <c r="R231" s="3">
        <v>0</v>
      </c>
      <c r="S231" s="2" t="s">
        <v>36</v>
      </c>
      <c r="T231" s="2" t="s">
        <v>1812</v>
      </c>
      <c r="U231" s="3">
        <v>1</v>
      </c>
      <c r="V231" s="2" t="s">
        <v>36</v>
      </c>
      <c r="W231" s="2" t="s">
        <v>36</v>
      </c>
      <c r="X231" s="2" t="s">
        <v>1813</v>
      </c>
      <c r="Y231">
        <f t="shared" si="18"/>
        <v>2021</v>
      </c>
      <c r="Z231">
        <f t="shared" si="19"/>
        <v>8</v>
      </c>
      <c r="AA231">
        <f t="shared" si="20"/>
        <v>5</v>
      </c>
      <c r="AB231">
        <f t="shared" si="21"/>
        <v>2021</v>
      </c>
      <c r="AC231">
        <f t="shared" si="22"/>
        <v>12</v>
      </c>
      <c r="AD231">
        <f t="shared" si="23"/>
        <v>1</v>
      </c>
    </row>
    <row r="232" spans="1:30" ht="15.6">
      <c r="A232" s="2" t="s">
        <v>24</v>
      </c>
      <c r="B232" s="2" t="s">
        <v>25</v>
      </c>
      <c r="C232" s="2" t="s">
        <v>884</v>
      </c>
      <c r="D232" s="2" t="s">
        <v>1814</v>
      </c>
      <c r="E232" s="2" t="s">
        <v>1815</v>
      </c>
      <c r="F232" s="2" t="s">
        <v>887</v>
      </c>
      <c r="G232" s="2" t="s">
        <v>36</v>
      </c>
      <c r="H232" s="2" t="s">
        <v>36</v>
      </c>
      <c r="I232" s="2" t="s">
        <v>889</v>
      </c>
      <c r="J232" s="2" t="s">
        <v>1816</v>
      </c>
      <c r="K232" s="2" t="s">
        <v>891</v>
      </c>
      <c r="L232" s="2" t="s">
        <v>892</v>
      </c>
      <c r="M232" s="2" t="s">
        <v>515</v>
      </c>
      <c r="N232" s="2" t="s">
        <v>201</v>
      </c>
      <c r="O232" s="2" t="s">
        <v>893</v>
      </c>
      <c r="P232" s="3">
        <v>0</v>
      </c>
      <c r="Q232" s="2" t="s">
        <v>36</v>
      </c>
      <c r="R232" s="3">
        <v>0</v>
      </c>
      <c r="S232" s="2" t="s">
        <v>36</v>
      </c>
      <c r="T232" s="2" t="s">
        <v>1817</v>
      </c>
      <c r="U232" s="3">
        <v>1</v>
      </c>
      <c r="V232" s="2" t="s">
        <v>36</v>
      </c>
      <c r="W232" s="2" t="s">
        <v>36</v>
      </c>
      <c r="X232" s="2" t="s">
        <v>1818</v>
      </c>
      <c r="Y232">
        <f t="shared" si="18"/>
        <v>2020</v>
      </c>
      <c r="Z232">
        <f t="shared" si="19"/>
        <v>4</v>
      </c>
      <c r="AA232">
        <f t="shared" si="20"/>
        <v>23</v>
      </c>
      <c r="AB232">
        <f t="shared" si="21"/>
        <v>0</v>
      </c>
      <c r="AC232">
        <f t="shared" si="22"/>
        <v>0</v>
      </c>
      <c r="AD232">
        <f t="shared" si="23"/>
        <v>0</v>
      </c>
    </row>
    <row r="233" spans="1:30" ht="15.6">
      <c r="A233" s="2" t="s">
        <v>24</v>
      </c>
      <c r="B233" s="2" t="s">
        <v>25</v>
      </c>
      <c r="C233" s="2" t="s">
        <v>26</v>
      </c>
      <c r="D233" s="2" t="s">
        <v>1819</v>
      </c>
      <c r="E233" s="2" t="s">
        <v>1820</v>
      </c>
      <c r="F233" s="2" t="s">
        <v>1156</v>
      </c>
      <c r="G233" s="2" t="s">
        <v>1821</v>
      </c>
      <c r="H233" s="2" t="s">
        <v>1390</v>
      </c>
      <c r="I233" s="2" t="s">
        <v>36</v>
      </c>
      <c r="J233" s="2" t="s">
        <v>1822</v>
      </c>
      <c r="K233" s="2" t="s">
        <v>1823</v>
      </c>
      <c r="L233" s="2" t="s">
        <v>1824</v>
      </c>
      <c r="M233" s="2" t="s">
        <v>36</v>
      </c>
      <c r="N233" s="2" t="s">
        <v>79</v>
      </c>
      <c r="O233" s="2" t="s">
        <v>38</v>
      </c>
      <c r="P233" s="3">
        <v>4</v>
      </c>
      <c r="Q233" s="2" t="s">
        <v>1825</v>
      </c>
      <c r="R233" s="3">
        <v>0</v>
      </c>
      <c r="S233" s="2" t="s">
        <v>36</v>
      </c>
      <c r="T233" s="2" t="s">
        <v>1826</v>
      </c>
      <c r="U233" s="3">
        <v>1</v>
      </c>
      <c r="V233" s="2" t="s">
        <v>36</v>
      </c>
      <c r="W233" s="2" t="s">
        <v>36</v>
      </c>
      <c r="X233" s="2" t="s">
        <v>1827</v>
      </c>
      <c r="Y233">
        <f t="shared" si="18"/>
        <v>2020</v>
      </c>
      <c r="Z233">
        <f t="shared" si="19"/>
        <v>11</v>
      </c>
      <c r="AA233">
        <f t="shared" si="20"/>
        <v>16</v>
      </c>
      <c r="AB233">
        <f t="shared" si="21"/>
        <v>2021</v>
      </c>
      <c r="AC233">
        <f t="shared" si="22"/>
        <v>11</v>
      </c>
      <c r="AD233">
        <f t="shared" si="23"/>
        <v>11</v>
      </c>
    </row>
    <row r="234" spans="1:30" ht="15.6">
      <c r="A234" s="2" t="s">
        <v>24</v>
      </c>
      <c r="B234" s="2" t="s">
        <v>25</v>
      </c>
      <c r="C234" s="2" t="s">
        <v>1828</v>
      </c>
      <c r="D234" s="2" t="s">
        <v>1829</v>
      </c>
      <c r="E234" s="2" t="s">
        <v>1830</v>
      </c>
      <c r="F234" s="2" t="s">
        <v>1831</v>
      </c>
      <c r="G234" s="2" t="s">
        <v>1832</v>
      </c>
      <c r="H234" s="2" t="s">
        <v>1390</v>
      </c>
      <c r="I234" s="2" t="s">
        <v>36</v>
      </c>
      <c r="J234" s="2" t="s">
        <v>1822</v>
      </c>
      <c r="K234" s="2" t="s">
        <v>1833</v>
      </c>
      <c r="L234" s="2" t="s">
        <v>36</v>
      </c>
      <c r="M234" s="2" t="s">
        <v>36</v>
      </c>
      <c r="N234" s="2" t="s">
        <v>79</v>
      </c>
      <c r="O234" s="2" t="s">
        <v>38</v>
      </c>
      <c r="P234" s="3">
        <v>3</v>
      </c>
      <c r="Q234" s="2" t="s">
        <v>1834</v>
      </c>
      <c r="R234" s="3">
        <v>0</v>
      </c>
      <c r="S234" s="2" t="s">
        <v>36</v>
      </c>
      <c r="T234" s="2" t="s">
        <v>1835</v>
      </c>
      <c r="U234" s="3">
        <v>1</v>
      </c>
      <c r="V234" s="2" t="s">
        <v>36</v>
      </c>
      <c r="W234" s="2" t="s">
        <v>36</v>
      </c>
      <c r="X234" s="2" t="s">
        <v>1836</v>
      </c>
      <c r="Y234">
        <f t="shared" si="18"/>
        <v>2021</v>
      </c>
      <c r="Z234">
        <f t="shared" si="19"/>
        <v>1</v>
      </c>
      <c r="AA234">
        <f t="shared" si="20"/>
        <v>13</v>
      </c>
      <c r="AB234">
        <f t="shared" si="21"/>
        <v>2021</v>
      </c>
      <c r="AC234">
        <f t="shared" si="22"/>
        <v>11</v>
      </c>
      <c r="AD234">
        <f t="shared" si="23"/>
        <v>11</v>
      </c>
    </row>
    <row r="235" spans="1:30" ht="15.6">
      <c r="A235" s="2" t="s">
        <v>24</v>
      </c>
      <c r="B235" s="2" t="s">
        <v>25</v>
      </c>
      <c r="C235" s="2" t="s">
        <v>26</v>
      </c>
      <c r="D235" s="2" t="s">
        <v>1837</v>
      </c>
      <c r="E235" s="2" t="s">
        <v>1838</v>
      </c>
      <c r="F235" s="2" t="s">
        <v>1839</v>
      </c>
      <c r="G235" s="2" t="s">
        <v>1840</v>
      </c>
      <c r="H235" s="2" t="s">
        <v>1390</v>
      </c>
      <c r="I235" s="2" t="s">
        <v>32</v>
      </c>
      <c r="J235" s="2" t="s">
        <v>1841</v>
      </c>
      <c r="K235" s="2" t="s">
        <v>34</v>
      </c>
      <c r="L235" s="2" t="s">
        <v>35</v>
      </c>
      <c r="M235" s="2" t="s">
        <v>36</v>
      </c>
      <c r="N235" s="2" t="s">
        <v>37</v>
      </c>
      <c r="O235" s="2" t="s">
        <v>38</v>
      </c>
      <c r="P235" s="3">
        <v>4</v>
      </c>
      <c r="Q235" s="2" t="s">
        <v>1842</v>
      </c>
      <c r="R235" s="3">
        <v>0</v>
      </c>
      <c r="S235" s="2" t="s">
        <v>36</v>
      </c>
      <c r="T235" s="2" t="s">
        <v>1843</v>
      </c>
      <c r="U235" s="3">
        <v>1</v>
      </c>
      <c r="V235" s="2" t="s">
        <v>36</v>
      </c>
      <c r="W235" s="2" t="s">
        <v>36</v>
      </c>
      <c r="X235" s="2" t="s">
        <v>1844</v>
      </c>
      <c r="Y235">
        <f t="shared" si="18"/>
        <v>2021</v>
      </c>
      <c r="Z235">
        <f t="shared" si="19"/>
        <v>2</v>
      </c>
      <c r="AA235">
        <f t="shared" si="20"/>
        <v>17</v>
      </c>
      <c r="AB235">
        <f t="shared" si="21"/>
        <v>2021</v>
      </c>
      <c r="AC235">
        <f t="shared" si="22"/>
        <v>11</v>
      </c>
      <c r="AD235">
        <f t="shared" si="23"/>
        <v>11</v>
      </c>
    </row>
    <row r="236" spans="1:30" ht="15.6">
      <c r="A236" s="2" t="s">
        <v>24</v>
      </c>
      <c r="B236" s="2" t="s">
        <v>25</v>
      </c>
      <c r="C236" s="2" t="s">
        <v>26</v>
      </c>
      <c r="D236" s="2" t="s">
        <v>1845</v>
      </c>
      <c r="E236" s="2" t="s">
        <v>1846</v>
      </c>
      <c r="F236" s="2" t="s">
        <v>1847</v>
      </c>
      <c r="G236" s="2" t="s">
        <v>1848</v>
      </c>
      <c r="H236" s="2" t="s">
        <v>1390</v>
      </c>
      <c r="I236" s="2" t="s">
        <v>32</v>
      </c>
      <c r="J236" s="2" t="s">
        <v>1841</v>
      </c>
      <c r="K236" s="2" t="s">
        <v>34</v>
      </c>
      <c r="L236" s="2" t="s">
        <v>35</v>
      </c>
      <c r="M236" s="2" t="s">
        <v>36</v>
      </c>
      <c r="N236" s="2" t="s">
        <v>37</v>
      </c>
      <c r="O236" s="2" t="s">
        <v>38</v>
      </c>
      <c r="P236" s="3">
        <v>4</v>
      </c>
      <c r="Q236" s="2" t="s">
        <v>1849</v>
      </c>
      <c r="R236" s="3">
        <v>0</v>
      </c>
      <c r="S236" s="2" t="s">
        <v>36</v>
      </c>
      <c r="T236" s="2" t="s">
        <v>1850</v>
      </c>
      <c r="U236" s="3">
        <v>1</v>
      </c>
      <c r="V236" s="2" t="s">
        <v>36</v>
      </c>
      <c r="W236" s="2" t="s">
        <v>36</v>
      </c>
      <c r="X236" s="2" t="s">
        <v>1851</v>
      </c>
      <c r="Y236">
        <f t="shared" si="18"/>
        <v>2021</v>
      </c>
      <c r="Z236">
        <f t="shared" si="19"/>
        <v>2</v>
      </c>
      <c r="AA236">
        <f t="shared" si="20"/>
        <v>18</v>
      </c>
      <c r="AB236">
        <f t="shared" si="21"/>
        <v>2021</v>
      </c>
      <c r="AC236">
        <f t="shared" si="22"/>
        <v>11</v>
      </c>
      <c r="AD236">
        <f t="shared" si="23"/>
        <v>11</v>
      </c>
    </row>
    <row r="237" spans="1:30" ht="15.6">
      <c r="A237" s="2" t="s">
        <v>24</v>
      </c>
      <c r="B237" s="2" t="s">
        <v>25</v>
      </c>
      <c r="C237" s="2" t="s">
        <v>26</v>
      </c>
      <c r="D237" s="2" t="s">
        <v>1852</v>
      </c>
      <c r="E237" s="2" t="s">
        <v>1853</v>
      </c>
      <c r="F237" s="2" t="s">
        <v>1548</v>
      </c>
      <c r="G237" s="2" t="s">
        <v>1854</v>
      </c>
      <c r="H237" s="2" t="s">
        <v>1390</v>
      </c>
      <c r="I237" s="2" t="s">
        <v>32</v>
      </c>
      <c r="J237" s="2" t="s">
        <v>1841</v>
      </c>
      <c r="K237" s="2" t="s">
        <v>34</v>
      </c>
      <c r="L237" s="2" t="s">
        <v>35</v>
      </c>
      <c r="M237" s="2" t="s">
        <v>36</v>
      </c>
      <c r="N237" s="2" t="s">
        <v>37</v>
      </c>
      <c r="O237" s="2" t="s">
        <v>38</v>
      </c>
      <c r="P237" s="3">
        <v>4</v>
      </c>
      <c r="Q237" s="2" t="s">
        <v>1842</v>
      </c>
      <c r="R237" s="3">
        <v>0</v>
      </c>
      <c r="S237" s="2" t="s">
        <v>36</v>
      </c>
      <c r="T237" s="2" t="s">
        <v>1855</v>
      </c>
      <c r="U237" s="3">
        <v>1</v>
      </c>
      <c r="V237" s="2" t="s">
        <v>36</v>
      </c>
      <c r="W237" s="2" t="s">
        <v>36</v>
      </c>
      <c r="X237" s="2" t="s">
        <v>1856</v>
      </c>
      <c r="Y237">
        <f t="shared" si="18"/>
        <v>2021</v>
      </c>
      <c r="Z237">
        <f t="shared" si="19"/>
        <v>2</v>
      </c>
      <c r="AA237">
        <f t="shared" si="20"/>
        <v>19</v>
      </c>
      <c r="AB237">
        <f t="shared" si="21"/>
        <v>2021</v>
      </c>
      <c r="AC237">
        <f t="shared" si="22"/>
        <v>11</v>
      </c>
      <c r="AD237">
        <f t="shared" si="23"/>
        <v>11</v>
      </c>
    </row>
    <row r="238" spans="1:30" ht="15.6">
      <c r="A238" s="2" t="s">
        <v>24</v>
      </c>
      <c r="B238" s="2" t="s">
        <v>25</v>
      </c>
      <c r="C238" s="2" t="s">
        <v>26</v>
      </c>
      <c r="D238" s="2" t="s">
        <v>1857</v>
      </c>
      <c r="E238" s="2" t="s">
        <v>1858</v>
      </c>
      <c r="F238" s="2" t="s">
        <v>1548</v>
      </c>
      <c r="G238" s="2" t="s">
        <v>1859</v>
      </c>
      <c r="H238" s="2" t="s">
        <v>1390</v>
      </c>
      <c r="I238" s="2" t="s">
        <v>32</v>
      </c>
      <c r="J238" s="2" t="s">
        <v>1841</v>
      </c>
      <c r="K238" s="2" t="s">
        <v>34</v>
      </c>
      <c r="L238" s="2" t="s">
        <v>35</v>
      </c>
      <c r="M238" s="2" t="s">
        <v>36</v>
      </c>
      <c r="N238" s="2" t="s">
        <v>37</v>
      </c>
      <c r="O238" s="2" t="s">
        <v>38</v>
      </c>
      <c r="P238" s="3">
        <v>4</v>
      </c>
      <c r="Q238" s="2" t="s">
        <v>1860</v>
      </c>
      <c r="R238" s="3">
        <v>0</v>
      </c>
      <c r="S238" s="2" t="s">
        <v>36</v>
      </c>
      <c r="T238" s="2" t="s">
        <v>1861</v>
      </c>
      <c r="U238" s="3">
        <v>1</v>
      </c>
      <c r="V238" s="2" t="s">
        <v>36</v>
      </c>
      <c r="W238" s="2" t="s">
        <v>36</v>
      </c>
      <c r="X238" s="2" t="s">
        <v>1862</v>
      </c>
      <c r="Y238">
        <f t="shared" si="18"/>
        <v>2021</v>
      </c>
      <c r="Z238">
        <f t="shared" si="19"/>
        <v>2</v>
      </c>
      <c r="AA238">
        <f t="shared" si="20"/>
        <v>19</v>
      </c>
      <c r="AB238">
        <f t="shared" si="21"/>
        <v>2021</v>
      </c>
      <c r="AC238">
        <f t="shared" si="22"/>
        <v>11</v>
      </c>
      <c r="AD238">
        <f t="shared" si="23"/>
        <v>11</v>
      </c>
    </row>
    <row r="239" spans="1:30" ht="15.6">
      <c r="A239" s="2" t="s">
        <v>24</v>
      </c>
      <c r="B239" s="2" t="s">
        <v>25</v>
      </c>
      <c r="C239" s="2" t="s">
        <v>26</v>
      </c>
      <c r="D239" s="2" t="s">
        <v>1863</v>
      </c>
      <c r="E239" s="2" t="s">
        <v>1864</v>
      </c>
      <c r="F239" s="2" t="s">
        <v>1548</v>
      </c>
      <c r="G239" s="2" t="s">
        <v>1865</v>
      </c>
      <c r="H239" s="2" t="s">
        <v>1390</v>
      </c>
      <c r="I239" s="2" t="s">
        <v>32</v>
      </c>
      <c r="J239" s="2" t="s">
        <v>1841</v>
      </c>
      <c r="K239" s="2" t="s">
        <v>34</v>
      </c>
      <c r="L239" s="2" t="s">
        <v>35</v>
      </c>
      <c r="M239" s="2" t="s">
        <v>36</v>
      </c>
      <c r="N239" s="2" t="s">
        <v>37</v>
      </c>
      <c r="O239" s="2" t="s">
        <v>38</v>
      </c>
      <c r="P239" s="3">
        <v>4</v>
      </c>
      <c r="Q239" s="2" t="s">
        <v>1866</v>
      </c>
      <c r="R239" s="3">
        <v>0</v>
      </c>
      <c r="S239" s="2" t="s">
        <v>36</v>
      </c>
      <c r="T239" s="2" t="s">
        <v>1867</v>
      </c>
      <c r="U239" s="3">
        <v>1</v>
      </c>
      <c r="V239" s="2" t="s">
        <v>36</v>
      </c>
      <c r="W239" s="2" t="s">
        <v>36</v>
      </c>
      <c r="X239" s="2" t="s">
        <v>1868</v>
      </c>
      <c r="Y239">
        <f t="shared" si="18"/>
        <v>2021</v>
      </c>
      <c r="Z239">
        <f t="shared" si="19"/>
        <v>2</v>
      </c>
      <c r="AA239">
        <f t="shared" si="20"/>
        <v>19</v>
      </c>
      <c r="AB239">
        <f t="shared" si="21"/>
        <v>2021</v>
      </c>
      <c r="AC239">
        <f t="shared" si="22"/>
        <v>11</v>
      </c>
      <c r="AD239">
        <f t="shared" si="23"/>
        <v>11</v>
      </c>
    </row>
    <row r="240" spans="1:30" ht="15.6">
      <c r="A240" s="2" t="s">
        <v>24</v>
      </c>
      <c r="B240" s="2" t="s">
        <v>25</v>
      </c>
      <c r="C240" s="2" t="s">
        <v>26</v>
      </c>
      <c r="D240" s="2" t="s">
        <v>1869</v>
      </c>
      <c r="E240" s="2" t="s">
        <v>1870</v>
      </c>
      <c r="F240" s="2" t="s">
        <v>1548</v>
      </c>
      <c r="G240" s="2" t="s">
        <v>1871</v>
      </c>
      <c r="H240" s="2" t="s">
        <v>1390</v>
      </c>
      <c r="I240" s="2" t="s">
        <v>32</v>
      </c>
      <c r="J240" s="2" t="s">
        <v>1841</v>
      </c>
      <c r="K240" s="2" t="s">
        <v>34</v>
      </c>
      <c r="L240" s="2" t="s">
        <v>35</v>
      </c>
      <c r="M240" s="2" t="s">
        <v>36</v>
      </c>
      <c r="N240" s="2" t="s">
        <v>37</v>
      </c>
      <c r="O240" s="2" t="s">
        <v>38</v>
      </c>
      <c r="P240" s="3">
        <v>4</v>
      </c>
      <c r="Q240" s="2" t="s">
        <v>1842</v>
      </c>
      <c r="R240" s="3">
        <v>0</v>
      </c>
      <c r="S240" s="2" t="s">
        <v>36</v>
      </c>
      <c r="T240" s="2" t="s">
        <v>1872</v>
      </c>
      <c r="U240" s="3">
        <v>1</v>
      </c>
      <c r="V240" s="2" t="s">
        <v>36</v>
      </c>
      <c r="W240" s="2" t="s">
        <v>36</v>
      </c>
      <c r="X240" s="2" t="s">
        <v>1873</v>
      </c>
      <c r="Y240">
        <f t="shared" si="18"/>
        <v>2021</v>
      </c>
      <c r="Z240">
        <f t="shared" si="19"/>
        <v>2</v>
      </c>
      <c r="AA240">
        <f t="shared" si="20"/>
        <v>19</v>
      </c>
      <c r="AB240">
        <f t="shared" si="21"/>
        <v>2021</v>
      </c>
      <c r="AC240">
        <f t="shared" si="22"/>
        <v>11</v>
      </c>
      <c r="AD240">
        <f t="shared" si="23"/>
        <v>11</v>
      </c>
    </row>
    <row r="241" spans="1:30" ht="15.6">
      <c r="A241" s="2" t="s">
        <v>24</v>
      </c>
      <c r="B241" s="2" t="s">
        <v>25</v>
      </c>
      <c r="C241" s="2" t="s">
        <v>26</v>
      </c>
      <c r="D241" s="2" t="s">
        <v>1874</v>
      </c>
      <c r="E241" s="2" t="s">
        <v>1875</v>
      </c>
      <c r="F241" s="2" t="s">
        <v>656</v>
      </c>
      <c r="G241" s="2" t="s">
        <v>1876</v>
      </c>
      <c r="H241" s="2" t="s">
        <v>1390</v>
      </c>
      <c r="I241" s="2" t="s">
        <v>32</v>
      </c>
      <c r="J241" s="2" t="s">
        <v>1841</v>
      </c>
      <c r="K241" s="2" t="s">
        <v>34</v>
      </c>
      <c r="L241" s="2" t="s">
        <v>35</v>
      </c>
      <c r="M241" s="2" t="s">
        <v>36</v>
      </c>
      <c r="N241" s="2" t="s">
        <v>37</v>
      </c>
      <c r="O241" s="2" t="s">
        <v>38</v>
      </c>
      <c r="P241" s="3">
        <v>4</v>
      </c>
      <c r="Q241" s="2" t="s">
        <v>1842</v>
      </c>
      <c r="R241" s="3">
        <v>0</v>
      </c>
      <c r="S241" s="2" t="s">
        <v>36</v>
      </c>
      <c r="T241" s="2" t="s">
        <v>1877</v>
      </c>
      <c r="U241" s="3">
        <v>1</v>
      </c>
      <c r="V241" s="2" t="s">
        <v>36</v>
      </c>
      <c r="W241" s="2" t="s">
        <v>36</v>
      </c>
      <c r="X241" s="2" t="s">
        <v>1878</v>
      </c>
      <c r="Y241">
        <f t="shared" si="18"/>
        <v>2021</v>
      </c>
      <c r="Z241">
        <f t="shared" si="19"/>
        <v>2</v>
      </c>
      <c r="AA241">
        <f t="shared" si="20"/>
        <v>22</v>
      </c>
      <c r="AB241">
        <f t="shared" si="21"/>
        <v>2021</v>
      </c>
      <c r="AC241">
        <f t="shared" si="22"/>
        <v>11</v>
      </c>
      <c r="AD241">
        <f t="shared" si="23"/>
        <v>11</v>
      </c>
    </row>
    <row r="242" spans="1:30" ht="15.6">
      <c r="A242" s="2" t="s">
        <v>24</v>
      </c>
      <c r="B242" s="2" t="s">
        <v>25</v>
      </c>
      <c r="C242" s="2" t="s">
        <v>26</v>
      </c>
      <c r="D242" s="2" t="s">
        <v>1879</v>
      </c>
      <c r="E242" s="2" t="s">
        <v>1880</v>
      </c>
      <c r="F242" s="2" t="s">
        <v>1881</v>
      </c>
      <c r="G242" s="2" t="s">
        <v>1882</v>
      </c>
      <c r="H242" s="2" t="s">
        <v>1390</v>
      </c>
      <c r="I242" s="2" t="s">
        <v>32</v>
      </c>
      <c r="J242" s="2" t="s">
        <v>1841</v>
      </c>
      <c r="K242" s="2" t="s">
        <v>34</v>
      </c>
      <c r="L242" s="2" t="s">
        <v>35</v>
      </c>
      <c r="M242" s="2" t="s">
        <v>36</v>
      </c>
      <c r="N242" s="2" t="s">
        <v>37</v>
      </c>
      <c r="O242" s="2" t="s">
        <v>38</v>
      </c>
      <c r="P242" s="3">
        <v>4</v>
      </c>
      <c r="Q242" s="2" t="s">
        <v>1883</v>
      </c>
      <c r="R242" s="3">
        <v>0</v>
      </c>
      <c r="S242" s="2" t="s">
        <v>36</v>
      </c>
      <c r="T242" s="2" t="s">
        <v>1884</v>
      </c>
      <c r="U242" s="3">
        <v>1</v>
      </c>
      <c r="V242" s="2" t="s">
        <v>36</v>
      </c>
      <c r="W242" s="2" t="s">
        <v>36</v>
      </c>
      <c r="X242" s="2" t="s">
        <v>1885</v>
      </c>
      <c r="Y242">
        <f t="shared" si="18"/>
        <v>2021</v>
      </c>
      <c r="Z242">
        <f t="shared" si="19"/>
        <v>2</v>
      </c>
      <c r="AA242">
        <f t="shared" si="20"/>
        <v>25</v>
      </c>
      <c r="AB242">
        <f t="shared" si="21"/>
        <v>2021</v>
      </c>
      <c r="AC242">
        <f t="shared" si="22"/>
        <v>11</v>
      </c>
      <c r="AD242">
        <f t="shared" si="23"/>
        <v>11</v>
      </c>
    </row>
    <row r="243" spans="1:30" ht="15.6">
      <c r="A243" s="2" t="s">
        <v>24</v>
      </c>
      <c r="B243" s="2" t="s">
        <v>25</v>
      </c>
      <c r="C243" s="2" t="s">
        <v>26</v>
      </c>
      <c r="D243" s="2" t="s">
        <v>1886</v>
      </c>
      <c r="E243" s="2" t="s">
        <v>1887</v>
      </c>
      <c r="F243" s="2" t="s">
        <v>1888</v>
      </c>
      <c r="G243" s="2" t="s">
        <v>1889</v>
      </c>
      <c r="H243" s="2" t="s">
        <v>1390</v>
      </c>
      <c r="I243" s="2" t="s">
        <v>32</v>
      </c>
      <c r="J243" s="2" t="s">
        <v>1841</v>
      </c>
      <c r="K243" s="2" t="s">
        <v>34</v>
      </c>
      <c r="L243" s="2" t="s">
        <v>35</v>
      </c>
      <c r="M243" s="2" t="s">
        <v>36</v>
      </c>
      <c r="N243" s="2" t="s">
        <v>37</v>
      </c>
      <c r="O243" s="2" t="s">
        <v>38</v>
      </c>
      <c r="P243" s="3">
        <v>4</v>
      </c>
      <c r="Q243" s="2" t="s">
        <v>1842</v>
      </c>
      <c r="R243" s="3">
        <v>1</v>
      </c>
      <c r="S243" s="2" t="s">
        <v>1890</v>
      </c>
      <c r="T243" s="2" t="s">
        <v>1891</v>
      </c>
      <c r="U243" s="3">
        <v>1</v>
      </c>
      <c r="V243" s="2" t="s">
        <v>36</v>
      </c>
      <c r="W243" s="2" t="s">
        <v>36</v>
      </c>
      <c r="X243" s="2" t="s">
        <v>1892</v>
      </c>
      <c r="Y243">
        <f t="shared" si="18"/>
        <v>2021</v>
      </c>
      <c r="Z243">
        <f t="shared" si="19"/>
        <v>3</v>
      </c>
      <c r="AA243">
        <f t="shared" si="20"/>
        <v>4</v>
      </c>
      <c r="AB243">
        <f t="shared" si="21"/>
        <v>2021</v>
      </c>
      <c r="AC243">
        <f t="shared" si="22"/>
        <v>11</v>
      </c>
      <c r="AD243">
        <f t="shared" si="23"/>
        <v>11</v>
      </c>
    </row>
    <row r="244" spans="1:30" ht="15.6">
      <c r="A244" s="2" t="s">
        <v>24</v>
      </c>
      <c r="B244" s="2" t="s">
        <v>25</v>
      </c>
      <c r="C244" s="2" t="s">
        <v>26</v>
      </c>
      <c r="D244" s="2" t="s">
        <v>1893</v>
      </c>
      <c r="E244" s="2" t="s">
        <v>1894</v>
      </c>
      <c r="F244" s="2" t="s">
        <v>552</v>
      </c>
      <c r="G244" s="2" t="s">
        <v>1895</v>
      </c>
      <c r="H244" s="2" t="s">
        <v>1390</v>
      </c>
      <c r="I244" s="2" t="s">
        <v>32</v>
      </c>
      <c r="J244" s="2" t="s">
        <v>1841</v>
      </c>
      <c r="K244" s="2" t="s">
        <v>34</v>
      </c>
      <c r="L244" s="2" t="s">
        <v>35</v>
      </c>
      <c r="M244" s="2" t="s">
        <v>36</v>
      </c>
      <c r="N244" s="2" t="s">
        <v>37</v>
      </c>
      <c r="O244" s="2" t="s">
        <v>38</v>
      </c>
      <c r="P244" s="3">
        <v>4</v>
      </c>
      <c r="Q244" s="2" t="s">
        <v>1896</v>
      </c>
      <c r="R244" s="3">
        <v>0</v>
      </c>
      <c r="S244" s="2" t="s">
        <v>36</v>
      </c>
      <c r="T244" s="2" t="s">
        <v>1897</v>
      </c>
      <c r="U244" s="3">
        <v>1</v>
      </c>
      <c r="V244" s="2" t="s">
        <v>36</v>
      </c>
      <c r="W244" s="2" t="s">
        <v>36</v>
      </c>
      <c r="X244" s="2" t="s">
        <v>1898</v>
      </c>
      <c r="Y244">
        <f t="shared" si="18"/>
        <v>2021</v>
      </c>
      <c r="Z244">
        <f t="shared" si="19"/>
        <v>3</v>
      </c>
      <c r="AA244">
        <f t="shared" si="20"/>
        <v>22</v>
      </c>
      <c r="AB244">
        <f t="shared" si="21"/>
        <v>2021</v>
      </c>
      <c r="AC244">
        <f t="shared" si="22"/>
        <v>11</v>
      </c>
      <c r="AD244">
        <f t="shared" si="23"/>
        <v>11</v>
      </c>
    </row>
    <row r="245" spans="1:30" ht="15.6">
      <c r="A245" s="2" t="s">
        <v>24</v>
      </c>
      <c r="B245" s="2" t="s">
        <v>25</v>
      </c>
      <c r="C245" s="2" t="s">
        <v>26</v>
      </c>
      <c r="D245" s="2" t="s">
        <v>1899</v>
      </c>
      <c r="E245" s="2" t="s">
        <v>1900</v>
      </c>
      <c r="F245" s="2" t="s">
        <v>523</v>
      </c>
      <c r="G245" s="2" t="s">
        <v>1901</v>
      </c>
      <c r="H245" s="2" t="s">
        <v>1390</v>
      </c>
      <c r="I245" s="2" t="s">
        <v>32</v>
      </c>
      <c r="J245" s="2" t="s">
        <v>1841</v>
      </c>
      <c r="K245" s="2" t="s">
        <v>34</v>
      </c>
      <c r="L245" s="2" t="s">
        <v>35</v>
      </c>
      <c r="M245" s="2" t="s">
        <v>36</v>
      </c>
      <c r="N245" s="2" t="s">
        <v>37</v>
      </c>
      <c r="O245" s="2" t="s">
        <v>38</v>
      </c>
      <c r="P245" s="3">
        <v>4</v>
      </c>
      <c r="Q245" s="2" t="s">
        <v>1842</v>
      </c>
      <c r="R245" s="3">
        <v>0</v>
      </c>
      <c r="S245" s="2" t="s">
        <v>36</v>
      </c>
      <c r="T245" s="2" t="s">
        <v>1902</v>
      </c>
      <c r="U245" s="3">
        <v>1</v>
      </c>
      <c r="V245" s="2" t="s">
        <v>36</v>
      </c>
      <c r="W245" s="2" t="s">
        <v>36</v>
      </c>
      <c r="X245" s="2" t="s">
        <v>1903</v>
      </c>
      <c r="Y245">
        <f t="shared" si="18"/>
        <v>2021</v>
      </c>
      <c r="Z245">
        <f t="shared" si="19"/>
        <v>4</v>
      </c>
      <c r="AA245">
        <f t="shared" si="20"/>
        <v>28</v>
      </c>
      <c r="AB245">
        <f t="shared" si="21"/>
        <v>2021</v>
      </c>
      <c r="AC245">
        <f t="shared" si="22"/>
        <v>11</v>
      </c>
      <c r="AD245">
        <f t="shared" si="23"/>
        <v>11</v>
      </c>
    </row>
    <row r="246" spans="1:30" ht="15.6">
      <c r="A246" s="2" t="s">
        <v>24</v>
      </c>
      <c r="B246" s="2" t="s">
        <v>25</v>
      </c>
      <c r="C246" s="2" t="s">
        <v>1904</v>
      </c>
      <c r="D246" s="2" t="s">
        <v>1905</v>
      </c>
      <c r="E246" s="2" t="s">
        <v>1906</v>
      </c>
      <c r="F246" s="2" t="s">
        <v>1907</v>
      </c>
      <c r="G246" s="2" t="s">
        <v>36</v>
      </c>
      <c r="H246" s="2" t="s">
        <v>36</v>
      </c>
      <c r="I246" s="2" t="s">
        <v>479</v>
      </c>
      <c r="J246" s="2" t="s">
        <v>1908</v>
      </c>
      <c r="K246" s="2" t="s">
        <v>1909</v>
      </c>
      <c r="L246" s="2" t="s">
        <v>1910</v>
      </c>
      <c r="M246" s="2" t="s">
        <v>515</v>
      </c>
      <c r="N246" s="2" t="s">
        <v>482</v>
      </c>
      <c r="O246" s="2" t="s">
        <v>1911</v>
      </c>
      <c r="P246" s="3">
        <v>5</v>
      </c>
      <c r="Q246" s="2" t="s">
        <v>1912</v>
      </c>
      <c r="R246" s="3">
        <v>0</v>
      </c>
      <c r="S246" s="2" t="s">
        <v>36</v>
      </c>
      <c r="T246" s="2" t="s">
        <v>1913</v>
      </c>
      <c r="U246" s="3">
        <v>2</v>
      </c>
      <c r="V246" s="2" t="s">
        <v>36</v>
      </c>
      <c r="W246" s="2" t="s">
        <v>36</v>
      </c>
      <c r="X246" s="2" t="s">
        <v>1914</v>
      </c>
      <c r="Y246">
        <f t="shared" si="18"/>
        <v>2020</v>
      </c>
      <c r="Z246">
        <f t="shared" si="19"/>
        <v>4</v>
      </c>
      <c r="AA246">
        <f t="shared" si="20"/>
        <v>27</v>
      </c>
      <c r="AB246">
        <f t="shared" si="21"/>
        <v>0</v>
      </c>
      <c r="AC246">
        <f t="shared" si="22"/>
        <v>0</v>
      </c>
      <c r="AD246">
        <f t="shared" si="23"/>
        <v>0</v>
      </c>
    </row>
    <row r="247" spans="1:30" ht="15.6">
      <c r="A247" s="2" t="s">
        <v>24</v>
      </c>
      <c r="B247" s="2" t="s">
        <v>25</v>
      </c>
      <c r="C247" s="2" t="s">
        <v>1915</v>
      </c>
      <c r="D247" s="2" t="s">
        <v>1916</v>
      </c>
      <c r="E247" s="2" t="s">
        <v>1917</v>
      </c>
      <c r="F247" s="2" t="s">
        <v>1918</v>
      </c>
      <c r="G247" s="2" t="s">
        <v>36</v>
      </c>
      <c r="H247" s="2" t="s">
        <v>36</v>
      </c>
      <c r="I247" s="2" t="s">
        <v>431</v>
      </c>
      <c r="J247" s="2" t="s">
        <v>1919</v>
      </c>
      <c r="K247" s="2" t="s">
        <v>433</v>
      </c>
      <c r="L247" s="2" t="s">
        <v>78</v>
      </c>
      <c r="M247" s="2" t="s">
        <v>36</v>
      </c>
      <c r="N247" s="2" t="s">
        <v>92</v>
      </c>
      <c r="O247" s="2" t="s">
        <v>1920</v>
      </c>
      <c r="P247" s="3">
        <v>1</v>
      </c>
      <c r="Q247" s="2" t="s">
        <v>1921</v>
      </c>
      <c r="R247" s="3">
        <v>0</v>
      </c>
      <c r="S247" s="2" t="s">
        <v>36</v>
      </c>
      <c r="T247" s="2" t="s">
        <v>1922</v>
      </c>
      <c r="U247" s="3">
        <v>3</v>
      </c>
      <c r="V247" s="2" t="s">
        <v>36</v>
      </c>
      <c r="W247" s="2" t="s">
        <v>36</v>
      </c>
      <c r="X247" s="2" t="s">
        <v>1923</v>
      </c>
      <c r="Y247">
        <f t="shared" si="18"/>
        <v>2020</v>
      </c>
      <c r="Z247">
        <f t="shared" si="19"/>
        <v>4</v>
      </c>
      <c r="AA247">
        <f t="shared" si="20"/>
        <v>17</v>
      </c>
      <c r="AB247">
        <f t="shared" si="21"/>
        <v>0</v>
      </c>
      <c r="AC247">
        <f t="shared" si="22"/>
        <v>0</v>
      </c>
      <c r="AD247">
        <f t="shared" si="23"/>
        <v>0</v>
      </c>
    </row>
    <row r="248" spans="1:30" ht="15.6">
      <c r="A248" s="2" t="s">
        <v>24</v>
      </c>
      <c r="B248" s="2" t="s">
        <v>25</v>
      </c>
      <c r="C248" s="2" t="s">
        <v>1924</v>
      </c>
      <c r="D248" s="2" t="s">
        <v>1925</v>
      </c>
      <c r="E248" s="2" t="s">
        <v>1926</v>
      </c>
      <c r="F248" s="2" t="s">
        <v>1927</v>
      </c>
      <c r="G248" s="2" t="s">
        <v>36</v>
      </c>
      <c r="H248" s="2" t="s">
        <v>36</v>
      </c>
      <c r="I248" s="2" t="s">
        <v>101</v>
      </c>
      <c r="J248" s="2" t="s">
        <v>1928</v>
      </c>
      <c r="K248" s="2" t="s">
        <v>1929</v>
      </c>
      <c r="L248" s="2" t="s">
        <v>1930</v>
      </c>
      <c r="M248" s="2" t="s">
        <v>36</v>
      </c>
      <c r="N248" s="2" t="s">
        <v>105</v>
      </c>
      <c r="O248" s="2" t="s">
        <v>1931</v>
      </c>
      <c r="P248" s="3">
        <v>1</v>
      </c>
      <c r="Q248" s="2" t="s">
        <v>1932</v>
      </c>
      <c r="R248" s="3">
        <v>0</v>
      </c>
      <c r="S248" s="2" t="s">
        <v>36</v>
      </c>
      <c r="T248" s="2" t="s">
        <v>1933</v>
      </c>
      <c r="U248" s="3">
        <v>3</v>
      </c>
      <c r="V248" s="2" t="s">
        <v>36</v>
      </c>
      <c r="W248" s="2" t="s">
        <v>36</v>
      </c>
      <c r="X248" s="2" t="s">
        <v>1934</v>
      </c>
      <c r="Y248">
        <f t="shared" si="18"/>
        <v>2020</v>
      </c>
      <c r="Z248">
        <f t="shared" si="19"/>
        <v>4</v>
      </c>
      <c r="AA248">
        <f t="shared" si="20"/>
        <v>8</v>
      </c>
      <c r="AB248">
        <f t="shared" si="21"/>
        <v>0</v>
      </c>
      <c r="AC248">
        <f t="shared" si="22"/>
        <v>0</v>
      </c>
      <c r="AD248">
        <f t="shared" si="23"/>
        <v>0</v>
      </c>
    </row>
    <row r="249" spans="1:30" ht="15.6">
      <c r="A249" s="2" t="s">
        <v>24</v>
      </c>
      <c r="B249" s="2" t="s">
        <v>25</v>
      </c>
      <c r="C249" s="2" t="s">
        <v>1935</v>
      </c>
      <c r="D249" s="2" t="s">
        <v>1936</v>
      </c>
      <c r="E249" s="2" t="s">
        <v>1937</v>
      </c>
      <c r="F249" s="2" t="s">
        <v>1938</v>
      </c>
      <c r="G249" s="2" t="s">
        <v>36</v>
      </c>
      <c r="H249" s="2" t="s">
        <v>36</v>
      </c>
      <c r="I249" s="2" t="s">
        <v>1939</v>
      </c>
      <c r="J249" s="2" t="s">
        <v>1940</v>
      </c>
      <c r="K249" s="2" t="s">
        <v>1432</v>
      </c>
      <c r="L249" s="2" t="s">
        <v>1433</v>
      </c>
      <c r="M249" s="2" t="s">
        <v>36</v>
      </c>
      <c r="N249" s="2" t="s">
        <v>1434</v>
      </c>
      <c r="O249" s="2" t="s">
        <v>1941</v>
      </c>
      <c r="P249" s="3">
        <v>2</v>
      </c>
      <c r="Q249" s="2" t="s">
        <v>1942</v>
      </c>
      <c r="R249" s="3">
        <v>0</v>
      </c>
      <c r="S249" s="2" t="s">
        <v>36</v>
      </c>
      <c r="T249" s="2" t="s">
        <v>1943</v>
      </c>
      <c r="U249" s="3">
        <v>2</v>
      </c>
      <c r="V249" s="2" t="s">
        <v>36</v>
      </c>
      <c r="W249" s="2" t="s">
        <v>36</v>
      </c>
      <c r="X249" s="2" t="s">
        <v>1944</v>
      </c>
      <c r="Y249">
        <f t="shared" si="18"/>
        <v>2020</v>
      </c>
      <c r="Z249">
        <f t="shared" si="19"/>
        <v>4</v>
      </c>
      <c r="AA249">
        <f t="shared" si="20"/>
        <v>13</v>
      </c>
      <c r="AB249">
        <f t="shared" si="21"/>
        <v>0</v>
      </c>
      <c r="AC249">
        <f t="shared" si="22"/>
        <v>0</v>
      </c>
      <c r="AD249">
        <f t="shared" si="23"/>
        <v>0</v>
      </c>
    </row>
    <row r="250" spans="1:30" ht="15.6">
      <c r="A250" s="2" t="s">
        <v>24</v>
      </c>
      <c r="B250" s="2" t="s">
        <v>25</v>
      </c>
      <c r="C250" s="2" t="s">
        <v>193</v>
      </c>
      <c r="D250" s="2" t="s">
        <v>1945</v>
      </c>
      <c r="E250" s="2" t="s">
        <v>1946</v>
      </c>
      <c r="F250" s="2" t="s">
        <v>1947</v>
      </c>
      <c r="G250" s="2" t="s">
        <v>1948</v>
      </c>
      <c r="H250" s="2" t="s">
        <v>1949</v>
      </c>
      <c r="I250" s="2" t="s">
        <v>36</v>
      </c>
      <c r="J250" s="2" t="s">
        <v>1950</v>
      </c>
      <c r="K250" s="2" t="s">
        <v>200</v>
      </c>
      <c r="L250" s="2" t="s">
        <v>36</v>
      </c>
      <c r="M250" s="2" t="s">
        <v>36</v>
      </c>
      <c r="N250" s="2" t="s">
        <v>188</v>
      </c>
      <c r="O250" s="2" t="s">
        <v>38</v>
      </c>
      <c r="P250" s="3">
        <v>3</v>
      </c>
      <c r="Q250" s="2" t="s">
        <v>1951</v>
      </c>
      <c r="R250" s="3">
        <v>0</v>
      </c>
      <c r="S250" s="2" t="s">
        <v>36</v>
      </c>
      <c r="T250" s="2" t="s">
        <v>1952</v>
      </c>
      <c r="U250" s="3">
        <v>3</v>
      </c>
      <c r="V250" s="2" t="s">
        <v>36</v>
      </c>
      <c r="W250" s="2" t="s">
        <v>36</v>
      </c>
      <c r="X250" s="2" t="s">
        <v>1953</v>
      </c>
      <c r="Y250">
        <f t="shared" si="18"/>
        <v>2020</v>
      </c>
      <c r="Z250">
        <f t="shared" si="19"/>
        <v>9</v>
      </c>
      <c r="AA250">
        <f t="shared" si="20"/>
        <v>11</v>
      </c>
      <c r="AB250">
        <f t="shared" si="21"/>
        <v>2021</v>
      </c>
      <c r="AC250">
        <f t="shared" si="22"/>
        <v>10</v>
      </c>
      <c r="AD250">
        <f t="shared" si="23"/>
        <v>11</v>
      </c>
    </row>
    <row r="251" spans="1:30" ht="15.6">
      <c r="A251" s="2" t="s">
        <v>24</v>
      </c>
      <c r="B251" s="2" t="s">
        <v>25</v>
      </c>
      <c r="C251" s="2" t="s">
        <v>193</v>
      </c>
      <c r="D251" s="2" t="s">
        <v>1954</v>
      </c>
      <c r="E251" s="2" t="s">
        <v>1955</v>
      </c>
      <c r="F251" s="2" t="s">
        <v>1956</v>
      </c>
      <c r="G251" s="2" t="s">
        <v>1957</v>
      </c>
      <c r="H251" s="2" t="s">
        <v>1949</v>
      </c>
      <c r="I251" s="2" t="s">
        <v>36</v>
      </c>
      <c r="J251" s="2" t="s">
        <v>1950</v>
      </c>
      <c r="K251" s="2" t="s">
        <v>200</v>
      </c>
      <c r="L251" s="2" t="s">
        <v>36</v>
      </c>
      <c r="M251" s="2" t="s">
        <v>36</v>
      </c>
      <c r="N251" s="2" t="s">
        <v>188</v>
      </c>
      <c r="O251" s="2" t="s">
        <v>38</v>
      </c>
      <c r="P251" s="3">
        <v>4</v>
      </c>
      <c r="Q251" s="2" t="s">
        <v>1958</v>
      </c>
      <c r="R251" s="3">
        <v>0</v>
      </c>
      <c r="S251" s="2" t="s">
        <v>36</v>
      </c>
      <c r="T251" s="2" t="s">
        <v>1959</v>
      </c>
      <c r="U251" s="3">
        <v>3</v>
      </c>
      <c r="V251" s="2" t="s">
        <v>36</v>
      </c>
      <c r="W251" s="2" t="s">
        <v>36</v>
      </c>
      <c r="X251" s="2" t="s">
        <v>1960</v>
      </c>
      <c r="Y251">
        <f t="shared" si="18"/>
        <v>2020</v>
      </c>
      <c r="Z251">
        <f t="shared" si="19"/>
        <v>10</v>
      </c>
      <c r="AA251">
        <f t="shared" si="20"/>
        <v>22</v>
      </c>
      <c r="AB251">
        <f t="shared" si="21"/>
        <v>2021</v>
      </c>
      <c r="AC251">
        <f t="shared" si="22"/>
        <v>10</v>
      </c>
      <c r="AD251">
        <f t="shared" si="23"/>
        <v>11</v>
      </c>
    </row>
    <row r="252" spans="1:30" ht="15.6">
      <c r="A252" s="2" t="s">
        <v>24</v>
      </c>
      <c r="B252" s="2" t="s">
        <v>25</v>
      </c>
      <c r="C252" s="2" t="s">
        <v>193</v>
      </c>
      <c r="D252" s="2" t="s">
        <v>1954</v>
      </c>
      <c r="E252" s="2" t="s">
        <v>1961</v>
      </c>
      <c r="F252" s="2" t="s">
        <v>1962</v>
      </c>
      <c r="G252" s="2" t="s">
        <v>1963</v>
      </c>
      <c r="H252" s="2" t="s">
        <v>1949</v>
      </c>
      <c r="I252" s="2" t="s">
        <v>36</v>
      </c>
      <c r="J252" s="2" t="s">
        <v>1950</v>
      </c>
      <c r="K252" s="2" t="s">
        <v>1406</v>
      </c>
      <c r="L252" s="2" t="s">
        <v>200</v>
      </c>
      <c r="M252" s="2" t="s">
        <v>36</v>
      </c>
      <c r="N252" s="2" t="s">
        <v>188</v>
      </c>
      <c r="O252" s="2" t="s">
        <v>38</v>
      </c>
      <c r="P252" s="3">
        <v>2</v>
      </c>
      <c r="Q252" s="2" t="s">
        <v>1964</v>
      </c>
      <c r="R252" s="3">
        <v>0</v>
      </c>
      <c r="S252" s="2" t="s">
        <v>36</v>
      </c>
      <c r="T252" s="2" t="s">
        <v>1965</v>
      </c>
      <c r="U252" s="3">
        <v>1</v>
      </c>
      <c r="V252" s="2" t="s">
        <v>36</v>
      </c>
      <c r="W252" s="2" t="s">
        <v>36</v>
      </c>
      <c r="X252" s="2" t="s">
        <v>1966</v>
      </c>
      <c r="Y252">
        <f t="shared" si="18"/>
        <v>2020</v>
      </c>
      <c r="Z252">
        <f t="shared" si="19"/>
        <v>11</v>
      </c>
      <c r="AA252">
        <f t="shared" si="20"/>
        <v>4</v>
      </c>
      <c r="AB252">
        <f t="shared" si="21"/>
        <v>2021</v>
      </c>
      <c r="AC252">
        <f t="shared" si="22"/>
        <v>10</v>
      </c>
      <c r="AD252">
        <f t="shared" si="23"/>
        <v>11</v>
      </c>
    </row>
    <row r="253" spans="1:30" ht="15.6">
      <c r="A253" s="2" t="s">
        <v>24</v>
      </c>
      <c r="B253" s="2" t="s">
        <v>25</v>
      </c>
      <c r="C253" s="2" t="s">
        <v>193</v>
      </c>
      <c r="D253" s="2" t="s">
        <v>1954</v>
      </c>
      <c r="E253" s="2" t="s">
        <v>1967</v>
      </c>
      <c r="F253" s="2" t="s">
        <v>1962</v>
      </c>
      <c r="G253" s="2" t="s">
        <v>1968</v>
      </c>
      <c r="H253" s="2" t="s">
        <v>1949</v>
      </c>
      <c r="I253" s="2" t="s">
        <v>36</v>
      </c>
      <c r="J253" s="2" t="s">
        <v>1950</v>
      </c>
      <c r="K253" s="2" t="s">
        <v>200</v>
      </c>
      <c r="L253" s="2" t="s">
        <v>36</v>
      </c>
      <c r="M253" s="2" t="s">
        <v>36</v>
      </c>
      <c r="N253" s="2" t="s">
        <v>188</v>
      </c>
      <c r="O253" s="2" t="s">
        <v>38</v>
      </c>
      <c r="P253" s="3">
        <v>3</v>
      </c>
      <c r="Q253" s="2" t="s">
        <v>1969</v>
      </c>
      <c r="R253" s="3">
        <v>0</v>
      </c>
      <c r="S253" s="2" t="s">
        <v>36</v>
      </c>
      <c r="T253" s="2" t="s">
        <v>1970</v>
      </c>
      <c r="U253" s="3">
        <v>3</v>
      </c>
      <c r="V253" s="2" t="s">
        <v>36</v>
      </c>
      <c r="W253" s="2" t="s">
        <v>36</v>
      </c>
      <c r="X253" s="2" t="s">
        <v>1971</v>
      </c>
      <c r="Y253">
        <f t="shared" si="18"/>
        <v>2020</v>
      </c>
      <c r="Z253">
        <f t="shared" si="19"/>
        <v>11</v>
      </c>
      <c r="AA253">
        <f t="shared" si="20"/>
        <v>4</v>
      </c>
      <c r="AB253">
        <f t="shared" si="21"/>
        <v>2021</v>
      </c>
      <c r="AC253">
        <f t="shared" si="22"/>
        <v>10</v>
      </c>
      <c r="AD253">
        <f t="shared" si="23"/>
        <v>11</v>
      </c>
    </row>
    <row r="254" spans="1:30" ht="15.6">
      <c r="A254" s="2" t="s">
        <v>24</v>
      </c>
      <c r="B254" s="2" t="s">
        <v>25</v>
      </c>
      <c r="C254" s="2" t="s">
        <v>193</v>
      </c>
      <c r="D254" s="2" t="s">
        <v>1972</v>
      </c>
      <c r="E254" s="2" t="s">
        <v>1973</v>
      </c>
      <c r="F254" s="2" t="s">
        <v>1974</v>
      </c>
      <c r="G254" s="2" t="s">
        <v>1975</v>
      </c>
      <c r="H254" s="2" t="s">
        <v>1949</v>
      </c>
      <c r="I254" s="2" t="s">
        <v>36</v>
      </c>
      <c r="J254" s="2" t="s">
        <v>1950</v>
      </c>
      <c r="K254" s="2" t="s">
        <v>200</v>
      </c>
      <c r="L254" s="2" t="s">
        <v>36</v>
      </c>
      <c r="M254" s="2" t="s">
        <v>36</v>
      </c>
      <c r="N254" s="2" t="s">
        <v>188</v>
      </c>
      <c r="O254" s="2" t="s">
        <v>38</v>
      </c>
      <c r="P254" s="3">
        <v>2</v>
      </c>
      <c r="Q254" s="2" t="s">
        <v>1976</v>
      </c>
      <c r="R254" s="3">
        <v>0</v>
      </c>
      <c r="S254" s="2" t="s">
        <v>36</v>
      </c>
      <c r="T254" s="2" t="s">
        <v>1977</v>
      </c>
      <c r="U254" s="3">
        <v>3</v>
      </c>
      <c r="V254" s="2" t="s">
        <v>36</v>
      </c>
      <c r="W254" s="2" t="s">
        <v>36</v>
      </c>
      <c r="X254" s="2" t="s">
        <v>1978</v>
      </c>
      <c r="Y254">
        <f t="shared" si="18"/>
        <v>2020</v>
      </c>
      <c r="Z254">
        <f t="shared" si="19"/>
        <v>11</v>
      </c>
      <c r="AA254">
        <f t="shared" si="20"/>
        <v>12</v>
      </c>
      <c r="AB254">
        <f t="shared" si="21"/>
        <v>2021</v>
      </c>
      <c r="AC254">
        <f t="shared" si="22"/>
        <v>10</v>
      </c>
      <c r="AD254">
        <f t="shared" si="23"/>
        <v>11</v>
      </c>
    </row>
    <row r="255" spans="1:30" ht="15.6">
      <c r="A255" s="2" t="s">
        <v>24</v>
      </c>
      <c r="B255" s="2" t="s">
        <v>25</v>
      </c>
      <c r="C255" s="2" t="s">
        <v>193</v>
      </c>
      <c r="D255" s="2" t="s">
        <v>1979</v>
      </c>
      <c r="E255" s="2" t="s">
        <v>1980</v>
      </c>
      <c r="F255" s="2" t="s">
        <v>1247</v>
      </c>
      <c r="G255" s="2" t="s">
        <v>1981</v>
      </c>
      <c r="H255" s="2" t="s">
        <v>1949</v>
      </c>
      <c r="I255" s="2" t="s">
        <v>36</v>
      </c>
      <c r="J255" s="2" t="s">
        <v>1950</v>
      </c>
      <c r="K255" s="2" t="s">
        <v>200</v>
      </c>
      <c r="L255" s="2" t="s">
        <v>36</v>
      </c>
      <c r="M255" s="2" t="s">
        <v>36</v>
      </c>
      <c r="N255" s="2" t="s">
        <v>188</v>
      </c>
      <c r="O255" s="2" t="s">
        <v>38</v>
      </c>
      <c r="P255" s="3">
        <v>3</v>
      </c>
      <c r="Q255" s="2" t="s">
        <v>1982</v>
      </c>
      <c r="R255" s="3">
        <v>1</v>
      </c>
      <c r="S255" s="2" t="s">
        <v>347</v>
      </c>
      <c r="T255" s="2" t="s">
        <v>1983</v>
      </c>
      <c r="U255" s="3">
        <v>3</v>
      </c>
      <c r="V255" s="2" t="s">
        <v>36</v>
      </c>
      <c r="W255" s="2" t="s">
        <v>36</v>
      </c>
      <c r="X255" s="2" t="s">
        <v>1984</v>
      </c>
      <c r="Y255">
        <f t="shared" si="18"/>
        <v>2020</v>
      </c>
      <c r="Z255">
        <f t="shared" si="19"/>
        <v>11</v>
      </c>
      <c r="AA255">
        <f t="shared" si="20"/>
        <v>13</v>
      </c>
      <c r="AB255">
        <f t="shared" si="21"/>
        <v>2021</v>
      </c>
      <c r="AC255">
        <f t="shared" si="22"/>
        <v>10</v>
      </c>
      <c r="AD255">
        <f t="shared" si="23"/>
        <v>11</v>
      </c>
    </row>
    <row r="256" spans="1:30" ht="15.6">
      <c r="A256" s="2" t="s">
        <v>24</v>
      </c>
      <c r="B256" s="2" t="s">
        <v>25</v>
      </c>
      <c r="C256" s="2" t="s">
        <v>1985</v>
      </c>
      <c r="D256" s="2" t="s">
        <v>1986</v>
      </c>
      <c r="E256" s="2" t="s">
        <v>1987</v>
      </c>
      <c r="F256" s="2" t="s">
        <v>1247</v>
      </c>
      <c r="G256" s="2" t="s">
        <v>1988</v>
      </c>
      <c r="H256" s="2" t="s">
        <v>1949</v>
      </c>
      <c r="I256" s="2" t="s">
        <v>36</v>
      </c>
      <c r="J256" s="2" t="s">
        <v>1950</v>
      </c>
      <c r="K256" s="2" t="s">
        <v>200</v>
      </c>
      <c r="L256" s="2" t="s">
        <v>36</v>
      </c>
      <c r="M256" s="2" t="s">
        <v>36</v>
      </c>
      <c r="N256" s="2" t="s">
        <v>188</v>
      </c>
      <c r="O256" s="2" t="s">
        <v>38</v>
      </c>
      <c r="P256" s="3">
        <v>4</v>
      </c>
      <c r="Q256" s="2" t="s">
        <v>1989</v>
      </c>
      <c r="R256" s="3">
        <v>0</v>
      </c>
      <c r="S256" s="2" t="s">
        <v>36</v>
      </c>
      <c r="T256" s="2" t="s">
        <v>1990</v>
      </c>
      <c r="U256" s="3">
        <v>3</v>
      </c>
      <c r="V256" s="2" t="s">
        <v>36</v>
      </c>
      <c r="W256" s="2" t="s">
        <v>36</v>
      </c>
      <c r="X256" s="2" t="s">
        <v>1991</v>
      </c>
      <c r="Y256">
        <f t="shared" si="18"/>
        <v>2020</v>
      </c>
      <c r="Z256">
        <f t="shared" si="19"/>
        <v>11</v>
      </c>
      <c r="AA256">
        <f t="shared" si="20"/>
        <v>13</v>
      </c>
      <c r="AB256">
        <f t="shared" si="21"/>
        <v>2021</v>
      </c>
      <c r="AC256">
        <f t="shared" si="22"/>
        <v>10</v>
      </c>
      <c r="AD256">
        <f t="shared" si="23"/>
        <v>11</v>
      </c>
    </row>
    <row r="257" spans="1:30" ht="15.6">
      <c r="A257" s="2" t="s">
        <v>24</v>
      </c>
      <c r="B257" s="2" t="s">
        <v>25</v>
      </c>
      <c r="C257" s="2" t="s">
        <v>26</v>
      </c>
      <c r="D257" s="2" t="s">
        <v>1992</v>
      </c>
      <c r="E257" s="2" t="s">
        <v>1993</v>
      </c>
      <c r="F257" s="2" t="s">
        <v>1100</v>
      </c>
      <c r="G257" s="2" t="s">
        <v>1994</v>
      </c>
      <c r="H257" s="2" t="s">
        <v>1949</v>
      </c>
      <c r="I257" s="2" t="s">
        <v>32</v>
      </c>
      <c r="J257" s="2" t="s">
        <v>1841</v>
      </c>
      <c r="K257" s="2" t="s">
        <v>34</v>
      </c>
      <c r="L257" s="2" t="s">
        <v>35</v>
      </c>
      <c r="M257" s="2" t="s">
        <v>36</v>
      </c>
      <c r="N257" s="2" t="s">
        <v>37</v>
      </c>
      <c r="O257" s="2" t="s">
        <v>38</v>
      </c>
      <c r="P257" s="3">
        <v>5</v>
      </c>
      <c r="Q257" s="2" t="s">
        <v>1995</v>
      </c>
      <c r="R257" s="3">
        <v>0</v>
      </c>
      <c r="S257" s="2" t="s">
        <v>36</v>
      </c>
      <c r="T257" s="2" t="s">
        <v>1996</v>
      </c>
      <c r="U257" s="3">
        <v>1</v>
      </c>
      <c r="V257" s="2" t="s">
        <v>36</v>
      </c>
      <c r="W257" s="2" t="s">
        <v>36</v>
      </c>
      <c r="X257" s="2" t="s">
        <v>1997</v>
      </c>
      <c r="Y257">
        <f t="shared" si="18"/>
        <v>2020</v>
      </c>
      <c r="Z257">
        <f t="shared" si="19"/>
        <v>12</v>
      </c>
      <c r="AA257">
        <f t="shared" si="20"/>
        <v>10</v>
      </c>
      <c r="AB257">
        <f t="shared" si="21"/>
        <v>2021</v>
      </c>
      <c r="AC257">
        <f t="shared" si="22"/>
        <v>10</v>
      </c>
      <c r="AD257">
        <f t="shared" si="23"/>
        <v>11</v>
      </c>
    </row>
    <row r="258" spans="1:30" ht="15.6">
      <c r="A258" s="2" t="s">
        <v>24</v>
      </c>
      <c r="B258" s="2" t="s">
        <v>25</v>
      </c>
      <c r="C258" s="2" t="s">
        <v>26</v>
      </c>
      <c r="D258" s="2" t="s">
        <v>1998</v>
      </c>
      <c r="E258" s="2" t="s">
        <v>1999</v>
      </c>
      <c r="F258" s="2" t="s">
        <v>1100</v>
      </c>
      <c r="G258" s="2" t="s">
        <v>2000</v>
      </c>
      <c r="H258" s="2" t="s">
        <v>1949</v>
      </c>
      <c r="I258" s="2" t="s">
        <v>32</v>
      </c>
      <c r="J258" s="2" t="s">
        <v>1841</v>
      </c>
      <c r="K258" s="2" t="s">
        <v>34</v>
      </c>
      <c r="L258" s="2" t="s">
        <v>35</v>
      </c>
      <c r="M258" s="2" t="s">
        <v>36</v>
      </c>
      <c r="N258" s="2" t="s">
        <v>37</v>
      </c>
      <c r="O258" s="2" t="s">
        <v>38</v>
      </c>
      <c r="P258" s="3">
        <v>4</v>
      </c>
      <c r="Q258" s="2" t="s">
        <v>1860</v>
      </c>
      <c r="R258" s="3">
        <v>0</v>
      </c>
      <c r="S258" s="2" t="s">
        <v>36</v>
      </c>
      <c r="T258" s="2" t="s">
        <v>2001</v>
      </c>
      <c r="U258" s="3">
        <v>1</v>
      </c>
      <c r="V258" s="2" t="s">
        <v>36</v>
      </c>
      <c r="W258" s="2" t="s">
        <v>36</v>
      </c>
      <c r="X258" s="2" t="s">
        <v>2002</v>
      </c>
      <c r="Y258">
        <f t="shared" si="18"/>
        <v>2020</v>
      </c>
      <c r="Z258">
        <f t="shared" si="19"/>
        <v>12</v>
      </c>
      <c r="AA258">
        <f t="shared" si="20"/>
        <v>10</v>
      </c>
      <c r="AB258">
        <f t="shared" si="21"/>
        <v>2021</v>
      </c>
      <c r="AC258">
        <f t="shared" si="22"/>
        <v>10</v>
      </c>
      <c r="AD258">
        <f t="shared" si="23"/>
        <v>11</v>
      </c>
    </row>
    <row r="259" spans="1:30" ht="15.6">
      <c r="A259" s="2" t="s">
        <v>24</v>
      </c>
      <c r="B259" s="2" t="s">
        <v>25</v>
      </c>
      <c r="C259" s="2" t="s">
        <v>26</v>
      </c>
      <c r="D259" s="2" t="s">
        <v>2003</v>
      </c>
      <c r="E259" s="2" t="s">
        <v>2004</v>
      </c>
      <c r="F259" s="2" t="s">
        <v>2005</v>
      </c>
      <c r="G259" s="2" t="s">
        <v>2006</v>
      </c>
      <c r="H259" s="2" t="s">
        <v>1949</v>
      </c>
      <c r="I259" s="2" t="s">
        <v>32</v>
      </c>
      <c r="J259" s="2" t="s">
        <v>1841</v>
      </c>
      <c r="K259" s="2" t="s">
        <v>34</v>
      </c>
      <c r="L259" s="2" t="s">
        <v>35</v>
      </c>
      <c r="M259" s="2" t="s">
        <v>36</v>
      </c>
      <c r="N259" s="2" t="s">
        <v>37</v>
      </c>
      <c r="O259" s="2" t="s">
        <v>38</v>
      </c>
      <c r="P259" s="3">
        <v>4</v>
      </c>
      <c r="Q259" s="2" t="s">
        <v>1883</v>
      </c>
      <c r="R259" s="3">
        <v>0</v>
      </c>
      <c r="S259" s="2" t="s">
        <v>36</v>
      </c>
      <c r="T259" s="2" t="s">
        <v>2007</v>
      </c>
      <c r="U259" s="3">
        <v>1</v>
      </c>
      <c r="V259" s="2" t="s">
        <v>36</v>
      </c>
      <c r="W259" s="2" t="s">
        <v>36</v>
      </c>
      <c r="X259" s="2" t="s">
        <v>2008</v>
      </c>
      <c r="Y259">
        <f t="shared" ref="Y259:Y322" si="24">YEAR(F259)</f>
        <v>2020</v>
      </c>
      <c r="Z259">
        <f t="shared" ref="Z259:Z322" si="25">MONTH(F259)</f>
        <v>12</v>
      </c>
      <c r="AA259">
        <f t="shared" ref="AA259:AA322" si="26">DAY(F259)</f>
        <v>17</v>
      </c>
      <c r="AB259">
        <f t="shared" ref="AB259:AB322" si="27">IFERROR(YEAR(H259),0)</f>
        <v>2021</v>
      </c>
      <c r="AC259">
        <f t="shared" ref="AC259:AC322" si="28">IFERROR(MONTH(H259),0)</f>
        <v>10</v>
      </c>
      <c r="AD259">
        <f t="shared" ref="AD259:AD322" si="29">IFERROR(DAY(H259),0)</f>
        <v>11</v>
      </c>
    </row>
    <row r="260" spans="1:30" ht="15.6">
      <c r="A260" s="2" t="s">
        <v>24</v>
      </c>
      <c r="B260" s="2" t="s">
        <v>25</v>
      </c>
      <c r="C260" s="2" t="s">
        <v>26</v>
      </c>
      <c r="D260" s="2" t="s">
        <v>2009</v>
      </c>
      <c r="E260" s="2" t="s">
        <v>2010</v>
      </c>
      <c r="F260" s="2" t="s">
        <v>2005</v>
      </c>
      <c r="G260" s="2" t="s">
        <v>2011</v>
      </c>
      <c r="H260" s="2" t="s">
        <v>1949</v>
      </c>
      <c r="I260" s="2" t="s">
        <v>32</v>
      </c>
      <c r="J260" s="2" t="s">
        <v>1841</v>
      </c>
      <c r="K260" s="2" t="s">
        <v>34</v>
      </c>
      <c r="L260" s="2" t="s">
        <v>35</v>
      </c>
      <c r="M260" s="2" t="s">
        <v>36</v>
      </c>
      <c r="N260" s="2" t="s">
        <v>37</v>
      </c>
      <c r="O260" s="2" t="s">
        <v>38</v>
      </c>
      <c r="P260" s="3">
        <v>6</v>
      </c>
      <c r="Q260" s="2" t="s">
        <v>2012</v>
      </c>
      <c r="R260" s="3">
        <v>0</v>
      </c>
      <c r="S260" s="2" t="s">
        <v>36</v>
      </c>
      <c r="T260" s="2" t="s">
        <v>2013</v>
      </c>
      <c r="U260" s="3">
        <v>1</v>
      </c>
      <c r="V260" s="2" t="s">
        <v>36</v>
      </c>
      <c r="W260" s="2" t="s">
        <v>36</v>
      </c>
      <c r="X260" s="2" t="s">
        <v>2014</v>
      </c>
      <c r="Y260">
        <f t="shared" si="24"/>
        <v>2020</v>
      </c>
      <c r="Z260">
        <f t="shared" si="25"/>
        <v>12</v>
      </c>
      <c r="AA260">
        <f t="shared" si="26"/>
        <v>17</v>
      </c>
      <c r="AB260">
        <f t="shared" si="27"/>
        <v>2021</v>
      </c>
      <c r="AC260">
        <f t="shared" si="28"/>
        <v>10</v>
      </c>
      <c r="AD260">
        <f t="shared" si="29"/>
        <v>11</v>
      </c>
    </row>
    <row r="261" spans="1:30" ht="15.6">
      <c r="A261" s="2" t="s">
        <v>24</v>
      </c>
      <c r="B261" s="2" t="s">
        <v>25</v>
      </c>
      <c r="C261" s="2" t="s">
        <v>26</v>
      </c>
      <c r="D261" s="2" t="s">
        <v>2015</v>
      </c>
      <c r="E261" s="2" t="s">
        <v>2016</v>
      </c>
      <c r="F261" s="2" t="s">
        <v>2005</v>
      </c>
      <c r="G261" s="2" t="s">
        <v>2017</v>
      </c>
      <c r="H261" s="2" t="s">
        <v>1949</v>
      </c>
      <c r="I261" s="2" t="s">
        <v>32</v>
      </c>
      <c r="J261" s="2" t="s">
        <v>1841</v>
      </c>
      <c r="K261" s="2" t="s">
        <v>34</v>
      </c>
      <c r="L261" s="2" t="s">
        <v>35</v>
      </c>
      <c r="M261" s="2" t="s">
        <v>36</v>
      </c>
      <c r="N261" s="2" t="s">
        <v>37</v>
      </c>
      <c r="O261" s="2" t="s">
        <v>38</v>
      </c>
      <c r="P261" s="3">
        <v>4</v>
      </c>
      <c r="Q261" s="2" t="s">
        <v>1842</v>
      </c>
      <c r="R261" s="3">
        <v>0</v>
      </c>
      <c r="S261" s="2" t="s">
        <v>36</v>
      </c>
      <c r="T261" s="2" t="s">
        <v>2018</v>
      </c>
      <c r="U261" s="3">
        <v>1</v>
      </c>
      <c r="V261" s="2" t="s">
        <v>36</v>
      </c>
      <c r="W261" s="2" t="s">
        <v>36</v>
      </c>
      <c r="X261" s="2" t="s">
        <v>2019</v>
      </c>
      <c r="Y261">
        <f t="shared" si="24"/>
        <v>2020</v>
      </c>
      <c r="Z261">
        <f t="shared" si="25"/>
        <v>12</v>
      </c>
      <c r="AA261">
        <f t="shared" si="26"/>
        <v>17</v>
      </c>
      <c r="AB261">
        <f t="shared" si="27"/>
        <v>2021</v>
      </c>
      <c r="AC261">
        <f t="shared" si="28"/>
        <v>10</v>
      </c>
      <c r="AD261">
        <f t="shared" si="29"/>
        <v>11</v>
      </c>
    </row>
    <row r="262" spans="1:30" ht="15.6">
      <c r="A262" s="2" t="s">
        <v>24</v>
      </c>
      <c r="B262" s="2" t="s">
        <v>25</v>
      </c>
      <c r="C262" s="2" t="s">
        <v>1985</v>
      </c>
      <c r="D262" s="2" t="s">
        <v>2020</v>
      </c>
      <c r="E262" s="2" t="s">
        <v>2021</v>
      </c>
      <c r="F262" s="2" t="s">
        <v>2005</v>
      </c>
      <c r="G262" s="2" t="s">
        <v>2022</v>
      </c>
      <c r="H262" s="2" t="s">
        <v>1949</v>
      </c>
      <c r="I262" s="2" t="s">
        <v>32</v>
      </c>
      <c r="J262" s="2" t="s">
        <v>1841</v>
      </c>
      <c r="K262" s="2" t="s">
        <v>34</v>
      </c>
      <c r="L262" s="2" t="s">
        <v>35</v>
      </c>
      <c r="M262" s="2" t="s">
        <v>36</v>
      </c>
      <c r="N262" s="2" t="s">
        <v>37</v>
      </c>
      <c r="O262" s="2" t="s">
        <v>38</v>
      </c>
      <c r="P262" s="3">
        <v>4</v>
      </c>
      <c r="Q262" s="2" t="s">
        <v>2023</v>
      </c>
      <c r="R262" s="3">
        <v>0</v>
      </c>
      <c r="S262" s="2" t="s">
        <v>36</v>
      </c>
      <c r="T262" s="2" t="s">
        <v>2024</v>
      </c>
      <c r="U262" s="3">
        <v>1</v>
      </c>
      <c r="V262" s="2" t="s">
        <v>36</v>
      </c>
      <c r="W262" s="2" t="s">
        <v>36</v>
      </c>
      <c r="X262" s="2" t="s">
        <v>2025</v>
      </c>
      <c r="Y262">
        <f t="shared" si="24"/>
        <v>2020</v>
      </c>
      <c r="Z262">
        <f t="shared" si="25"/>
        <v>12</v>
      </c>
      <c r="AA262">
        <f t="shared" si="26"/>
        <v>17</v>
      </c>
      <c r="AB262">
        <f t="shared" si="27"/>
        <v>2021</v>
      </c>
      <c r="AC262">
        <f t="shared" si="28"/>
        <v>10</v>
      </c>
      <c r="AD262">
        <f t="shared" si="29"/>
        <v>11</v>
      </c>
    </row>
    <row r="263" spans="1:30" ht="15.6">
      <c r="A263" s="2" t="s">
        <v>24</v>
      </c>
      <c r="B263" s="2" t="s">
        <v>25</v>
      </c>
      <c r="C263" s="2" t="s">
        <v>26</v>
      </c>
      <c r="D263" s="2" t="s">
        <v>2026</v>
      </c>
      <c r="E263" s="2" t="s">
        <v>2027</v>
      </c>
      <c r="F263" s="2" t="s">
        <v>2028</v>
      </c>
      <c r="G263" s="2" t="s">
        <v>2029</v>
      </c>
      <c r="H263" s="2" t="s">
        <v>1949</v>
      </c>
      <c r="I263" s="2" t="s">
        <v>32</v>
      </c>
      <c r="J263" s="2" t="s">
        <v>1841</v>
      </c>
      <c r="K263" s="2" t="s">
        <v>34</v>
      </c>
      <c r="L263" s="2" t="s">
        <v>35</v>
      </c>
      <c r="M263" s="2" t="s">
        <v>36</v>
      </c>
      <c r="N263" s="2" t="s">
        <v>37</v>
      </c>
      <c r="O263" s="2" t="s">
        <v>38</v>
      </c>
      <c r="P263" s="3">
        <v>4</v>
      </c>
      <c r="Q263" s="2" t="s">
        <v>2030</v>
      </c>
      <c r="R263" s="3">
        <v>0</v>
      </c>
      <c r="S263" s="2" t="s">
        <v>36</v>
      </c>
      <c r="T263" s="2" t="s">
        <v>2031</v>
      </c>
      <c r="U263" s="3">
        <v>1</v>
      </c>
      <c r="V263" s="2" t="s">
        <v>36</v>
      </c>
      <c r="W263" s="2" t="s">
        <v>36</v>
      </c>
      <c r="X263" s="2" t="s">
        <v>2032</v>
      </c>
      <c r="Y263">
        <f t="shared" si="24"/>
        <v>2021</v>
      </c>
      <c r="Z263">
        <f t="shared" si="25"/>
        <v>1</v>
      </c>
      <c r="AA263">
        <f t="shared" si="26"/>
        <v>5</v>
      </c>
      <c r="AB263">
        <f t="shared" si="27"/>
        <v>2021</v>
      </c>
      <c r="AC263">
        <f t="shared" si="28"/>
        <v>10</v>
      </c>
      <c r="AD263">
        <f t="shared" si="29"/>
        <v>11</v>
      </c>
    </row>
    <row r="264" spans="1:30" ht="15.6">
      <c r="A264" s="2" t="s">
        <v>24</v>
      </c>
      <c r="B264" s="2" t="s">
        <v>25</v>
      </c>
      <c r="C264" s="2" t="s">
        <v>26</v>
      </c>
      <c r="D264" s="2" t="s">
        <v>2033</v>
      </c>
      <c r="E264" s="2" t="s">
        <v>2034</v>
      </c>
      <c r="F264" s="2" t="s">
        <v>923</v>
      </c>
      <c r="G264" s="2" t="s">
        <v>2035</v>
      </c>
      <c r="H264" s="2" t="s">
        <v>1949</v>
      </c>
      <c r="I264" s="2" t="s">
        <v>32</v>
      </c>
      <c r="J264" s="2" t="s">
        <v>1841</v>
      </c>
      <c r="K264" s="2" t="s">
        <v>34</v>
      </c>
      <c r="L264" s="2" t="s">
        <v>35</v>
      </c>
      <c r="M264" s="2" t="s">
        <v>36</v>
      </c>
      <c r="N264" s="2" t="s">
        <v>37</v>
      </c>
      <c r="O264" s="2" t="s">
        <v>38</v>
      </c>
      <c r="P264" s="3">
        <v>4</v>
      </c>
      <c r="Q264" s="2" t="s">
        <v>1883</v>
      </c>
      <c r="R264" s="3">
        <v>0</v>
      </c>
      <c r="S264" s="2" t="s">
        <v>36</v>
      </c>
      <c r="T264" s="2" t="s">
        <v>2036</v>
      </c>
      <c r="U264" s="3">
        <v>1</v>
      </c>
      <c r="V264" s="2" t="s">
        <v>36</v>
      </c>
      <c r="W264" s="2" t="s">
        <v>36</v>
      </c>
      <c r="X264" s="2" t="s">
        <v>2037</v>
      </c>
      <c r="Y264">
        <f t="shared" si="24"/>
        <v>2021</v>
      </c>
      <c r="Z264">
        <f t="shared" si="25"/>
        <v>1</v>
      </c>
      <c r="AA264">
        <f t="shared" si="26"/>
        <v>8</v>
      </c>
      <c r="AB264">
        <f t="shared" si="27"/>
        <v>2021</v>
      </c>
      <c r="AC264">
        <f t="shared" si="28"/>
        <v>10</v>
      </c>
      <c r="AD264">
        <f t="shared" si="29"/>
        <v>11</v>
      </c>
    </row>
    <row r="265" spans="1:30" ht="15.6">
      <c r="A265" s="2" t="s">
        <v>24</v>
      </c>
      <c r="B265" s="2" t="s">
        <v>25</v>
      </c>
      <c r="C265" s="2" t="s">
        <v>26</v>
      </c>
      <c r="D265" s="2" t="s">
        <v>2038</v>
      </c>
      <c r="E265" s="2" t="s">
        <v>2039</v>
      </c>
      <c r="F265" s="2" t="s">
        <v>923</v>
      </c>
      <c r="G265" s="2" t="s">
        <v>2040</v>
      </c>
      <c r="H265" s="2" t="s">
        <v>1949</v>
      </c>
      <c r="I265" s="2" t="s">
        <v>32</v>
      </c>
      <c r="J265" s="2" t="s">
        <v>1841</v>
      </c>
      <c r="K265" s="2" t="s">
        <v>34</v>
      </c>
      <c r="L265" s="2" t="s">
        <v>35</v>
      </c>
      <c r="M265" s="2" t="s">
        <v>36</v>
      </c>
      <c r="N265" s="2" t="s">
        <v>37</v>
      </c>
      <c r="O265" s="2" t="s">
        <v>38</v>
      </c>
      <c r="P265" s="3">
        <v>6</v>
      </c>
      <c r="Q265" s="2" t="s">
        <v>2012</v>
      </c>
      <c r="R265" s="3">
        <v>0</v>
      </c>
      <c r="S265" s="2" t="s">
        <v>36</v>
      </c>
      <c r="T265" s="2" t="s">
        <v>2041</v>
      </c>
      <c r="U265" s="3">
        <v>1</v>
      </c>
      <c r="V265" s="2" t="s">
        <v>36</v>
      </c>
      <c r="W265" s="2" t="s">
        <v>36</v>
      </c>
      <c r="X265" s="2" t="s">
        <v>2042</v>
      </c>
      <c r="Y265">
        <f t="shared" si="24"/>
        <v>2021</v>
      </c>
      <c r="Z265">
        <f t="shared" si="25"/>
        <v>1</v>
      </c>
      <c r="AA265">
        <f t="shared" si="26"/>
        <v>8</v>
      </c>
      <c r="AB265">
        <f t="shared" si="27"/>
        <v>2021</v>
      </c>
      <c r="AC265">
        <f t="shared" si="28"/>
        <v>10</v>
      </c>
      <c r="AD265">
        <f t="shared" si="29"/>
        <v>11</v>
      </c>
    </row>
    <row r="266" spans="1:30" ht="15.6">
      <c r="A266" s="2" t="s">
        <v>24</v>
      </c>
      <c r="B266" s="2" t="s">
        <v>25</v>
      </c>
      <c r="C266" s="2" t="s">
        <v>26</v>
      </c>
      <c r="D266" s="2" t="s">
        <v>2043</v>
      </c>
      <c r="E266" s="2" t="s">
        <v>2044</v>
      </c>
      <c r="F266" s="2" t="s">
        <v>2045</v>
      </c>
      <c r="G266" s="2" t="s">
        <v>2046</v>
      </c>
      <c r="H266" s="2" t="s">
        <v>1949</v>
      </c>
      <c r="I266" s="2" t="s">
        <v>32</v>
      </c>
      <c r="J266" s="2" t="s">
        <v>1841</v>
      </c>
      <c r="K266" s="2" t="s">
        <v>34</v>
      </c>
      <c r="L266" s="2" t="s">
        <v>35</v>
      </c>
      <c r="M266" s="2" t="s">
        <v>36</v>
      </c>
      <c r="N266" s="2" t="s">
        <v>37</v>
      </c>
      <c r="O266" s="2" t="s">
        <v>38</v>
      </c>
      <c r="P266" s="3">
        <v>4</v>
      </c>
      <c r="Q266" s="2" t="s">
        <v>2047</v>
      </c>
      <c r="R266" s="3">
        <v>0</v>
      </c>
      <c r="S266" s="2" t="s">
        <v>36</v>
      </c>
      <c r="T266" s="2" t="s">
        <v>2048</v>
      </c>
      <c r="U266" s="3">
        <v>1</v>
      </c>
      <c r="V266" s="2" t="s">
        <v>36</v>
      </c>
      <c r="W266" s="2" t="s">
        <v>36</v>
      </c>
      <c r="X266" s="2" t="s">
        <v>2049</v>
      </c>
      <c r="Y266">
        <f t="shared" si="24"/>
        <v>2021</v>
      </c>
      <c r="Z266">
        <f t="shared" si="25"/>
        <v>1</v>
      </c>
      <c r="AA266">
        <f t="shared" si="26"/>
        <v>19</v>
      </c>
      <c r="AB266">
        <f t="shared" si="27"/>
        <v>2021</v>
      </c>
      <c r="AC266">
        <f t="shared" si="28"/>
        <v>10</v>
      </c>
      <c r="AD266">
        <f t="shared" si="29"/>
        <v>11</v>
      </c>
    </row>
    <row r="267" spans="1:30" ht="15.6">
      <c r="A267" s="2" t="s">
        <v>24</v>
      </c>
      <c r="B267" s="2" t="s">
        <v>25</v>
      </c>
      <c r="C267" s="2" t="s">
        <v>26</v>
      </c>
      <c r="D267" s="2" t="s">
        <v>2050</v>
      </c>
      <c r="E267" s="2" t="s">
        <v>2051</v>
      </c>
      <c r="F267" s="2" t="s">
        <v>2052</v>
      </c>
      <c r="G267" s="2" t="s">
        <v>2053</v>
      </c>
      <c r="H267" s="2" t="s">
        <v>1949</v>
      </c>
      <c r="I267" s="2" t="s">
        <v>32</v>
      </c>
      <c r="J267" s="2" t="s">
        <v>1841</v>
      </c>
      <c r="K267" s="2" t="s">
        <v>34</v>
      </c>
      <c r="L267" s="2" t="s">
        <v>35</v>
      </c>
      <c r="M267" s="2" t="s">
        <v>36</v>
      </c>
      <c r="N267" s="2" t="s">
        <v>37</v>
      </c>
      <c r="O267" s="2" t="s">
        <v>38</v>
      </c>
      <c r="P267" s="3">
        <v>3</v>
      </c>
      <c r="Q267" s="2" t="s">
        <v>2054</v>
      </c>
      <c r="R267" s="3">
        <v>0</v>
      </c>
      <c r="S267" s="2" t="s">
        <v>36</v>
      </c>
      <c r="T267" s="2" t="s">
        <v>2055</v>
      </c>
      <c r="U267" s="3">
        <v>1</v>
      </c>
      <c r="V267" s="2" t="s">
        <v>36</v>
      </c>
      <c r="W267" s="2" t="s">
        <v>36</v>
      </c>
      <c r="X267" s="2" t="s">
        <v>2056</v>
      </c>
      <c r="Y267">
        <f t="shared" si="24"/>
        <v>2021</v>
      </c>
      <c r="Z267">
        <f t="shared" si="25"/>
        <v>1</v>
      </c>
      <c r="AA267">
        <f t="shared" si="26"/>
        <v>28</v>
      </c>
      <c r="AB267">
        <f t="shared" si="27"/>
        <v>2021</v>
      </c>
      <c r="AC267">
        <f t="shared" si="28"/>
        <v>10</v>
      </c>
      <c r="AD267">
        <f t="shared" si="29"/>
        <v>11</v>
      </c>
    </row>
    <row r="268" spans="1:30" ht="15.6">
      <c r="A268" s="2" t="s">
        <v>24</v>
      </c>
      <c r="B268" s="2" t="s">
        <v>25</v>
      </c>
      <c r="C268" s="2" t="s">
        <v>2057</v>
      </c>
      <c r="D268" s="2" t="s">
        <v>2058</v>
      </c>
      <c r="E268" s="2" t="s">
        <v>2059</v>
      </c>
      <c r="F268" s="2" t="s">
        <v>2060</v>
      </c>
      <c r="G268" s="2" t="s">
        <v>36</v>
      </c>
      <c r="H268" s="2" t="s">
        <v>36</v>
      </c>
      <c r="I268" s="2" t="s">
        <v>2061</v>
      </c>
      <c r="J268" s="2" t="s">
        <v>2062</v>
      </c>
      <c r="K268" s="2" t="s">
        <v>2063</v>
      </c>
      <c r="L268" s="2" t="s">
        <v>2064</v>
      </c>
      <c r="M268" s="2" t="s">
        <v>423</v>
      </c>
      <c r="N268" s="2" t="s">
        <v>2065</v>
      </c>
      <c r="O268" s="2" t="s">
        <v>2066</v>
      </c>
      <c r="P268" s="3">
        <v>0</v>
      </c>
      <c r="Q268" s="2" t="s">
        <v>36</v>
      </c>
      <c r="R268" s="3">
        <v>0</v>
      </c>
      <c r="S268" s="2" t="s">
        <v>36</v>
      </c>
      <c r="T268" s="2" t="s">
        <v>2067</v>
      </c>
      <c r="U268" s="3">
        <v>1</v>
      </c>
      <c r="V268" s="2" t="s">
        <v>36</v>
      </c>
      <c r="W268" s="2" t="s">
        <v>36</v>
      </c>
      <c r="X268" s="2" t="s">
        <v>2068</v>
      </c>
      <c r="Y268">
        <f t="shared" si="24"/>
        <v>2020</v>
      </c>
      <c r="Z268">
        <f t="shared" si="25"/>
        <v>3</v>
      </c>
      <c r="AA268">
        <f t="shared" si="26"/>
        <v>30</v>
      </c>
      <c r="AB268">
        <f t="shared" si="27"/>
        <v>0</v>
      </c>
      <c r="AC268">
        <f t="shared" si="28"/>
        <v>0</v>
      </c>
      <c r="AD268">
        <f t="shared" si="29"/>
        <v>0</v>
      </c>
    </row>
    <row r="269" spans="1:30" ht="15.6">
      <c r="A269" s="2" t="s">
        <v>24</v>
      </c>
      <c r="B269" s="2" t="s">
        <v>25</v>
      </c>
      <c r="C269" s="2" t="s">
        <v>2069</v>
      </c>
      <c r="D269" s="2" t="s">
        <v>2070</v>
      </c>
      <c r="E269" s="2" t="s">
        <v>2071</v>
      </c>
      <c r="F269" s="2" t="s">
        <v>2072</v>
      </c>
      <c r="G269" s="2" t="s">
        <v>36</v>
      </c>
      <c r="H269" s="2" t="s">
        <v>36</v>
      </c>
      <c r="I269" s="2" t="s">
        <v>479</v>
      </c>
      <c r="J269" s="2" t="s">
        <v>1908</v>
      </c>
      <c r="K269" s="2" t="s">
        <v>2073</v>
      </c>
      <c r="L269" s="2" t="s">
        <v>2074</v>
      </c>
      <c r="M269" s="2" t="s">
        <v>36</v>
      </c>
      <c r="N269" s="2" t="s">
        <v>482</v>
      </c>
      <c r="O269" s="2" t="s">
        <v>2075</v>
      </c>
      <c r="P269" s="3">
        <v>5</v>
      </c>
      <c r="Q269" s="2" t="s">
        <v>2076</v>
      </c>
      <c r="R269" s="3">
        <v>1</v>
      </c>
      <c r="S269" s="2" t="s">
        <v>2077</v>
      </c>
      <c r="T269" s="2" t="s">
        <v>2078</v>
      </c>
      <c r="U269" s="3">
        <v>2</v>
      </c>
      <c r="V269" s="2" t="s">
        <v>36</v>
      </c>
      <c r="W269" s="2" t="s">
        <v>36</v>
      </c>
      <c r="X269" s="2" t="s">
        <v>2079</v>
      </c>
      <c r="Y269">
        <f t="shared" si="24"/>
        <v>2020</v>
      </c>
      <c r="Z269">
        <f t="shared" si="25"/>
        <v>3</v>
      </c>
      <c r="AA269">
        <f t="shared" si="26"/>
        <v>19</v>
      </c>
      <c r="AB269">
        <f t="shared" si="27"/>
        <v>0</v>
      </c>
      <c r="AC269">
        <f t="shared" si="28"/>
        <v>0</v>
      </c>
      <c r="AD269">
        <f t="shared" si="29"/>
        <v>0</v>
      </c>
    </row>
    <row r="270" spans="1:30" ht="15.6">
      <c r="A270" s="2" t="s">
        <v>24</v>
      </c>
      <c r="B270" s="2" t="s">
        <v>262</v>
      </c>
      <c r="C270" s="2" t="s">
        <v>2080</v>
      </c>
      <c r="D270" s="2" t="s">
        <v>2081</v>
      </c>
      <c r="E270" s="2" t="s">
        <v>2082</v>
      </c>
      <c r="F270" s="2" t="s">
        <v>1495</v>
      </c>
      <c r="G270" s="2" t="s">
        <v>2083</v>
      </c>
      <c r="H270" s="2" t="s">
        <v>2084</v>
      </c>
      <c r="I270" s="2" t="s">
        <v>2085</v>
      </c>
      <c r="J270" s="2" t="s">
        <v>2086</v>
      </c>
      <c r="K270" s="2" t="s">
        <v>2087</v>
      </c>
      <c r="L270" s="2" t="s">
        <v>565</v>
      </c>
      <c r="M270" s="2" t="s">
        <v>24</v>
      </c>
      <c r="N270" s="2" t="s">
        <v>566</v>
      </c>
      <c r="O270" s="2" t="s">
        <v>2088</v>
      </c>
      <c r="P270" s="3">
        <v>0</v>
      </c>
      <c r="Q270" s="2" t="s">
        <v>36</v>
      </c>
      <c r="R270" s="3">
        <v>0</v>
      </c>
      <c r="S270" s="2" t="s">
        <v>36</v>
      </c>
      <c r="T270" s="2" t="s">
        <v>2089</v>
      </c>
      <c r="U270" s="3">
        <v>1</v>
      </c>
      <c r="V270" s="2" t="s">
        <v>36</v>
      </c>
      <c r="W270" s="2" t="s">
        <v>36</v>
      </c>
      <c r="X270" s="2" t="s">
        <v>2090</v>
      </c>
      <c r="Y270">
        <f t="shared" si="24"/>
        <v>2021</v>
      </c>
      <c r="Z270">
        <f t="shared" si="25"/>
        <v>6</v>
      </c>
      <c r="AA270">
        <f t="shared" si="26"/>
        <v>16</v>
      </c>
      <c r="AB270">
        <f t="shared" si="27"/>
        <v>2021</v>
      </c>
      <c r="AC270">
        <f t="shared" si="28"/>
        <v>10</v>
      </c>
      <c r="AD270">
        <f t="shared" si="29"/>
        <v>1</v>
      </c>
    </row>
    <row r="271" spans="1:30" ht="15.6">
      <c r="A271" s="2" t="s">
        <v>24</v>
      </c>
      <c r="B271" s="2" t="s">
        <v>262</v>
      </c>
      <c r="C271" s="2" t="s">
        <v>2091</v>
      </c>
      <c r="D271" s="2" t="s">
        <v>2092</v>
      </c>
      <c r="E271" s="2" t="s">
        <v>2093</v>
      </c>
      <c r="F271" s="2" t="s">
        <v>1195</v>
      </c>
      <c r="G271" s="2" t="s">
        <v>2094</v>
      </c>
      <c r="H271" s="2" t="s">
        <v>2084</v>
      </c>
      <c r="I271" s="2" t="s">
        <v>511</v>
      </c>
      <c r="J271" s="2" t="s">
        <v>2095</v>
      </c>
      <c r="K271" s="2" t="s">
        <v>2096</v>
      </c>
      <c r="L271" s="2" t="s">
        <v>2097</v>
      </c>
      <c r="M271" s="2" t="s">
        <v>423</v>
      </c>
      <c r="N271" s="2" t="s">
        <v>516</v>
      </c>
      <c r="O271" s="2" t="s">
        <v>2098</v>
      </c>
      <c r="P271" s="3">
        <v>0</v>
      </c>
      <c r="Q271" s="2" t="s">
        <v>36</v>
      </c>
      <c r="R271" s="3">
        <v>0</v>
      </c>
      <c r="S271" s="2" t="s">
        <v>36</v>
      </c>
      <c r="T271" s="2" t="s">
        <v>2099</v>
      </c>
      <c r="U271" s="3">
        <v>1</v>
      </c>
      <c r="V271" s="2" t="s">
        <v>36</v>
      </c>
      <c r="W271" s="2" t="s">
        <v>36</v>
      </c>
      <c r="X271" s="2" t="s">
        <v>2100</v>
      </c>
      <c r="Y271">
        <f t="shared" si="24"/>
        <v>2021</v>
      </c>
      <c r="Z271">
        <f t="shared" si="25"/>
        <v>6</v>
      </c>
      <c r="AA271">
        <f t="shared" si="26"/>
        <v>22</v>
      </c>
      <c r="AB271">
        <f t="shared" si="27"/>
        <v>2021</v>
      </c>
      <c r="AC271">
        <f t="shared" si="28"/>
        <v>10</v>
      </c>
      <c r="AD271">
        <f t="shared" si="29"/>
        <v>1</v>
      </c>
    </row>
    <row r="272" spans="1:30" ht="15.6">
      <c r="A272" s="2" t="s">
        <v>24</v>
      </c>
      <c r="B272" s="2" t="s">
        <v>262</v>
      </c>
      <c r="C272" s="2" t="s">
        <v>2101</v>
      </c>
      <c r="D272" s="2" t="s">
        <v>2102</v>
      </c>
      <c r="E272" s="2" t="s">
        <v>2103</v>
      </c>
      <c r="F272" s="2" t="s">
        <v>112</v>
      </c>
      <c r="G272" s="2" t="s">
        <v>2104</v>
      </c>
      <c r="H272" s="2" t="s">
        <v>2084</v>
      </c>
      <c r="I272" s="2" t="s">
        <v>75</v>
      </c>
      <c r="J272" s="2" t="s">
        <v>1919</v>
      </c>
      <c r="K272" s="2" t="s">
        <v>77</v>
      </c>
      <c r="L272" s="2" t="s">
        <v>78</v>
      </c>
      <c r="M272" s="2" t="s">
        <v>24</v>
      </c>
      <c r="N272" s="2" t="s">
        <v>92</v>
      </c>
      <c r="O272" s="2" t="s">
        <v>2105</v>
      </c>
      <c r="P272" s="3">
        <v>0</v>
      </c>
      <c r="Q272" s="2" t="s">
        <v>36</v>
      </c>
      <c r="R272" s="3">
        <v>0</v>
      </c>
      <c r="S272" s="2" t="s">
        <v>36</v>
      </c>
      <c r="T272" s="2" t="s">
        <v>2106</v>
      </c>
      <c r="U272" s="3">
        <v>1</v>
      </c>
      <c r="V272" s="2" t="s">
        <v>36</v>
      </c>
      <c r="W272" s="2" t="s">
        <v>36</v>
      </c>
      <c r="X272" s="2" t="s">
        <v>2107</v>
      </c>
      <c r="Y272">
        <f t="shared" si="24"/>
        <v>2021</v>
      </c>
      <c r="Z272">
        <f t="shared" si="25"/>
        <v>7</v>
      </c>
      <c r="AA272">
        <f t="shared" si="26"/>
        <v>7</v>
      </c>
      <c r="AB272">
        <f t="shared" si="27"/>
        <v>2021</v>
      </c>
      <c r="AC272">
        <f t="shared" si="28"/>
        <v>10</v>
      </c>
      <c r="AD272">
        <f t="shared" si="29"/>
        <v>1</v>
      </c>
    </row>
    <row r="273" spans="1:30" ht="15.6">
      <c r="A273" s="2" t="s">
        <v>24</v>
      </c>
      <c r="B273" s="2" t="s">
        <v>25</v>
      </c>
      <c r="C273" s="2" t="s">
        <v>2108</v>
      </c>
      <c r="D273" s="2" t="s">
        <v>2109</v>
      </c>
      <c r="E273" s="2" t="s">
        <v>2110</v>
      </c>
      <c r="F273" s="2" t="s">
        <v>2111</v>
      </c>
      <c r="G273" s="2" t="s">
        <v>36</v>
      </c>
      <c r="H273" s="2" t="s">
        <v>36</v>
      </c>
      <c r="I273" s="2" t="s">
        <v>2112</v>
      </c>
      <c r="J273" s="2" t="s">
        <v>2113</v>
      </c>
      <c r="K273" s="2" t="s">
        <v>2114</v>
      </c>
      <c r="L273" s="2" t="s">
        <v>2115</v>
      </c>
      <c r="M273" s="2" t="s">
        <v>24</v>
      </c>
      <c r="N273" s="2" t="s">
        <v>2116</v>
      </c>
      <c r="O273" s="2" t="s">
        <v>2117</v>
      </c>
      <c r="P273" s="3">
        <v>5</v>
      </c>
      <c r="Q273" s="2" t="s">
        <v>2118</v>
      </c>
      <c r="R273" s="3">
        <v>0</v>
      </c>
      <c r="S273" s="2" t="s">
        <v>36</v>
      </c>
      <c r="T273" s="2" t="s">
        <v>2119</v>
      </c>
      <c r="U273" s="3">
        <v>1</v>
      </c>
      <c r="V273" s="2" t="s">
        <v>36</v>
      </c>
      <c r="W273" s="2" t="s">
        <v>36</v>
      </c>
      <c r="X273" s="2" t="s">
        <v>2120</v>
      </c>
      <c r="Y273">
        <f t="shared" si="24"/>
        <v>2020</v>
      </c>
      <c r="Z273">
        <f t="shared" si="25"/>
        <v>3</v>
      </c>
      <c r="AA273">
        <f t="shared" si="26"/>
        <v>6</v>
      </c>
      <c r="AB273">
        <f t="shared" si="27"/>
        <v>0</v>
      </c>
      <c r="AC273">
        <f t="shared" si="28"/>
        <v>0</v>
      </c>
      <c r="AD273">
        <f t="shared" si="29"/>
        <v>0</v>
      </c>
    </row>
    <row r="274" spans="1:30" ht="15.6">
      <c r="A274" s="2" t="s">
        <v>24</v>
      </c>
      <c r="B274" s="2" t="s">
        <v>25</v>
      </c>
      <c r="C274" s="2" t="s">
        <v>2121</v>
      </c>
      <c r="D274" s="2" t="s">
        <v>2122</v>
      </c>
      <c r="E274" s="2" t="s">
        <v>2123</v>
      </c>
      <c r="F274" s="2" t="s">
        <v>2124</v>
      </c>
      <c r="G274" s="2" t="s">
        <v>36</v>
      </c>
      <c r="H274" s="2" t="s">
        <v>36</v>
      </c>
      <c r="I274" s="2" t="s">
        <v>75</v>
      </c>
      <c r="J274" s="2" t="s">
        <v>1919</v>
      </c>
      <c r="K274" s="2" t="s">
        <v>77</v>
      </c>
      <c r="L274" s="2" t="s">
        <v>78</v>
      </c>
      <c r="M274" s="2" t="s">
        <v>24</v>
      </c>
      <c r="N274" s="2" t="s">
        <v>79</v>
      </c>
      <c r="O274" s="2" t="s">
        <v>2125</v>
      </c>
      <c r="P274" s="3">
        <v>2</v>
      </c>
      <c r="Q274" s="2" t="s">
        <v>2126</v>
      </c>
      <c r="R274" s="3">
        <v>1</v>
      </c>
      <c r="S274" s="2" t="s">
        <v>2127</v>
      </c>
      <c r="T274" s="2" t="s">
        <v>2128</v>
      </c>
      <c r="U274" s="3">
        <v>1</v>
      </c>
      <c r="V274" s="2" t="s">
        <v>36</v>
      </c>
      <c r="W274" s="2" t="s">
        <v>36</v>
      </c>
      <c r="X274" s="2" t="s">
        <v>2129</v>
      </c>
      <c r="Y274">
        <f t="shared" si="24"/>
        <v>2020</v>
      </c>
      <c r="Z274">
        <f t="shared" si="25"/>
        <v>3</v>
      </c>
      <c r="AA274">
        <f t="shared" si="26"/>
        <v>4</v>
      </c>
      <c r="AB274">
        <f t="shared" si="27"/>
        <v>0</v>
      </c>
      <c r="AC274">
        <f t="shared" si="28"/>
        <v>0</v>
      </c>
      <c r="AD274">
        <f t="shared" si="29"/>
        <v>0</v>
      </c>
    </row>
    <row r="275" spans="1:30" ht="15.6">
      <c r="A275" s="2" t="s">
        <v>24</v>
      </c>
      <c r="B275" s="2" t="s">
        <v>25</v>
      </c>
      <c r="C275" s="2" t="s">
        <v>2130</v>
      </c>
      <c r="D275" s="2" t="s">
        <v>2131</v>
      </c>
      <c r="E275" s="2" t="s">
        <v>2132</v>
      </c>
      <c r="F275" s="2" t="s">
        <v>2133</v>
      </c>
      <c r="G275" s="2" t="s">
        <v>36</v>
      </c>
      <c r="H275" s="2" t="s">
        <v>36</v>
      </c>
      <c r="I275" s="2" t="s">
        <v>2134</v>
      </c>
      <c r="J275" s="2" t="s">
        <v>2135</v>
      </c>
      <c r="K275" s="2" t="s">
        <v>2136</v>
      </c>
      <c r="L275" s="2" t="s">
        <v>2137</v>
      </c>
      <c r="M275" s="2" t="s">
        <v>36</v>
      </c>
      <c r="N275" s="2" t="s">
        <v>779</v>
      </c>
      <c r="O275" s="2" t="s">
        <v>2138</v>
      </c>
      <c r="P275" s="3">
        <v>1</v>
      </c>
      <c r="Q275" s="2" t="s">
        <v>2139</v>
      </c>
      <c r="R275" s="3">
        <v>1</v>
      </c>
      <c r="S275" s="2" t="s">
        <v>2140</v>
      </c>
      <c r="T275" s="2" t="s">
        <v>2141</v>
      </c>
      <c r="U275" s="3">
        <v>3</v>
      </c>
      <c r="V275" s="2" t="s">
        <v>36</v>
      </c>
      <c r="W275" s="2" t="s">
        <v>36</v>
      </c>
      <c r="X275" s="2" t="s">
        <v>2142</v>
      </c>
      <c r="Y275">
        <f t="shared" si="24"/>
        <v>2020</v>
      </c>
      <c r="Z275">
        <f t="shared" si="25"/>
        <v>1</v>
      </c>
      <c r="AA275">
        <f t="shared" si="26"/>
        <v>6</v>
      </c>
      <c r="AB275">
        <f t="shared" si="27"/>
        <v>0</v>
      </c>
      <c r="AC275">
        <f t="shared" si="28"/>
        <v>0</v>
      </c>
      <c r="AD275">
        <f t="shared" si="29"/>
        <v>0</v>
      </c>
    </row>
    <row r="276" spans="1:30" ht="15.6">
      <c r="A276" s="2" t="s">
        <v>24</v>
      </c>
      <c r="B276" s="2" t="s">
        <v>25</v>
      </c>
      <c r="C276" s="2" t="s">
        <v>193</v>
      </c>
      <c r="D276" s="2" t="s">
        <v>2143</v>
      </c>
      <c r="E276" s="2" t="s">
        <v>2144</v>
      </c>
      <c r="F276" s="2" t="s">
        <v>2145</v>
      </c>
      <c r="G276" s="2" t="s">
        <v>2146</v>
      </c>
      <c r="H276" s="2" t="s">
        <v>2147</v>
      </c>
      <c r="I276" s="2" t="s">
        <v>36</v>
      </c>
      <c r="J276" s="2" t="s">
        <v>1950</v>
      </c>
      <c r="K276" s="2" t="s">
        <v>200</v>
      </c>
      <c r="L276" s="2" t="s">
        <v>36</v>
      </c>
      <c r="M276" s="2" t="s">
        <v>36</v>
      </c>
      <c r="N276" s="2" t="s">
        <v>188</v>
      </c>
      <c r="O276" s="2" t="s">
        <v>38</v>
      </c>
      <c r="P276" s="3">
        <v>4</v>
      </c>
      <c r="Q276" s="2" t="s">
        <v>2148</v>
      </c>
      <c r="R276" s="3">
        <v>0</v>
      </c>
      <c r="S276" s="2" t="s">
        <v>36</v>
      </c>
      <c r="T276" s="2" t="s">
        <v>2149</v>
      </c>
      <c r="U276" s="3">
        <v>3</v>
      </c>
      <c r="V276" s="2" t="s">
        <v>36</v>
      </c>
      <c r="W276" s="2" t="s">
        <v>36</v>
      </c>
      <c r="X276" s="2" t="s">
        <v>2150</v>
      </c>
      <c r="Y276">
        <f t="shared" si="24"/>
        <v>2020</v>
      </c>
      <c r="Z276">
        <f t="shared" si="25"/>
        <v>8</v>
      </c>
      <c r="AA276">
        <f t="shared" si="26"/>
        <v>24</v>
      </c>
      <c r="AB276">
        <f t="shared" si="27"/>
        <v>2021</v>
      </c>
      <c r="AC276">
        <f t="shared" si="28"/>
        <v>9</v>
      </c>
      <c r="AD276">
        <f t="shared" si="29"/>
        <v>11</v>
      </c>
    </row>
    <row r="277" spans="1:30" ht="15.6">
      <c r="A277" s="2" t="s">
        <v>24</v>
      </c>
      <c r="B277" s="2" t="s">
        <v>25</v>
      </c>
      <c r="C277" s="2" t="s">
        <v>193</v>
      </c>
      <c r="D277" s="2" t="s">
        <v>1945</v>
      </c>
      <c r="E277" s="2" t="s">
        <v>2151</v>
      </c>
      <c r="F277" s="2" t="s">
        <v>1707</v>
      </c>
      <c r="G277" s="2" t="s">
        <v>2152</v>
      </c>
      <c r="H277" s="2" t="s">
        <v>2147</v>
      </c>
      <c r="I277" s="2" t="s">
        <v>36</v>
      </c>
      <c r="J277" s="2" t="s">
        <v>1950</v>
      </c>
      <c r="K277" s="2" t="s">
        <v>200</v>
      </c>
      <c r="L277" s="2" t="s">
        <v>36</v>
      </c>
      <c r="M277" s="2" t="s">
        <v>36</v>
      </c>
      <c r="N277" s="2" t="s">
        <v>188</v>
      </c>
      <c r="O277" s="2" t="s">
        <v>38</v>
      </c>
      <c r="P277" s="3">
        <v>4</v>
      </c>
      <c r="Q277" s="2" t="s">
        <v>1860</v>
      </c>
      <c r="R277" s="3">
        <v>0</v>
      </c>
      <c r="S277" s="2" t="s">
        <v>36</v>
      </c>
      <c r="T277" s="2" t="s">
        <v>2153</v>
      </c>
      <c r="U277" s="3">
        <v>5</v>
      </c>
      <c r="V277" s="2" t="s">
        <v>36</v>
      </c>
      <c r="W277" s="2" t="s">
        <v>36</v>
      </c>
      <c r="X277" s="2" t="s">
        <v>2154</v>
      </c>
      <c r="Y277">
        <f t="shared" si="24"/>
        <v>2020</v>
      </c>
      <c r="Z277">
        <f t="shared" si="25"/>
        <v>8</v>
      </c>
      <c r="AA277">
        <f t="shared" si="26"/>
        <v>27</v>
      </c>
      <c r="AB277">
        <f t="shared" si="27"/>
        <v>2021</v>
      </c>
      <c r="AC277">
        <f t="shared" si="28"/>
        <v>9</v>
      </c>
      <c r="AD277">
        <f t="shared" si="29"/>
        <v>11</v>
      </c>
    </row>
    <row r="278" spans="1:30" ht="15.6">
      <c r="A278" s="2" t="s">
        <v>24</v>
      </c>
      <c r="B278" s="2" t="s">
        <v>25</v>
      </c>
      <c r="C278" s="2" t="s">
        <v>2155</v>
      </c>
      <c r="D278" s="2" t="s">
        <v>2156</v>
      </c>
      <c r="E278" s="2" t="s">
        <v>2157</v>
      </c>
      <c r="F278" s="2" t="s">
        <v>1707</v>
      </c>
      <c r="G278" s="2" t="s">
        <v>2158</v>
      </c>
      <c r="H278" s="2" t="s">
        <v>2147</v>
      </c>
      <c r="I278" s="2" t="s">
        <v>36</v>
      </c>
      <c r="J278" s="2" t="s">
        <v>1950</v>
      </c>
      <c r="K278" s="2" t="s">
        <v>200</v>
      </c>
      <c r="L278" s="2" t="s">
        <v>36</v>
      </c>
      <c r="M278" s="2" t="s">
        <v>36</v>
      </c>
      <c r="N278" s="2" t="s">
        <v>188</v>
      </c>
      <c r="O278" s="2" t="s">
        <v>38</v>
      </c>
      <c r="P278" s="3">
        <v>4</v>
      </c>
      <c r="Q278" s="2" t="s">
        <v>2159</v>
      </c>
      <c r="R278" s="3">
        <v>0</v>
      </c>
      <c r="S278" s="2" t="s">
        <v>36</v>
      </c>
      <c r="T278" s="2" t="s">
        <v>2160</v>
      </c>
      <c r="U278" s="3">
        <v>3</v>
      </c>
      <c r="V278" s="2" t="s">
        <v>36</v>
      </c>
      <c r="W278" s="2" t="s">
        <v>36</v>
      </c>
      <c r="X278" s="2" t="s">
        <v>2161</v>
      </c>
      <c r="Y278">
        <f t="shared" si="24"/>
        <v>2020</v>
      </c>
      <c r="Z278">
        <f t="shared" si="25"/>
        <v>8</v>
      </c>
      <c r="AA278">
        <f t="shared" si="26"/>
        <v>27</v>
      </c>
      <c r="AB278">
        <f t="shared" si="27"/>
        <v>2021</v>
      </c>
      <c r="AC278">
        <f t="shared" si="28"/>
        <v>9</v>
      </c>
      <c r="AD278">
        <f t="shared" si="29"/>
        <v>11</v>
      </c>
    </row>
    <row r="279" spans="1:30" ht="15.6">
      <c r="A279" s="2" t="s">
        <v>24</v>
      </c>
      <c r="B279" s="2" t="s">
        <v>25</v>
      </c>
      <c r="C279" s="2" t="s">
        <v>2162</v>
      </c>
      <c r="D279" s="2" t="s">
        <v>2163</v>
      </c>
      <c r="E279" s="2" t="s">
        <v>2164</v>
      </c>
      <c r="F279" s="2" t="s">
        <v>1707</v>
      </c>
      <c r="G279" s="2" t="s">
        <v>2165</v>
      </c>
      <c r="H279" s="2" t="s">
        <v>2147</v>
      </c>
      <c r="I279" s="2" t="s">
        <v>36</v>
      </c>
      <c r="J279" s="2" t="s">
        <v>1950</v>
      </c>
      <c r="K279" s="2" t="s">
        <v>200</v>
      </c>
      <c r="L279" s="2" t="s">
        <v>36</v>
      </c>
      <c r="M279" s="2" t="s">
        <v>36</v>
      </c>
      <c r="N279" s="2" t="s">
        <v>188</v>
      </c>
      <c r="O279" s="2" t="s">
        <v>38</v>
      </c>
      <c r="P279" s="3">
        <v>4</v>
      </c>
      <c r="Q279" s="2" t="s">
        <v>2159</v>
      </c>
      <c r="R279" s="3">
        <v>0</v>
      </c>
      <c r="S279" s="2" t="s">
        <v>36</v>
      </c>
      <c r="T279" s="2" t="s">
        <v>2166</v>
      </c>
      <c r="U279" s="3">
        <v>3</v>
      </c>
      <c r="V279" s="2" t="s">
        <v>36</v>
      </c>
      <c r="W279" s="2" t="s">
        <v>36</v>
      </c>
      <c r="X279" s="2" t="s">
        <v>2167</v>
      </c>
      <c r="Y279">
        <f t="shared" si="24"/>
        <v>2020</v>
      </c>
      <c r="Z279">
        <f t="shared" si="25"/>
        <v>8</v>
      </c>
      <c r="AA279">
        <f t="shared" si="26"/>
        <v>27</v>
      </c>
      <c r="AB279">
        <f t="shared" si="27"/>
        <v>2021</v>
      </c>
      <c r="AC279">
        <f t="shared" si="28"/>
        <v>9</v>
      </c>
      <c r="AD279">
        <f t="shared" si="29"/>
        <v>11</v>
      </c>
    </row>
    <row r="280" spans="1:30" ht="15.6">
      <c r="A280" s="2" t="s">
        <v>24</v>
      </c>
      <c r="B280" s="2" t="s">
        <v>25</v>
      </c>
      <c r="C280" s="2" t="s">
        <v>2168</v>
      </c>
      <c r="D280" s="2" t="s">
        <v>2169</v>
      </c>
      <c r="E280" s="2" t="s">
        <v>2170</v>
      </c>
      <c r="F280" s="2" t="s">
        <v>1707</v>
      </c>
      <c r="G280" s="2" t="s">
        <v>2171</v>
      </c>
      <c r="H280" s="2" t="s">
        <v>2147</v>
      </c>
      <c r="I280" s="2" t="s">
        <v>36</v>
      </c>
      <c r="J280" s="2" t="s">
        <v>1950</v>
      </c>
      <c r="K280" s="2" t="s">
        <v>200</v>
      </c>
      <c r="L280" s="2" t="s">
        <v>36</v>
      </c>
      <c r="M280" s="2" t="s">
        <v>36</v>
      </c>
      <c r="N280" s="2" t="s">
        <v>188</v>
      </c>
      <c r="O280" s="2" t="s">
        <v>38</v>
      </c>
      <c r="P280" s="3">
        <v>4</v>
      </c>
      <c r="Q280" s="2" t="s">
        <v>2172</v>
      </c>
      <c r="R280" s="3">
        <v>0</v>
      </c>
      <c r="S280" s="2" t="s">
        <v>36</v>
      </c>
      <c r="T280" s="2" t="s">
        <v>2173</v>
      </c>
      <c r="U280" s="3">
        <v>3</v>
      </c>
      <c r="V280" s="2" t="s">
        <v>36</v>
      </c>
      <c r="W280" s="2" t="s">
        <v>36</v>
      </c>
      <c r="X280" s="2" t="s">
        <v>2174</v>
      </c>
      <c r="Y280">
        <f t="shared" si="24"/>
        <v>2020</v>
      </c>
      <c r="Z280">
        <f t="shared" si="25"/>
        <v>8</v>
      </c>
      <c r="AA280">
        <f t="shared" si="26"/>
        <v>27</v>
      </c>
      <c r="AB280">
        <f t="shared" si="27"/>
        <v>2021</v>
      </c>
      <c r="AC280">
        <f t="shared" si="28"/>
        <v>9</v>
      </c>
      <c r="AD280">
        <f t="shared" si="29"/>
        <v>11</v>
      </c>
    </row>
    <row r="281" spans="1:30" ht="15.6">
      <c r="A281" s="2" t="s">
        <v>24</v>
      </c>
      <c r="B281" s="2" t="s">
        <v>25</v>
      </c>
      <c r="C281" s="2" t="s">
        <v>2175</v>
      </c>
      <c r="D281" s="2" t="s">
        <v>2176</v>
      </c>
      <c r="E281" s="2" t="s">
        <v>2177</v>
      </c>
      <c r="F281" s="2" t="s">
        <v>1707</v>
      </c>
      <c r="G281" s="2" t="s">
        <v>2178</v>
      </c>
      <c r="H281" s="2" t="s">
        <v>2147</v>
      </c>
      <c r="I281" s="2" t="s">
        <v>36</v>
      </c>
      <c r="J281" s="2" t="s">
        <v>1950</v>
      </c>
      <c r="K281" s="2" t="s">
        <v>200</v>
      </c>
      <c r="L281" s="2" t="s">
        <v>36</v>
      </c>
      <c r="M281" s="2" t="s">
        <v>36</v>
      </c>
      <c r="N281" s="2" t="s">
        <v>188</v>
      </c>
      <c r="O281" s="2" t="s">
        <v>38</v>
      </c>
      <c r="P281" s="3">
        <v>2</v>
      </c>
      <c r="Q281" s="2" t="s">
        <v>2179</v>
      </c>
      <c r="R281" s="3">
        <v>0</v>
      </c>
      <c r="S281" s="2" t="s">
        <v>36</v>
      </c>
      <c r="T281" s="2" t="s">
        <v>2180</v>
      </c>
      <c r="U281" s="3">
        <v>2</v>
      </c>
      <c r="V281" s="2" t="s">
        <v>36</v>
      </c>
      <c r="W281" s="2" t="s">
        <v>36</v>
      </c>
      <c r="X281" s="2" t="s">
        <v>2181</v>
      </c>
      <c r="Y281">
        <f t="shared" si="24"/>
        <v>2020</v>
      </c>
      <c r="Z281">
        <f t="shared" si="25"/>
        <v>8</v>
      </c>
      <c r="AA281">
        <f t="shared" si="26"/>
        <v>27</v>
      </c>
      <c r="AB281">
        <f t="shared" si="27"/>
        <v>2021</v>
      </c>
      <c r="AC281">
        <f t="shared" si="28"/>
        <v>9</v>
      </c>
      <c r="AD281">
        <f t="shared" si="29"/>
        <v>11</v>
      </c>
    </row>
    <row r="282" spans="1:30" ht="15.6">
      <c r="A282" s="2" t="s">
        <v>24</v>
      </c>
      <c r="B282" s="2" t="s">
        <v>25</v>
      </c>
      <c r="C282" s="2" t="s">
        <v>193</v>
      </c>
      <c r="D282" s="2" t="s">
        <v>1945</v>
      </c>
      <c r="E282" s="2" t="s">
        <v>2182</v>
      </c>
      <c r="F282" s="2" t="s">
        <v>2183</v>
      </c>
      <c r="G282" s="2" t="s">
        <v>2184</v>
      </c>
      <c r="H282" s="2" t="s">
        <v>2147</v>
      </c>
      <c r="I282" s="2" t="s">
        <v>36</v>
      </c>
      <c r="J282" s="2" t="s">
        <v>1950</v>
      </c>
      <c r="K282" s="2" t="s">
        <v>200</v>
      </c>
      <c r="L282" s="2" t="s">
        <v>36</v>
      </c>
      <c r="M282" s="2" t="s">
        <v>36</v>
      </c>
      <c r="N282" s="2" t="s">
        <v>188</v>
      </c>
      <c r="O282" s="2" t="s">
        <v>38</v>
      </c>
      <c r="P282" s="3">
        <v>3</v>
      </c>
      <c r="Q282" s="2" t="s">
        <v>2185</v>
      </c>
      <c r="R282" s="3">
        <v>0</v>
      </c>
      <c r="S282" s="2" t="s">
        <v>36</v>
      </c>
      <c r="T282" s="2" t="s">
        <v>2186</v>
      </c>
      <c r="U282" s="3">
        <v>1</v>
      </c>
      <c r="V282" s="2" t="s">
        <v>36</v>
      </c>
      <c r="W282" s="2" t="s">
        <v>36</v>
      </c>
      <c r="X282" s="2" t="s">
        <v>2187</v>
      </c>
      <c r="Y282">
        <f t="shared" si="24"/>
        <v>2020</v>
      </c>
      <c r="Z282">
        <f t="shared" si="25"/>
        <v>9</v>
      </c>
      <c r="AA282">
        <f t="shared" si="26"/>
        <v>1</v>
      </c>
      <c r="AB282">
        <f t="shared" si="27"/>
        <v>2021</v>
      </c>
      <c r="AC282">
        <f t="shared" si="28"/>
        <v>9</v>
      </c>
      <c r="AD282">
        <f t="shared" si="29"/>
        <v>11</v>
      </c>
    </row>
    <row r="283" spans="1:30" ht="15.6">
      <c r="A283" s="2" t="s">
        <v>24</v>
      </c>
      <c r="B283" s="2" t="s">
        <v>25</v>
      </c>
      <c r="C283" s="2" t="s">
        <v>193</v>
      </c>
      <c r="D283" s="2" t="s">
        <v>1954</v>
      </c>
      <c r="E283" s="2" t="s">
        <v>2188</v>
      </c>
      <c r="F283" s="2" t="s">
        <v>2189</v>
      </c>
      <c r="G283" s="2" t="s">
        <v>2190</v>
      </c>
      <c r="H283" s="2" t="s">
        <v>2147</v>
      </c>
      <c r="I283" s="2" t="s">
        <v>36</v>
      </c>
      <c r="J283" s="2" t="s">
        <v>1950</v>
      </c>
      <c r="K283" s="2" t="s">
        <v>200</v>
      </c>
      <c r="L283" s="2" t="s">
        <v>36</v>
      </c>
      <c r="M283" s="2" t="s">
        <v>36</v>
      </c>
      <c r="N283" s="2" t="s">
        <v>188</v>
      </c>
      <c r="O283" s="2" t="s">
        <v>38</v>
      </c>
      <c r="P283" s="3">
        <v>4</v>
      </c>
      <c r="Q283" s="2" t="s">
        <v>2191</v>
      </c>
      <c r="R283" s="3">
        <v>0</v>
      </c>
      <c r="S283" s="2" t="s">
        <v>36</v>
      </c>
      <c r="T283" s="2" t="s">
        <v>2192</v>
      </c>
      <c r="U283" s="3">
        <v>3</v>
      </c>
      <c r="V283" s="2" t="s">
        <v>36</v>
      </c>
      <c r="W283" s="2" t="s">
        <v>36</v>
      </c>
      <c r="X283" s="2" t="s">
        <v>2193</v>
      </c>
      <c r="Y283">
        <f t="shared" si="24"/>
        <v>2020</v>
      </c>
      <c r="Z283">
        <f t="shared" si="25"/>
        <v>9</v>
      </c>
      <c r="AA283">
        <f t="shared" si="26"/>
        <v>14</v>
      </c>
      <c r="AB283">
        <f t="shared" si="27"/>
        <v>2021</v>
      </c>
      <c r="AC283">
        <f t="shared" si="28"/>
        <v>9</v>
      </c>
      <c r="AD283">
        <f t="shared" si="29"/>
        <v>11</v>
      </c>
    </row>
    <row r="284" spans="1:30" ht="15.6">
      <c r="A284" s="2" t="s">
        <v>24</v>
      </c>
      <c r="B284" s="2" t="s">
        <v>262</v>
      </c>
      <c r="C284" s="2" t="s">
        <v>2194</v>
      </c>
      <c r="D284" s="2" t="s">
        <v>2195</v>
      </c>
      <c r="E284" s="2" t="s">
        <v>2196</v>
      </c>
      <c r="F284" s="2" t="s">
        <v>276</v>
      </c>
      <c r="G284" s="2" t="s">
        <v>2197</v>
      </c>
      <c r="H284" s="2" t="s">
        <v>2147</v>
      </c>
      <c r="I284" s="2" t="s">
        <v>277</v>
      </c>
      <c r="J284" s="2" t="s">
        <v>2086</v>
      </c>
      <c r="K284" s="2" t="s">
        <v>279</v>
      </c>
      <c r="L284" s="2" t="s">
        <v>280</v>
      </c>
      <c r="M284" s="2" t="s">
        <v>36</v>
      </c>
      <c r="N284" s="2" t="s">
        <v>281</v>
      </c>
      <c r="O284" s="2" t="s">
        <v>2198</v>
      </c>
      <c r="P284" s="3">
        <v>0</v>
      </c>
      <c r="Q284" s="2" t="s">
        <v>36</v>
      </c>
      <c r="R284" s="3">
        <v>1</v>
      </c>
      <c r="S284" s="2" t="s">
        <v>2199</v>
      </c>
      <c r="T284" s="2" t="s">
        <v>283</v>
      </c>
      <c r="U284" s="3">
        <v>1</v>
      </c>
      <c r="V284" s="2" t="s">
        <v>36</v>
      </c>
      <c r="W284" s="2" t="s">
        <v>36</v>
      </c>
      <c r="X284" s="2" t="s">
        <v>2200</v>
      </c>
      <c r="Y284">
        <f t="shared" si="24"/>
        <v>2021</v>
      </c>
      <c r="Z284">
        <f t="shared" si="25"/>
        <v>5</v>
      </c>
      <c r="AA284">
        <f t="shared" si="26"/>
        <v>6</v>
      </c>
      <c r="AB284">
        <f t="shared" si="27"/>
        <v>2021</v>
      </c>
      <c r="AC284">
        <f t="shared" si="28"/>
        <v>9</v>
      </c>
      <c r="AD284">
        <f t="shared" si="29"/>
        <v>11</v>
      </c>
    </row>
    <row r="285" spans="1:30" ht="15.6">
      <c r="A285" s="2" t="s">
        <v>24</v>
      </c>
      <c r="B285" s="2" t="s">
        <v>25</v>
      </c>
      <c r="C285" s="2" t="s">
        <v>26</v>
      </c>
      <c r="D285" s="2" t="s">
        <v>2201</v>
      </c>
      <c r="E285" s="2" t="s">
        <v>2202</v>
      </c>
      <c r="F285" s="2" t="s">
        <v>1178</v>
      </c>
      <c r="G285" s="2" t="s">
        <v>2203</v>
      </c>
      <c r="H285" s="2" t="s">
        <v>2204</v>
      </c>
      <c r="I285" s="2" t="s">
        <v>32</v>
      </c>
      <c r="J285" s="2" t="s">
        <v>1841</v>
      </c>
      <c r="K285" s="2" t="s">
        <v>34</v>
      </c>
      <c r="L285" s="2" t="s">
        <v>35</v>
      </c>
      <c r="M285" s="2" t="s">
        <v>36</v>
      </c>
      <c r="N285" s="2" t="s">
        <v>37</v>
      </c>
      <c r="O285" s="2" t="s">
        <v>38</v>
      </c>
      <c r="P285" s="3">
        <v>3</v>
      </c>
      <c r="Q285" s="2" t="s">
        <v>1896</v>
      </c>
      <c r="R285" s="3">
        <v>0</v>
      </c>
      <c r="S285" s="2" t="s">
        <v>36</v>
      </c>
      <c r="T285" s="2" t="s">
        <v>2205</v>
      </c>
      <c r="U285" s="3">
        <v>1</v>
      </c>
      <c r="V285" s="2" t="s">
        <v>36</v>
      </c>
      <c r="W285" s="2" t="s">
        <v>36</v>
      </c>
      <c r="X285" s="2" t="s">
        <v>2206</v>
      </c>
      <c r="Y285">
        <f t="shared" si="24"/>
        <v>2020</v>
      </c>
      <c r="Z285">
        <f t="shared" si="25"/>
        <v>11</v>
      </c>
      <c r="AA285">
        <f t="shared" si="26"/>
        <v>18</v>
      </c>
      <c r="AB285">
        <f t="shared" si="27"/>
        <v>2021</v>
      </c>
      <c r="AC285">
        <f t="shared" si="28"/>
        <v>9</v>
      </c>
      <c r="AD285">
        <f t="shared" si="29"/>
        <v>1</v>
      </c>
    </row>
    <row r="286" spans="1:30" ht="15.6">
      <c r="A286" s="2" t="s">
        <v>24</v>
      </c>
      <c r="B286" s="2" t="s">
        <v>25</v>
      </c>
      <c r="C286" s="2" t="s">
        <v>1828</v>
      </c>
      <c r="D286" s="2" t="s">
        <v>2207</v>
      </c>
      <c r="E286" s="2" t="s">
        <v>2208</v>
      </c>
      <c r="F286" s="2" t="s">
        <v>1178</v>
      </c>
      <c r="G286" s="2" t="s">
        <v>2209</v>
      </c>
      <c r="H286" s="2" t="s">
        <v>2204</v>
      </c>
      <c r="I286" s="2" t="s">
        <v>32</v>
      </c>
      <c r="J286" s="2" t="s">
        <v>1841</v>
      </c>
      <c r="K286" s="2" t="s">
        <v>34</v>
      </c>
      <c r="L286" s="2" t="s">
        <v>35</v>
      </c>
      <c r="M286" s="2" t="s">
        <v>36</v>
      </c>
      <c r="N286" s="2" t="s">
        <v>37</v>
      </c>
      <c r="O286" s="2" t="s">
        <v>38</v>
      </c>
      <c r="P286" s="3">
        <v>3</v>
      </c>
      <c r="Q286" s="2" t="s">
        <v>2210</v>
      </c>
      <c r="R286" s="3">
        <v>0</v>
      </c>
      <c r="S286" s="2" t="s">
        <v>36</v>
      </c>
      <c r="T286" s="2" t="s">
        <v>2211</v>
      </c>
      <c r="U286" s="3">
        <v>1</v>
      </c>
      <c r="V286" s="2" t="s">
        <v>36</v>
      </c>
      <c r="W286" s="2" t="s">
        <v>36</v>
      </c>
      <c r="X286" s="2" t="s">
        <v>2212</v>
      </c>
      <c r="Y286">
        <f t="shared" si="24"/>
        <v>2020</v>
      </c>
      <c r="Z286">
        <f t="shared" si="25"/>
        <v>11</v>
      </c>
      <c r="AA286">
        <f t="shared" si="26"/>
        <v>18</v>
      </c>
      <c r="AB286">
        <f t="shared" si="27"/>
        <v>2021</v>
      </c>
      <c r="AC286">
        <f t="shared" si="28"/>
        <v>9</v>
      </c>
      <c r="AD286">
        <f t="shared" si="29"/>
        <v>1</v>
      </c>
    </row>
    <row r="287" spans="1:30" ht="15.6">
      <c r="A287" s="2" t="s">
        <v>24</v>
      </c>
      <c r="B287" s="2" t="s">
        <v>25</v>
      </c>
      <c r="C287" s="2" t="s">
        <v>26</v>
      </c>
      <c r="D287" s="2" t="s">
        <v>2213</v>
      </c>
      <c r="E287" s="2" t="s">
        <v>2214</v>
      </c>
      <c r="F287" s="2" t="s">
        <v>1178</v>
      </c>
      <c r="G287" s="2" t="s">
        <v>2215</v>
      </c>
      <c r="H287" s="2" t="s">
        <v>2204</v>
      </c>
      <c r="I287" s="2" t="s">
        <v>32</v>
      </c>
      <c r="J287" s="2" t="s">
        <v>1841</v>
      </c>
      <c r="K287" s="2" t="s">
        <v>34</v>
      </c>
      <c r="L287" s="2" t="s">
        <v>35</v>
      </c>
      <c r="M287" s="2" t="s">
        <v>36</v>
      </c>
      <c r="N287" s="2" t="s">
        <v>37</v>
      </c>
      <c r="O287" s="2" t="s">
        <v>38</v>
      </c>
      <c r="P287" s="3">
        <v>3</v>
      </c>
      <c r="Q287" s="2" t="s">
        <v>1896</v>
      </c>
      <c r="R287" s="3">
        <v>0</v>
      </c>
      <c r="S287" s="2" t="s">
        <v>36</v>
      </c>
      <c r="T287" s="2" t="s">
        <v>2216</v>
      </c>
      <c r="U287" s="3">
        <v>1</v>
      </c>
      <c r="V287" s="2" t="s">
        <v>36</v>
      </c>
      <c r="W287" s="2" t="s">
        <v>36</v>
      </c>
      <c r="X287" s="2" t="s">
        <v>2217</v>
      </c>
      <c r="Y287">
        <f t="shared" si="24"/>
        <v>2020</v>
      </c>
      <c r="Z287">
        <f t="shared" si="25"/>
        <v>11</v>
      </c>
      <c r="AA287">
        <f t="shared" si="26"/>
        <v>18</v>
      </c>
      <c r="AB287">
        <f t="shared" si="27"/>
        <v>2021</v>
      </c>
      <c r="AC287">
        <f t="shared" si="28"/>
        <v>9</v>
      </c>
      <c r="AD287">
        <f t="shared" si="29"/>
        <v>1</v>
      </c>
    </row>
    <row r="288" spans="1:30" ht="15.6">
      <c r="A288" s="2" t="s">
        <v>24</v>
      </c>
      <c r="B288" s="2" t="s">
        <v>25</v>
      </c>
      <c r="C288" s="2" t="s">
        <v>26</v>
      </c>
      <c r="D288" s="2" t="s">
        <v>2218</v>
      </c>
      <c r="E288" s="2" t="s">
        <v>2219</v>
      </c>
      <c r="F288" s="2" t="s">
        <v>2005</v>
      </c>
      <c r="G288" s="2" t="s">
        <v>2220</v>
      </c>
      <c r="H288" s="2" t="s">
        <v>2204</v>
      </c>
      <c r="I288" s="2" t="s">
        <v>32</v>
      </c>
      <c r="J288" s="2" t="s">
        <v>1841</v>
      </c>
      <c r="K288" s="2" t="s">
        <v>34</v>
      </c>
      <c r="L288" s="2" t="s">
        <v>35</v>
      </c>
      <c r="M288" s="2" t="s">
        <v>36</v>
      </c>
      <c r="N288" s="2" t="s">
        <v>37</v>
      </c>
      <c r="O288" s="2" t="s">
        <v>38</v>
      </c>
      <c r="P288" s="3">
        <v>3</v>
      </c>
      <c r="Q288" s="2" t="s">
        <v>2221</v>
      </c>
      <c r="R288" s="3">
        <v>0</v>
      </c>
      <c r="S288" s="2" t="s">
        <v>36</v>
      </c>
      <c r="T288" s="2" t="s">
        <v>2222</v>
      </c>
      <c r="U288" s="3">
        <v>1</v>
      </c>
      <c r="V288" s="2" t="s">
        <v>36</v>
      </c>
      <c r="W288" s="2" t="s">
        <v>36</v>
      </c>
      <c r="X288" s="2" t="s">
        <v>2223</v>
      </c>
      <c r="Y288">
        <f t="shared" si="24"/>
        <v>2020</v>
      </c>
      <c r="Z288">
        <f t="shared" si="25"/>
        <v>12</v>
      </c>
      <c r="AA288">
        <f t="shared" si="26"/>
        <v>17</v>
      </c>
      <c r="AB288">
        <f t="shared" si="27"/>
        <v>2021</v>
      </c>
      <c r="AC288">
        <f t="shared" si="28"/>
        <v>9</v>
      </c>
      <c r="AD288">
        <f t="shared" si="29"/>
        <v>1</v>
      </c>
    </row>
    <row r="289" spans="1:30" ht="15.6">
      <c r="A289" s="2" t="s">
        <v>24</v>
      </c>
      <c r="B289" s="2" t="s">
        <v>25</v>
      </c>
      <c r="C289" s="2" t="s">
        <v>26</v>
      </c>
      <c r="D289" s="2" t="s">
        <v>2224</v>
      </c>
      <c r="E289" s="2" t="s">
        <v>2225</v>
      </c>
      <c r="F289" s="2" t="s">
        <v>2005</v>
      </c>
      <c r="G289" s="2" t="s">
        <v>2226</v>
      </c>
      <c r="H289" s="2" t="s">
        <v>2204</v>
      </c>
      <c r="I289" s="2" t="s">
        <v>32</v>
      </c>
      <c r="J289" s="2" t="s">
        <v>1841</v>
      </c>
      <c r="K289" s="2" t="s">
        <v>34</v>
      </c>
      <c r="L289" s="2" t="s">
        <v>35</v>
      </c>
      <c r="M289" s="2" t="s">
        <v>36</v>
      </c>
      <c r="N289" s="2" t="s">
        <v>37</v>
      </c>
      <c r="O289" s="2" t="s">
        <v>38</v>
      </c>
      <c r="P289" s="3">
        <v>4</v>
      </c>
      <c r="Q289" s="2" t="s">
        <v>1860</v>
      </c>
      <c r="R289" s="3">
        <v>0</v>
      </c>
      <c r="S289" s="2" t="s">
        <v>36</v>
      </c>
      <c r="T289" s="2" t="s">
        <v>2227</v>
      </c>
      <c r="U289" s="3">
        <v>1</v>
      </c>
      <c r="V289" s="2" t="s">
        <v>36</v>
      </c>
      <c r="W289" s="2" t="s">
        <v>36</v>
      </c>
      <c r="X289" s="2" t="s">
        <v>2228</v>
      </c>
      <c r="Y289">
        <f t="shared" si="24"/>
        <v>2020</v>
      </c>
      <c r="Z289">
        <f t="shared" si="25"/>
        <v>12</v>
      </c>
      <c r="AA289">
        <f t="shared" si="26"/>
        <v>17</v>
      </c>
      <c r="AB289">
        <f t="shared" si="27"/>
        <v>2021</v>
      </c>
      <c r="AC289">
        <f t="shared" si="28"/>
        <v>9</v>
      </c>
      <c r="AD289">
        <f t="shared" si="29"/>
        <v>1</v>
      </c>
    </row>
    <row r="290" spans="1:30" ht="15.6">
      <c r="A290" s="2" t="s">
        <v>24</v>
      </c>
      <c r="B290" s="2" t="s">
        <v>262</v>
      </c>
      <c r="C290" s="2" t="s">
        <v>487</v>
      </c>
      <c r="D290" s="2" t="s">
        <v>2229</v>
      </c>
      <c r="E290" s="2" t="s">
        <v>2230</v>
      </c>
      <c r="F290" s="2" t="s">
        <v>552</v>
      </c>
      <c r="G290" s="2" t="s">
        <v>2231</v>
      </c>
      <c r="H290" s="2" t="s">
        <v>2204</v>
      </c>
      <c r="I290" s="2" t="s">
        <v>492</v>
      </c>
      <c r="J290" s="2" t="s">
        <v>1822</v>
      </c>
      <c r="K290" s="2" t="s">
        <v>2232</v>
      </c>
      <c r="L290" s="2" t="s">
        <v>2233</v>
      </c>
      <c r="M290" s="2" t="s">
        <v>515</v>
      </c>
      <c r="N290" s="2" t="s">
        <v>79</v>
      </c>
      <c r="O290" s="2" t="s">
        <v>496</v>
      </c>
      <c r="P290" s="3">
        <v>0</v>
      </c>
      <c r="Q290" s="2" t="s">
        <v>36</v>
      </c>
      <c r="R290" s="3">
        <v>0</v>
      </c>
      <c r="S290" s="2" t="s">
        <v>36</v>
      </c>
      <c r="T290" s="2" t="s">
        <v>2234</v>
      </c>
      <c r="U290" s="3">
        <v>1</v>
      </c>
      <c r="V290" s="2" t="s">
        <v>36</v>
      </c>
      <c r="W290" s="2" t="s">
        <v>36</v>
      </c>
      <c r="X290" s="2" t="s">
        <v>2235</v>
      </c>
      <c r="Y290">
        <f t="shared" si="24"/>
        <v>2021</v>
      </c>
      <c r="Z290">
        <f t="shared" si="25"/>
        <v>3</v>
      </c>
      <c r="AA290">
        <f t="shared" si="26"/>
        <v>22</v>
      </c>
      <c r="AB290">
        <f t="shared" si="27"/>
        <v>2021</v>
      </c>
      <c r="AC290">
        <f t="shared" si="28"/>
        <v>9</v>
      </c>
      <c r="AD290">
        <f t="shared" si="29"/>
        <v>1</v>
      </c>
    </row>
    <row r="291" spans="1:30" ht="15.6">
      <c r="A291" s="2" t="s">
        <v>24</v>
      </c>
      <c r="B291" s="2" t="s">
        <v>25</v>
      </c>
      <c r="C291" s="2" t="s">
        <v>2236</v>
      </c>
      <c r="D291" s="2" t="s">
        <v>2237</v>
      </c>
      <c r="E291" s="2" t="s">
        <v>2238</v>
      </c>
      <c r="F291" s="2" t="s">
        <v>2239</v>
      </c>
      <c r="G291" s="2" t="s">
        <v>36</v>
      </c>
      <c r="H291" s="2" t="s">
        <v>36</v>
      </c>
      <c r="I291" s="2" t="s">
        <v>584</v>
      </c>
      <c r="J291" s="2" t="s">
        <v>2240</v>
      </c>
      <c r="K291" s="2" t="s">
        <v>2241</v>
      </c>
      <c r="L291" s="2" t="s">
        <v>2242</v>
      </c>
      <c r="M291" s="2" t="s">
        <v>36</v>
      </c>
      <c r="N291" s="2" t="s">
        <v>588</v>
      </c>
      <c r="O291" s="2" t="s">
        <v>2243</v>
      </c>
      <c r="P291" s="3">
        <v>1</v>
      </c>
      <c r="Q291" s="2" t="s">
        <v>2244</v>
      </c>
      <c r="R291" s="3">
        <v>0</v>
      </c>
      <c r="S291" s="2" t="s">
        <v>36</v>
      </c>
      <c r="T291" s="2" t="s">
        <v>2245</v>
      </c>
      <c r="U291" s="3">
        <v>2</v>
      </c>
      <c r="V291" s="2" t="s">
        <v>36</v>
      </c>
      <c r="W291" s="2" t="s">
        <v>36</v>
      </c>
      <c r="X291" s="2" t="s">
        <v>2246</v>
      </c>
      <c r="Y291">
        <f t="shared" si="24"/>
        <v>2020</v>
      </c>
      <c r="Z291">
        <f t="shared" si="25"/>
        <v>2</v>
      </c>
      <c r="AA291">
        <f t="shared" si="26"/>
        <v>13</v>
      </c>
      <c r="AB291">
        <f t="shared" si="27"/>
        <v>0</v>
      </c>
      <c r="AC291">
        <f t="shared" si="28"/>
        <v>0</v>
      </c>
      <c r="AD291">
        <f t="shared" si="29"/>
        <v>0</v>
      </c>
    </row>
    <row r="292" spans="1:30" ht="15.6">
      <c r="A292" s="2" t="s">
        <v>24</v>
      </c>
      <c r="B292" s="2" t="s">
        <v>25</v>
      </c>
      <c r="C292" s="2" t="s">
        <v>2247</v>
      </c>
      <c r="D292" s="2" t="s">
        <v>2248</v>
      </c>
      <c r="E292" s="2" t="s">
        <v>2249</v>
      </c>
      <c r="F292" s="2" t="s">
        <v>2239</v>
      </c>
      <c r="G292" s="2" t="s">
        <v>36</v>
      </c>
      <c r="H292" s="2" t="s">
        <v>36</v>
      </c>
      <c r="I292" s="2" t="s">
        <v>584</v>
      </c>
      <c r="J292" s="2" t="s">
        <v>2240</v>
      </c>
      <c r="K292" s="2" t="s">
        <v>2250</v>
      </c>
      <c r="L292" s="2" t="s">
        <v>2251</v>
      </c>
      <c r="M292" s="2" t="s">
        <v>36</v>
      </c>
      <c r="N292" s="2" t="s">
        <v>588</v>
      </c>
      <c r="O292" s="2" t="s">
        <v>2252</v>
      </c>
      <c r="P292" s="3">
        <v>3</v>
      </c>
      <c r="Q292" s="2" t="s">
        <v>2253</v>
      </c>
      <c r="R292" s="3">
        <v>0</v>
      </c>
      <c r="S292" s="2" t="s">
        <v>36</v>
      </c>
      <c r="T292" s="2" t="s">
        <v>2254</v>
      </c>
      <c r="U292" s="3">
        <v>2</v>
      </c>
      <c r="V292" s="2" t="s">
        <v>36</v>
      </c>
      <c r="W292" s="2" t="s">
        <v>36</v>
      </c>
      <c r="X292" s="2" t="s">
        <v>2255</v>
      </c>
      <c r="Y292">
        <f t="shared" si="24"/>
        <v>2020</v>
      </c>
      <c r="Z292">
        <f t="shared" si="25"/>
        <v>2</v>
      </c>
      <c r="AA292">
        <f t="shared" si="26"/>
        <v>13</v>
      </c>
      <c r="AB292">
        <f t="shared" si="27"/>
        <v>0</v>
      </c>
      <c r="AC292">
        <f t="shared" si="28"/>
        <v>0</v>
      </c>
      <c r="AD292">
        <f t="shared" si="29"/>
        <v>0</v>
      </c>
    </row>
    <row r="293" spans="1:30" ht="15.6">
      <c r="A293" s="2" t="s">
        <v>24</v>
      </c>
      <c r="B293" s="2" t="s">
        <v>25</v>
      </c>
      <c r="C293" s="2" t="s">
        <v>193</v>
      </c>
      <c r="D293" s="2" t="s">
        <v>1954</v>
      </c>
      <c r="E293" s="2" t="s">
        <v>2256</v>
      </c>
      <c r="F293" s="2" t="s">
        <v>2257</v>
      </c>
      <c r="G293" s="2" t="s">
        <v>2258</v>
      </c>
      <c r="H293" s="2" t="s">
        <v>1451</v>
      </c>
      <c r="I293" s="2" t="s">
        <v>36</v>
      </c>
      <c r="J293" s="2" t="s">
        <v>1950</v>
      </c>
      <c r="K293" s="2" t="s">
        <v>200</v>
      </c>
      <c r="L293" s="2" t="s">
        <v>36</v>
      </c>
      <c r="M293" s="2" t="s">
        <v>36</v>
      </c>
      <c r="N293" s="2" t="s">
        <v>188</v>
      </c>
      <c r="O293" s="2" t="s">
        <v>38</v>
      </c>
      <c r="P293" s="3">
        <v>2</v>
      </c>
      <c r="Q293" s="2" t="s">
        <v>2259</v>
      </c>
      <c r="R293" s="3">
        <v>0</v>
      </c>
      <c r="S293" s="2" t="s">
        <v>36</v>
      </c>
      <c r="T293" s="2" t="s">
        <v>2260</v>
      </c>
      <c r="U293" s="3">
        <v>1</v>
      </c>
      <c r="V293" s="2" t="s">
        <v>36</v>
      </c>
      <c r="W293" s="2" t="s">
        <v>36</v>
      </c>
      <c r="X293" s="2" t="s">
        <v>2261</v>
      </c>
      <c r="Y293">
        <f t="shared" si="24"/>
        <v>2020</v>
      </c>
      <c r="Z293">
        <f t="shared" si="25"/>
        <v>8</v>
      </c>
      <c r="AA293">
        <f t="shared" si="26"/>
        <v>11</v>
      </c>
      <c r="AB293">
        <f t="shared" si="27"/>
        <v>2021</v>
      </c>
      <c r="AC293">
        <f t="shared" si="28"/>
        <v>8</v>
      </c>
      <c r="AD293">
        <f t="shared" si="29"/>
        <v>11</v>
      </c>
    </row>
    <row r="294" spans="1:30" ht="15.6">
      <c r="A294" s="2" t="s">
        <v>24</v>
      </c>
      <c r="B294" s="2" t="s">
        <v>25</v>
      </c>
      <c r="C294" s="2" t="s">
        <v>193</v>
      </c>
      <c r="D294" s="2" t="s">
        <v>1945</v>
      </c>
      <c r="E294" s="2" t="s">
        <v>2262</v>
      </c>
      <c r="F294" s="2" t="s">
        <v>2263</v>
      </c>
      <c r="G294" s="2" t="s">
        <v>2264</v>
      </c>
      <c r="H294" s="2" t="s">
        <v>1451</v>
      </c>
      <c r="I294" s="2" t="s">
        <v>36</v>
      </c>
      <c r="J294" s="2" t="s">
        <v>1950</v>
      </c>
      <c r="K294" s="2" t="s">
        <v>200</v>
      </c>
      <c r="L294" s="2" t="s">
        <v>36</v>
      </c>
      <c r="M294" s="2" t="s">
        <v>36</v>
      </c>
      <c r="N294" s="2" t="s">
        <v>188</v>
      </c>
      <c r="O294" s="2" t="s">
        <v>38</v>
      </c>
      <c r="P294" s="3">
        <v>4</v>
      </c>
      <c r="Q294" s="2" t="s">
        <v>2265</v>
      </c>
      <c r="R294" s="3">
        <v>0</v>
      </c>
      <c r="S294" s="2" t="s">
        <v>36</v>
      </c>
      <c r="T294" s="2" t="s">
        <v>2266</v>
      </c>
      <c r="U294" s="3">
        <v>3</v>
      </c>
      <c r="V294" s="2" t="s">
        <v>36</v>
      </c>
      <c r="W294" s="2" t="s">
        <v>36</v>
      </c>
      <c r="X294" s="2" t="s">
        <v>2267</v>
      </c>
      <c r="Y294">
        <f t="shared" si="24"/>
        <v>2020</v>
      </c>
      <c r="Z294">
        <f t="shared" si="25"/>
        <v>8</v>
      </c>
      <c r="AA294">
        <f t="shared" si="26"/>
        <v>20</v>
      </c>
      <c r="AB294">
        <f t="shared" si="27"/>
        <v>2021</v>
      </c>
      <c r="AC294">
        <f t="shared" si="28"/>
        <v>8</v>
      </c>
      <c r="AD294">
        <f t="shared" si="29"/>
        <v>11</v>
      </c>
    </row>
    <row r="295" spans="1:30" ht="15.6">
      <c r="A295" s="2" t="s">
        <v>24</v>
      </c>
      <c r="B295" s="2" t="s">
        <v>25</v>
      </c>
      <c r="C295" s="2" t="s">
        <v>1985</v>
      </c>
      <c r="D295" s="2" t="s">
        <v>2268</v>
      </c>
      <c r="E295" s="2" t="s">
        <v>2269</v>
      </c>
      <c r="F295" s="2" t="s">
        <v>1247</v>
      </c>
      <c r="G295" s="2" t="s">
        <v>2270</v>
      </c>
      <c r="H295" s="2" t="s">
        <v>1451</v>
      </c>
      <c r="I295" s="2" t="s">
        <v>32</v>
      </c>
      <c r="J295" s="2" t="s">
        <v>1841</v>
      </c>
      <c r="K295" s="2" t="s">
        <v>34</v>
      </c>
      <c r="L295" s="2" t="s">
        <v>35</v>
      </c>
      <c r="M295" s="2" t="s">
        <v>36</v>
      </c>
      <c r="N295" s="2" t="s">
        <v>37</v>
      </c>
      <c r="O295" s="2" t="s">
        <v>38</v>
      </c>
      <c r="P295" s="3">
        <v>4</v>
      </c>
      <c r="Q295" s="2" t="s">
        <v>2271</v>
      </c>
      <c r="R295" s="3">
        <v>0</v>
      </c>
      <c r="S295" s="2" t="s">
        <v>36</v>
      </c>
      <c r="T295" s="2" t="s">
        <v>2272</v>
      </c>
      <c r="U295" s="3">
        <v>1</v>
      </c>
      <c r="V295" s="2" t="s">
        <v>36</v>
      </c>
      <c r="W295" s="2" t="s">
        <v>36</v>
      </c>
      <c r="X295" s="2" t="s">
        <v>2273</v>
      </c>
      <c r="Y295">
        <f t="shared" si="24"/>
        <v>2020</v>
      </c>
      <c r="Z295">
        <f t="shared" si="25"/>
        <v>11</v>
      </c>
      <c r="AA295">
        <f t="shared" si="26"/>
        <v>13</v>
      </c>
      <c r="AB295">
        <f t="shared" si="27"/>
        <v>2021</v>
      </c>
      <c r="AC295">
        <f t="shared" si="28"/>
        <v>8</v>
      </c>
      <c r="AD295">
        <f t="shared" si="29"/>
        <v>11</v>
      </c>
    </row>
    <row r="296" spans="1:30" ht="15.6">
      <c r="A296" s="2" t="s">
        <v>24</v>
      </c>
      <c r="B296" s="2" t="s">
        <v>25</v>
      </c>
      <c r="C296" s="2" t="s">
        <v>26</v>
      </c>
      <c r="D296" s="2" t="s">
        <v>2274</v>
      </c>
      <c r="E296" s="2" t="s">
        <v>2275</v>
      </c>
      <c r="F296" s="2" t="s">
        <v>1247</v>
      </c>
      <c r="G296" s="2" t="s">
        <v>2276</v>
      </c>
      <c r="H296" s="2" t="s">
        <v>1451</v>
      </c>
      <c r="I296" s="2" t="s">
        <v>32</v>
      </c>
      <c r="J296" s="2" t="s">
        <v>1841</v>
      </c>
      <c r="K296" s="2" t="s">
        <v>34</v>
      </c>
      <c r="L296" s="2" t="s">
        <v>35</v>
      </c>
      <c r="M296" s="2" t="s">
        <v>36</v>
      </c>
      <c r="N296" s="2" t="s">
        <v>37</v>
      </c>
      <c r="O296" s="2" t="s">
        <v>38</v>
      </c>
      <c r="P296" s="3">
        <v>4</v>
      </c>
      <c r="Q296" s="2" t="s">
        <v>1896</v>
      </c>
      <c r="R296" s="3">
        <v>0</v>
      </c>
      <c r="S296" s="2" t="s">
        <v>36</v>
      </c>
      <c r="T296" s="2" t="s">
        <v>2277</v>
      </c>
      <c r="U296" s="3">
        <v>1</v>
      </c>
      <c r="V296" s="2" t="s">
        <v>36</v>
      </c>
      <c r="W296" s="2" t="s">
        <v>36</v>
      </c>
      <c r="X296" s="2" t="s">
        <v>2278</v>
      </c>
      <c r="Y296">
        <f t="shared" si="24"/>
        <v>2020</v>
      </c>
      <c r="Z296">
        <f t="shared" si="25"/>
        <v>11</v>
      </c>
      <c r="AA296">
        <f t="shared" si="26"/>
        <v>13</v>
      </c>
      <c r="AB296">
        <f t="shared" si="27"/>
        <v>2021</v>
      </c>
      <c r="AC296">
        <f t="shared" si="28"/>
        <v>8</v>
      </c>
      <c r="AD296">
        <f t="shared" si="29"/>
        <v>11</v>
      </c>
    </row>
    <row r="297" spans="1:30" ht="15.6">
      <c r="A297" s="2" t="s">
        <v>24</v>
      </c>
      <c r="B297" s="2" t="s">
        <v>25</v>
      </c>
      <c r="C297" s="2" t="s">
        <v>26</v>
      </c>
      <c r="D297" s="2" t="s">
        <v>2279</v>
      </c>
      <c r="E297" s="2" t="s">
        <v>2280</v>
      </c>
      <c r="F297" s="2" t="s">
        <v>1247</v>
      </c>
      <c r="G297" s="2" t="s">
        <v>2281</v>
      </c>
      <c r="H297" s="2" t="s">
        <v>1451</v>
      </c>
      <c r="I297" s="2" t="s">
        <v>32</v>
      </c>
      <c r="J297" s="2" t="s">
        <v>1841</v>
      </c>
      <c r="K297" s="2" t="s">
        <v>34</v>
      </c>
      <c r="L297" s="2" t="s">
        <v>35</v>
      </c>
      <c r="M297" s="2" t="s">
        <v>36</v>
      </c>
      <c r="N297" s="2" t="s">
        <v>37</v>
      </c>
      <c r="O297" s="2" t="s">
        <v>38</v>
      </c>
      <c r="P297" s="3">
        <v>4</v>
      </c>
      <c r="Q297" s="2" t="s">
        <v>2282</v>
      </c>
      <c r="R297" s="3">
        <v>0</v>
      </c>
      <c r="S297" s="2" t="s">
        <v>36</v>
      </c>
      <c r="T297" s="2" t="s">
        <v>2283</v>
      </c>
      <c r="U297" s="3">
        <v>1</v>
      </c>
      <c r="V297" s="2" t="s">
        <v>36</v>
      </c>
      <c r="W297" s="2" t="s">
        <v>36</v>
      </c>
      <c r="X297" s="2" t="s">
        <v>2284</v>
      </c>
      <c r="Y297">
        <f t="shared" si="24"/>
        <v>2020</v>
      </c>
      <c r="Z297">
        <f t="shared" si="25"/>
        <v>11</v>
      </c>
      <c r="AA297">
        <f t="shared" si="26"/>
        <v>13</v>
      </c>
      <c r="AB297">
        <f t="shared" si="27"/>
        <v>2021</v>
      </c>
      <c r="AC297">
        <f t="shared" si="28"/>
        <v>8</v>
      </c>
      <c r="AD297">
        <f t="shared" si="29"/>
        <v>11</v>
      </c>
    </row>
    <row r="298" spans="1:30" ht="15.6">
      <c r="A298" s="2" t="s">
        <v>24</v>
      </c>
      <c r="B298" s="2" t="s">
        <v>25</v>
      </c>
      <c r="C298" s="2" t="s">
        <v>26</v>
      </c>
      <c r="D298" s="2" t="s">
        <v>2285</v>
      </c>
      <c r="E298" s="2" t="s">
        <v>2286</v>
      </c>
      <c r="F298" s="2" t="s">
        <v>1247</v>
      </c>
      <c r="G298" s="2" t="s">
        <v>2287</v>
      </c>
      <c r="H298" s="2" t="s">
        <v>1451</v>
      </c>
      <c r="I298" s="2" t="s">
        <v>32</v>
      </c>
      <c r="J298" s="2" t="s">
        <v>1841</v>
      </c>
      <c r="K298" s="2" t="s">
        <v>34</v>
      </c>
      <c r="L298" s="2" t="s">
        <v>35</v>
      </c>
      <c r="M298" s="2" t="s">
        <v>36</v>
      </c>
      <c r="N298" s="2" t="s">
        <v>37</v>
      </c>
      <c r="O298" s="2" t="s">
        <v>38</v>
      </c>
      <c r="P298" s="3">
        <v>4</v>
      </c>
      <c r="Q298" s="2" t="s">
        <v>1896</v>
      </c>
      <c r="R298" s="3">
        <v>0</v>
      </c>
      <c r="S298" s="2" t="s">
        <v>36</v>
      </c>
      <c r="T298" s="2" t="s">
        <v>2288</v>
      </c>
      <c r="U298" s="3">
        <v>1</v>
      </c>
      <c r="V298" s="2" t="s">
        <v>36</v>
      </c>
      <c r="W298" s="2" t="s">
        <v>36</v>
      </c>
      <c r="X298" s="2" t="s">
        <v>2289</v>
      </c>
      <c r="Y298">
        <f t="shared" si="24"/>
        <v>2020</v>
      </c>
      <c r="Z298">
        <f t="shared" si="25"/>
        <v>11</v>
      </c>
      <c r="AA298">
        <f t="shared" si="26"/>
        <v>13</v>
      </c>
      <c r="AB298">
        <f t="shared" si="27"/>
        <v>2021</v>
      </c>
      <c r="AC298">
        <f t="shared" si="28"/>
        <v>8</v>
      </c>
      <c r="AD298">
        <f t="shared" si="29"/>
        <v>11</v>
      </c>
    </row>
    <row r="299" spans="1:30" ht="15.6">
      <c r="A299" s="2" t="s">
        <v>24</v>
      </c>
      <c r="B299" s="2" t="s">
        <v>25</v>
      </c>
      <c r="C299" s="2" t="s">
        <v>26</v>
      </c>
      <c r="D299" s="2" t="s">
        <v>2290</v>
      </c>
      <c r="E299" s="2" t="s">
        <v>2291</v>
      </c>
      <c r="F299" s="2" t="s">
        <v>1247</v>
      </c>
      <c r="G299" s="2" t="s">
        <v>2292</v>
      </c>
      <c r="H299" s="2" t="s">
        <v>1451</v>
      </c>
      <c r="I299" s="2" t="s">
        <v>32</v>
      </c>
      <c r="J299" s="2" t="s">
        <v>1841</v>
      </c>
      <c r="K299" s="2" t="s">
        <v>34</v>
      </c>
      <c r="L299" s="2" t="s">
        <v>35</v>
      </c>
      <c r="M299" s="2" t="s">
        <v>36</v>
      </c>
      <c r="N299" s="2" t="s">
        <v>37</v>
      </c>
      <c r="O299" s="2" t="s">
        <v>38</v>
      </c>
      <c r="P299" s="3">
        <v>4</v>
      </c>
      <c r="Q299" s="2" t="s">
        <v>1896</v>
      </c>
      <c r="R299" s="3">
        <v>0</v>
      </c>
      <c r="S299" s="2" t="s">
        <v>36</v>
      </c>
      <c r="T299" s="2" t="s">
        <v>2293</v>
      </c>
      <c r="U299" s="3">
        <v>1</v>
      </c>
      <c r="V299" s="2" t="s">
        <v>36</v>
      </c>
      <c r="W299" s="2" t="s">
        <v>36</v>
      </c>
      <c r="X299" s="2" t="s">
        <v>2294</v>
      </c>
      <c r="Y299">
        <f t="shared" si="24"/>
        <v>2020</v>
      </c>
      <c r="Z299">
        <f t="shared" si="25"/>
        <v>11</v>
      </c>
      <c r="AA299">
        <f t="shared" si="26"/>
        <v>13</v>
      </c>
      <c r="AB299">
        <f t="shared" si="27"/>
        <v>2021</v>
      </c>
      <c r="AC299">
        <f t="shared" si="28"/>
        <v>8</v>
      </c>
      <c r="AD299">
        <f t="shared" si="29"/>
        <v>11</v>
      </c>
    </row>
    <row r="300" spans="1:30" ht="15.6">
      <c r="A300" s="2" t="s">
        <v>24</v>
      </c>
      <c r="B300" s="2" t="s">
        <v>25</v>
      </c>
      <c r="C300" s="2" t="s">
        <v>26</v>
      </c>
      <c r="D300" s="2" t="s">
        <v>2295</v>
      </c>
      <c r="E300" s="2" t="s">
        <v>2296</v>
      </c>
      <c r="F300" s="2" t="s">
        <v>1247</v>
      </c>
      <c r="G300" s="2" t="s">
        <v>2297</v>
      </c>
      <c r="H300" s="2" t="s">
        <v>1451</v>
      </c>
      <c r="I300" s="2" t="s">
        <v>32</v>
      </c>
      <c r="J300" s="2" t="s">
        <v>1841</v>
      </c>
      <c r="K300" s="2" t="s">
        <v>34</v>
      </c>
      <c r="L300" s="2" t="s">
        <v>35</v>
      </c>
      <c r="M300" s="2" t="s">
        <v>36</v>
      </c>
      <c r="N300" s="2" t="s">
        <v>37</v>
      </c>
      <c r="O300" s="2" t="s">
        <v>38</v>
      </c>
      <c r="P300" s="3">
        <v>4</v>
      </c>
      <c r="Q300" s="2" t="s">
        <v>2298</v>
      </c>
      <c r="R300" s="3">
        <v>0</v>
      </c>
      <c r="S300" s="2" t="s">
        <v>36</v>
      </c>
      <c r="T300" s="2" t="s">
        <v>2299</v>
      </c>
      <c r="U300" s="3">
        <v>1</v>
      </c>
      <c r="V300" s="2" t="s">
        <v>36</v>
      </c>
      <c r="W300" s="2" t="s">
        <v>36</v>
      </c>
      <c r="X300" s="2" t="s">
        <v>2300</v>
      </c>
      <c r="Y300">
        <f t="shared" si="24"/>
        <v>2020</v>
      </c>
      <c r="Z300">
        <f t="shared" si="25"/>
        <v>11</v>
      </c>
      <c r="AA300">
        <f t="shared" si="26"/>
        <v>13</v>
      </c>
      <c r="AB300">
        <f t="shared" si="27"/>
        <v>2021</v>
      </c>
      <c r="AC300">
        <f t="shared" si="28"/>
        <v>8</v>
      </c>
      <c r="AD300">
        <f t="shared" si="29"/>
        <v>11</v>
      </c>
    </row>
    <row r="301" spans="1:30" ht="15.6">
      <c r="A301" s="2" t="s">
        <v>24</v>
      </c>
      <c r="B301" s="2" t="s">
        <v>25</v>
      </c>
      <c r="C301" s="2" t="s">
        <v>2301</v>
      </c>
      <c r="D301" s="2" t="s">
        <v>2302</v>
      </c>
      <c r="E301" s="2" t="s">
        <v>2303</v>
      </c>
      <c r="F301" s="2" t="s">
        <v>2304</v>
      </c>
      <c r="G301" s="2" t="s">
        <v>36</v>
      </c>
      <c r="H301" s="2" t="s">
        <v>36</v>
      </c>
      <c r="I301" s="2" t="s">
        <v>2305</v>
      </c>
      <c r="J301" s="2" t="s">
        <v>2306</v>
      </c>
      <c r="K301" s="2" t="s">
        <v>2307</v>
      </c>
      <c r="L301" s="2" t="s">
        <v>2308</v>
      </c>
      <c r="M301" s="2" t="s">
        <v>36</v>
      </c>
      <c r="N301" s="2" t="s">
        <v>2309</v>
      </c>
      <c r="O301" s="2" t="s">
        <v>2310</v>
      </c>
      <c r="P301" s="3">
        <v>1</v>
      </c>
      <c r="Q301" s="2" t="s">
        <v>2311</v>
      </c>
      <c r="R301" s="3">
        <v>0</v>
      </c>
      <c r="S301" s="2" t="s">
        <v>36</v>
      </c>
      <c r="T301" s="2" t="s">
        <v>2312</v>
      </c>
      <c r="U301" s="3">
        <v>1</v>
      </c>
      <c r="V301" s="2" t="s">
        <v>36</v>
      </c>
      <c r="W301" s="2" t="s">
        <v>36</v>
      </c>
      <c r="X301" s="2" t="s">
        <v>2313</v>
      </c>
      <c r="Y301">
        <f t="shared" si="24"/>
        <v>2019</v>
      </c>
      <c r="Z301">
        <f t="shared" si="25"/>
        <v>11</v>
      </c>
      <c r="AA301">
        <f t="shared" si="26"/>
        <v>19</v>
      </c>
      <c r="AB301">
        <f t="shared" si="27"/>
        <v>0</v>
      </c>
      <c r="AC301">
        <f t="shared" si="28"/>
        <v>0</v>
      </c>
      <c r="AD301">
        <f t="shared" si="29"/>
        <v>0</v>
      </c>
    </row>
    <row r="302" spans="1:30" ht="15.6">
      <c r="A302" s="2" t="s">
        <v>24</v>
      </c>
      <c r="B302" s="2" t="s">
        <v>25</v>
      </c>
      <c r="C302" s="2" t="s">
        <v>2314</v>
      </c>
      <c r="D302" s="2" t="s">
        <v>2315</v>
      </c>
      <c r="E302" s="2" t="s">
        <v>2316</v>
      </c>
      <c r="F302" s="2" t="s">
        <v>2317</v>
      </c>
      <c r="G302" s="2" t="s">
        <v>36</v>
      </c>
      <c r="H302" s="2" t="s">
        <v>36</v>
      </c>
      <c r="I302" s="2" t="s">
        <v>138</v>
      </c>
      <c r="J302" s="2" t="s">
        <v>2318</v>
      </c>
      <c r="K302" s="2" t="s">
        <v>2319</v>
      </c>
      <c r="L302" s="2" t="s">
        <v>2320</v>
      </c>
      <c r="M302" s="2" t="s">
        <v>36</v>
      </c>
      <c r="N302" s="2" t="s">
        <v>779</v>
      </c>
      <c r="O302" s="2" t="s">
        <v>2321</v>
      </c>
      <c r="P302" s="3">
        <v>1</v>
      </c>
      <c r="Q302" s="2" t="s">
        <v>2322</v>
      </c>
      <c r="R302" s="3">
        <v>0</v>
      </c>
      <c r="S302" s="2" t="s">
        <v>36</v>
      </c>
      <c r="T302" s="2" t="s">
        <v>2323</v>
      </c>
      <c r="U302" s="3">
        <v>3</v>
      </c>
      <c r="V302" s="2" t="s">
        <v>36</v>
      </c>
      <c r="W302" s="2" t="s">
        <v>36</v>
      </c>
      <c r="X302" s="2" t="s">
        <v>2324</v>
      </c>
      <c r="Y302">
        <f t="shared" si="24"/>
        <v>2020</v>
      </c>
      <c r="Z302">
        <f t="shared" si="25"/>
        <v>1</v>
      </c>
      <c r="AA302">
        <f t="shared" si="26"/>
        <v>16</v>
      </c>
      <c r="AB302">
        <f t="shared" si="27"/>
        <v>0</v>
      </c>
      <c r="AC302">
        <f t="shared" si="28"/>
        <v>0</v>
      </c>
      <c r="AD302">
        <f t="shared" si="29"/>
        <v>0</v>
      </c>
    </row>
    <row r="303" spans="1:30" ht="15.6">
      <c r="A303" s="2" t="s">
        <v>24</v>
      </c>
      <c r="B303" s="2" t="s">
        <v>25</v>
      </c>
      <c r="C303" s="2" t="s">
        <v>2325</v>
      </c>
      <c r="D303" s="2" t="s">
        <v>2326</v>
      </c>
      <c r="E303" s="2" t="s">
        <v>2327</v>
      </c>
      <c r="F303" s="2" t="s">
        <v>2328</v>
      </c>
      <c r="G303" s="2" t="s">
        <v>36</v>
      </c>
      <c r="H303" s="2" t="s">
        <v>36</v>
      </c>
      <c r="I303" s="2" t="s">
        <v>479</v>
      </c>
      <c r="J303" s="2" t="s">
        <v>1908</v>
      </c>
      <c r="K303" s="2" t="s">
        <v>2329</v>
      </c>
      <c r="L303" s="2" t="s">
        <v>2330</v>
      </c>
      <c r="M303" s="2" t="s">
        <v>24</v>
      </c>
      <c r="N303" s="2" t="s">
        <v>482</v>
      </c>
      <c r="O303" s="2" t="s">
        <v>2331</v>
      </c>
      <c r="P303" s="3">
        <v>4</v>
      </c>
      <c r="Q303" s="2" t="s">
        <v>2332</v>
      </c>
      <c r="R303" s="3">
        <v>0</v>
      </c>
      <c r="S303" s="2" t="s">
        <v>36</v>
      </c>
      <c r="T303" s="2" t="s">
        <v>2333</v>
      </c>
      <c r="U303" s="3">
        <v>2</v>
      </c>
      <c r="V303" s="2" t="s">
        <v>36</v>
      </c>
      <c r="W303" s="2" t="s">
        <v>36</v>
      </c>
      <c r="X303" s="2" t="s">
        <v>2334</v>
      </c>
      <c r="Y303">
        <f t="shared" si="24"/>
        <v>2020</v>
      </c>
      <c r="Z303">
        <f t="shared" si="25"/>
        <v>1</v>
      </c>
      <c r="AA303">
        <f t="shared" si="26"/>
        <v>20</v>
      </c>
      <c r="AB303">
        <f t="shared" si="27"/>
        <v>0</v>
      </c>
      <c r="AC303">
        <f t="shared" si="28"/>
        <v>0</v>
      </c>
      <c r="AD303">
        <f t="shared" si="29"/>
        <v>0</v>
      </c>
    </row>
    <row r="304" spans="1:30" ht="15.6">
      <c r="A304" s="2" t="s">
        <v>24</v>
      </c>
      <c r="B304" s="2" t="s">
        <v>25</v>
      </c>
      <c r="C304" s="2" t="s">
        <v>26</v>
      </c>
      <c r="D304" s="2" t="s">
        <v>2335</v>
      </c>
      <c r="E304" s="2" t="s">
        <v>2336</v>
      </c>
      <c r="F304" s="2" t="s">
        <v>2337</v>
      </c>
      <c r="G304" s="2" t="s">
        <v>2338</v>
      </c>
      <c r="H304" s="2" t="s">
        <v>2339</v>
      </c>
      <c r="I304" s="2" t="s">
        <v>32</v>
      </c>
      <c r="J304" s="2" t="s">
        <v>1841</v>
      </c>
      <c r="K304" s="2" t="s">
        <v>34</v>
      </c>
      <c r="L304" s="2" t="s">
        <v>35</v>
      </c>
      <c r="M304" s="2" t="s">
        <v>36</v>
      </c>
      <c r="N304" s="2" t="s">
        <v>37</v>
      </c>
      <c r="O304" s="2" t="s">
        <v>38</v>
      </c>
      <c r="P304" s="3">
        <v>5</v>
      </c>
      <c r="Q304" s="2" t="s">
        <v>2340</v>
      </c>
      <c r="R304" s="3">
        <v>0</v>
      </c>
      <c r="S304" s="2" t="s">
        <v>36</v>
      </c>
      <c r="T304" s="2" t="s">
        <v>2341</v>
      </c>
      <c r="U304" s="3">
        <v>1</v>
      </c>
      <c r="V304" s="2" t="s">
        <v>36</v>
      </c>
      <c r="W304" s="2" t="s">
        <v>36</v>
      </c>
      <c r="X304" s="2" t="s">
        <v>2342</v>
      </c>
      <c r="Y304">
        <f t="shared" si="24"/>
        <v>2020</v>
      </c>
      <c r="Z304">
        <f t="shared" si="25"/>
        <v>10</v>
      </c>
      <c r="AA304">
        <f t="shared" si="26"/>
        <v>8</v>
      </c>
      <c r="AB304">
        <f t="shared" si="27"/>
        <v>2021</v>
      </c>
      <c r="AC304">
        <f t="shared" si="28"/>
        <v>8</v>
      </c>
      <c r="AD304">
        <f t="shared" si="29"/>
        <v>1</v>
      </c>
    </row>
    <row r="305" spans="1:30" ht="15.6">
      <c r="A305" s="2" t="s">
        <v>24</v>
      </c>
      <c r="B305" s="2" t="s">
        <v>25</v>
      </c>
      <c r="C305" s="2" t="s">
        <v>26</v>
      </c>
      <c r="D305" s="2" t="s">
        <v>2343</v>
      </c>
      <c r="E305" s="2" t="s">
        <v>2344</v>
      </c>
      <c r="F305" s="2" t="s">
        <v>1278</v>
      </c>
      <c r="G305" s="2" t="s">
        <v>2345</v>
      </c>
      <c r="H305" s="2" t="s">
        <v>2339</v>
      </c>
      <c r="I305" s="2" t="s">
        <v>32</v>
      </c>
      <c r="J305" s="2" t="s">
        <v>1841</v>
      </c>
      <c r="K305" s="2" t="s">
        <v>34</v>
      </c>
      <c r="L305" s="2" t="s">
        <v>35</v>
      </c>
      <c r="M305" s="2" t="s">
        <v>36</v>
      </c>
      <c r="N305" s="2" t="s">
        <v>37</v>
      </c>
      <c r="O305" s="2" t="s">
        <v>38</v>
      </c>
      <c r="P305" s="3">
        <v>4</v>
      </c>
      <c r="Q305" s="2" t="s">
        <v>2030</v>
      </c>
      <c r="R305" s="3">
        <v>0</v>
      </c>
      <c r="S305" s="2" t="s">
        <v>36</v>
      </c>
      <c r="T305" s="2" t="s">
        <v>2346</v>
      </c>
      <c r="U305" s="3">
        <v>1</v>
      </c>
      <c r="V305" s="2" t="s">
        <v>36</v>
      </c>
      <c r="W305" s="2" t="s">
        <v>36</v>
      </c>
      <c r="X305" s="2" t="s">
        <v>2347</v>
      </c>
      <c r="Y305">
        <f t="shared" si="24"/>
        <v>2020</v>
      </c>
      <c r="Z305">
        <f t="shared" si="25"/>
        <v>10</v>
      </c>
      <c r="AA305">
        <f t="shared" si="26"/>
        <v>20</v>
      </c>
      <c r="AB305">
        <f t="shared" si="27"/>
        <v>2021</v>
      </c>
      <c r="AC305">
        <f t="shared" si="28"/>
        <v>8</v>
      </c>
      <c r="AD305">
        <f t="shared" si="29"/>
        <v>1</v>
      </c>
    </row>
    <row r="306" spans="1:30" ht="15.6">
      <c r="A306" s="2" t="s">
        <v>24</v>
      </c>
      <c r="B306" s="2" t="s">
        <v>25</v>
      </c>
      <c r="C306" s="2" t="s">
        <v>1985</v>
      </c>
      <c r="D306" s="2" t="s">
        <v>2348</v>
      </c>
      <c r="E306" s="2" t="s">
        <v>2349</v>
      </c>
      <c r="F306" s="2" t="s">
        <v>1956</v>
      </c>
      <c r="G306" s="2" t="s">
        <v>2350</v>
      </c>
      <c r="H306" s="2" t="s">
        <v>2339</v>
      </c>
      <c r="I306" s="2" t="s">
        <v>32</v>
      </c>
      <c r="J306" s="2" t="s">
        <v>1841</v>
      </c>
      <c r="K306" s="2" t="s">
        <v>34</v>
      </c>
      <c r="L306" s="2" t="s">
        <v>35</v>
      </c>
      <c r="M306" s="2" t="s">
        <v>36</v>
      </c>
      <c r="N306" s="2" t="s">
        <v>37</v>
      </c>
      <c r="O306" s="2" t="s">
        <v>38</v>
      </c>
      <c r="P306" s="3">
        <v>4</v>
      </c>
      <c r="Q306" s="2" t="s">
        <v>2351</v>
      </c>
      <c r="R306" s="3">
        <v>0</v>
      </c>
      <c r="S306" s="2" t="s">
        <v>36</v>
      </c>
      <c r="T306" s="2" t="s">
        <v>2352</v>
      </c>
      <c r="U306" s="3">
        <v>1</v>
      </c>
      <c r="V306" s="2" t="s">
        <v>36</v>
      </c>
      <c r="W306" s="2" t="s">
        <v>36</v>
      </c>
      <c r="X306" s="2" t="s">
        <v>2353</v>
      </c>
      <c r="Y306">
        <f t="shared" si="24"/>
        <v>2020</v>
      </c>
      <c r="Z306">
        <f t="shared" si="25"/>
        <v>10</v>
      </c>
      <c r="AA306">
        <f t="shared" si="26"/>
        <v>22</v>
      </c>
      <c r="AB306">
        <f t="shared" si="27"/>
        <v>2021</v>
      </c>
      <c r="AC306">
        <f t="shared" si="28"/>
        <v>8</v>
      </c>
      <c r="AD306">
        <f t="shared" si="29"/>
        <v>1</v>
      </c>
    </row>
    <row r="307" spans="1:30" ht="15.6">
      <c r="A307" s="2" t="s">
        <v>24</v>
      </c>
      <c r="B307" s="2" t="s">
        <v>25</v>
      </c>
      <c r="C307" s="2" t="s">
        <v>26</v>
      </c>
      <c r="D307" s="2" t="s">
        <v>2354</v>
      </c>
      <c r="E307" s="2" t="s">
        <v>2355</v>
      </c>
      <c r="F307" s="2" t="s">
        <v>2356</v>
      </c>
      <c r="G307" s="2" t="s">
        <v>2357</v>
      </c>
      <c r="H307" s="2" t="s">
        <v>2358</v>
      </c>
      <c r="I307" s="2" t="s">
        <v>32</v>
      </c>
      <c r="J307" s="2" t="s">
        <v>1841</v>
      </c>
      <c r="K307" s="2" t="s">
        <v>34</v>
      </c>
      <c r="L307" s="2" t="s">
        <v>35</v>
      </c>
      <c r="M307" s="2" t="s">
        <v>36</v>
      </c>
      <c r="N307" s="2" t="s">
        <v>37</v>
      </c>
      <c r="O307" s="2" t="s">
        <v>38</v>
      </c>
      <c r="P307" s="3">
        <v>4</v>
      </c>
      <c r="Q307" s="2" t="s">
        <v>2191</v>
      </c>
      <c r="R307" s="3">
        <v>0</v>
      </c>
      <c r="S307" s="2" t="s">
        <v>36</v>
      </c>
      <c r="T307" s="2" t="s">
        <v>2359</v>
      </c>
      <c r="U307" s="3">
        <v>1</v>
      </c>
      <c r="V307" s="2" t="s">
        <v>36</v>
      </c>
      <c r="W307" s="2" t="s">
        <v>36</v>
      </c>
      <c r="X307" s="2" t="s">
        <v>2360</v>
      </c>
      <c r="Y307">
        <f t="shared" si="24"/>
        <v>2020</v>
      </c>
      <c r="Z307">
        <f t="shared" si="25"/>
        <v>9</v>
      </c>
      <c r="AA307">
        <f t="shared" si="26"/>
        <v>8</v>
      </c>
      <c r="AB307">
        <f t="shared" si="27"/>
        <v>2021</v>
      </c>
      <c r="AC307">
        <f t="shared" si="28"/>
        <v>7</v>
      </c>
      <c r="AD307">
        <f t="shared" si="29"/>
        <v>11</v>
      </c>
    </row>
    <row r="308" spans="1:30" ht="15.6">
      <c r="A308" s="2" t="s">
        <v>24</v>
      </c>
      <c r="B308" s="2" t="s">
        <v>25</v>
      </c>
      <c r="C308" s="2" t="s">
        <v>26</v>
      </c>
      <c r="D308" s="2" t="s">
        <v>2354</v>
      </c>
      <c r="E308" s="2" t="s">
        <v>2361</v>
      </c>
      <c r="F308" s="2" t="s">
        <v>2356</v>
      </c>
      <c r="G308" s="2" t="s">
        <v>2362</v>
      </c>
      <c r="H308" s="2" t="s">
        <v>2358</v>
      </c>
      <c r="I308" s="2" t="s">
        <v>32</v>
      </c>
      <c r="J308" s="2" t="s">
        <v>1841</v>
      </c>
      <c r="K308" s="2" t="s">
        <v>34</v>
      </c>
      <c r="L308" s="2" t="s">
        <v>35</v>
      </c>
      <c r="M308" s="2" t="s">
        <v>36</v>
      </c>
      <c r="N308" s="2" t="s">
        <v>37</v>
      </c>
      <c r="O308" s="2" t="s">
        <v>38</v>
      </c>
      <c r="P308" s="3">
        <v>4</v>
      </c>
      <c r="Q308" s="2" t="s">
        <v>2191</v>
      </c>
      <c r="R308" s="3">
        <v>0</v>
      </c>
      <c r="S308" s="2" t="s">
        <v>36</v>
      </c>
      <c r="T308" s="2" t="s">
        <v>2363</v>
      </c>
      <c r="U308" s="3">
        <v>1</v>
      </c>
      <c r="V308" s="2" t="s">
        <v>36</v>
      </c>
      <c r="W308" s="2" t="s">
        <v>36</v>
      </c>
      <c r="X308" s="2" t="s">
        <v>2364</v>
      </c>
      <c r="Y308">
        <f t="shared" si="24"/>
        <v>2020</v>
      </c>
      <c r="Z308">
        <f t="shared" si="25"/>
        <v>9</v>
      </c>
      <c r="AA308">
        <f t="shared" si="26"/>
        <v>8</v>
      </c>
      <c r="AB308">
        <f t="shared" si="27"/>
        <v>2021</v>
      </c>
      <c r="AC308">
        <f t="shared" si="28"/>
        <v>7</v>
      </c>
      <c r="AD308">
        <f t="shared" si="29"/>
        <v>11</v>
      </c>
    </row>
    <row r="309" spans="1:30" ht="15.6">
      <c r="A309" s="2" t="s">
        <v>24</v>
      </c>
      <c r="B309" s="2" t="s">
        <v>262</v>
      </c>
      <c r="C309" s="2" t="s">
        <v>2365</v>
      </c>
      <c r="D309" s="2" t="s">
        <v>2366</v>
      </c>
      <c r="E309" s="2" t="s">
        <v>2367</v>
      </c>
      <c r="F309" s="2" t="s">
        <v>2368</v>
      </c>
      <c r="G309" s="2" t="s">
        <v>2369</v>
      </c>
      <c r="H309" s="2" t="s">
        <v>2358</v>
      </c>
      <c r="I309" s="2" t="s">
        <v>902</v>
      </c>
      <c r="J309" s="2" t="s">
        <v>1822</v>
      </c>
      <c r="K309" s="2" t="s">
        <v>2370</v>
      </c>
      <c r="L309" s="2" t="s">
        <v>2371</v>
      </c>
      <c r="M309" s="2" t="s">
        <v>36</v>
      </c>
      <c r="N309" s="2" t="s">
        <v>905</v>
      </c>
      <c r="O309" s="2" t="s">
        <v>2372</v>
      </c>
      <c r="P309" s="3">
        <v>0</v>
      </c>
      <c r="Q309" s="2" t="s">
        <v>36</v>
      </c>
      <c r="R309" s="3">
        <v>0</v>
      </c>
      <c r="S309" s="2" t="s">
        <v>36</v>
      </c>
      <c r="T309" s="2" t="s">
        <v>2373</v>
      </c>
      <c r="U309" s="3">
        <v>1</v>
      </c>
      <c r="V309" s="2" t="s">
        <v>36</v>
      </c>
      <c r="W309" s="2" t="s">
        <v>36</v>
      </c>
      <c r="X309" s="2" t="s">
        <v>2374</v>
      </c>
      <c r="Y309">
        <f t="shared" si="24"/>
        <v>2021</v>
      </c>
      <c r="Z309">
        <f t="shared" si="25"/>
        <v>2</v>
      </c>
      <c r="AA309">
        <f t="shared" si="26"/>
        <v>2</v>
      </c>
      <c r="AB309">
        <f t="shared" si="27"/>
        <v>2021</v>
      </c>
      <c r="AC309">
        <f t="shared" si="28"/>
        <v>7</v>
      </c>
      <c r="AD309">
        <f t="shared" si="29"/>
        <v>11</v>
      </c>
    </row>
    <row r="310" spans="1:30" ht="15.6">
      <c r="A310" s="2" t="s">
        <v>24</v>
      </c>
      <c r="B310" s="2" t="s">
        <v>262</v>
      </c>
      <c r="C310" s="2" t="s">
        <v>2375</v>
      </c>
      <c r="D310" s="2" t="s">
        <v>2376</v>
      </c>
      <c r="E310" s="2" t="s">
        <v>2377</v>
      </c>
      <c r="F310" s="2" t="s">
        <v>2378</v>
      </c>
      <c r="G310" s="2" t="s">
        <v>2379</v>
      </c>
      <c r="H310" s="2" t="s">
        <v>2358</v>
      </c>
      <c r="I310" s="2" t="s">
        <v>492</v>
      </c>
      <c r="J310" s="2" t="s">
        <v>1822</v>
      </c>
      <c r="K310" s="2" t="s">
        <v>2380</v>
      </c>
      <c r="L310" s="2" t="s">
        <v>2381</v>
      </c>
      <c r="M310" s="2" t="s">
        <v>24</v>
      </c>
      <c r="N310" s="2" t="s">
        <v>79</v>
      </c>
      <c r="O310" s="2" t="s">
        <v>2382</v>
      </c>
      <c r="P310" s="3">
        <v>0</v>
      </c>
      <c r="Q310" s="2" t="s">
        <v>36</v>
      </c>
      <c r="R310" s="3">
        <v>0</v>
      </c>
      <c r="S310" s="2" t="s">
        <v>36</v>
      </c>
      <c r="T310" s="2" t="s">
        <v>2383</v>
      </c>
      <c r="U310" s="3">
        <v>1</v>
      </c>
      <c r="V310" s="2" t="s">
        <v>36</v>
      </c>
      <c r="W310" s="2" t="s">
        <v>36</v>
      </c>
      <c r="X310" s="2" t="s">
        <v>2384</v>
      </c>
      <c r="Y310">
        <f t="shared" si="24"/>
        <v>2021</v>
      </c>
      <c r="Z310">
        <f t="shared" si="25"/>
        <v>3</v>
      </c>
      <c r="AA310">
        <f t="shared" si="26"/>
        <v>2</v>
      </c>
      <c r="AB310">
        <f t="shared" si="27"/>
        <v>2021</v>
      </c>
      <c r="AC310">
        <f t="shared" si="28"/>
        <v>7</v>
      </c>
      <c r="AD310">
        <f t="shared" si="29"/>
        <v>11</v>
      </c>
    </row>
    <row r="311" spans="1:30" ht="15.6">
      <c r="A311" s="2" t="s">
        <v>24</v>
      </c>
      <c r="B311" s="2" t="s">
        <v>262</v>
      </c>
      <c r="C311" s="2" t="s">
        <v>2385</v>
      </c>
      <c r="D311" s="2" t="s">
        <v>2386</v>
      </c>
      <c r="E311" s="2" t="s">
        <v>2387</v>
      </c>
      <c r="F311" s="2" t="s">
        <v>2388</v>
      </c>
      <c r="G311" s="2" t="s">
        <v>2389</v>
      </c>
      <c r="H311" s="2" t="s">
        <v>2358</v>
      </c>
      <c r="I311" s="2" t="s">
        <v>902</v>
      </c>
      <c r="J311" s="2" t="s">
        <v>1822</v>
      </c>
      <c r="K311" s="2" t="s">
        <v>2370</v>
      </c>
      <c r="L311" s="2" t="s">
        <v>2371</v>
      </c>
      <c r="M311" s="2" t="s">
        <v>36</v>
      </c>
      <c r="N311" s="2" t="s">
        <v>905</v>
      </c>
      <c r="O311" s="2" t="s">
        <v>2390</v>
      </c>
      <c r="P311" s="3">
        <v>0</v>
      </c>
      <c r="Q311" s="2" t="s">
        <v>36</v>
      </c>
      <c r="R311" s="3">
        <v>0</v>
      </c>
      <c r="S311" s="2" t="s">
        <v>36</v>
      </c>
      <c r="T311" s="2" t="s">
        <v>2391</v>
      </c>
      <c r="U311" s="3">
        <v>1</v>
      </c>
      <c r="V311" s="2" t="s">
        <v>36</v>
      </c>
      <c r="W311" s="2" t="s">
        <v>36</v>
      </c>
      <c r="X311" s="2" t="s">
        <v>2392</v>
      </c>
      <c r="Y311">
        <f t="shared" si="24"/>
        <v>2021</v>
      </c>
      <c r="Z311">
        <f t="shared" si="25"/>
        <v>3</v>
      </c>
      <c r="AA311">
        <f t="shared" si="26"/>
        <v>3</v>
      </c>
      <c r="AB311">
        <f t="shared" si="27"/>
        <v>2021</v>
      </c>
      <c r="AC311">
        <f t="shared" si="28"/>
        <v>7</v>
      </c>
      <c r="AD311">
        <f t="shared" si="29"/>
        <v>11</v>
      </c>
    </row>
    <row r="312" spans="1:30" ht="15.6">
      <c r="A312" s="2" t="s">
        <v>24</v>
      </c>
      <c r="B312" s="2" t="s">
        <v>262</v>
      </c>
      <c r="C312" s="2" t="s">
        <v>2393</v>
      </c>
      <c r="D312" s="2" t="s">
        <v>2394</v>
      </c>
      <c r="E312" s="2" t="s">
        <v>2395</v>
      </c>
      <c r="F312" s="2" t="s">
        <v>418</v>
      </c>
      <c r="G312" s="2" t="s">
        <v>2396</v>
      </c>
      <c r="H312" s="2" t="s">
        <v>2358</v>
      </c>
      <c r="I312" s="2" t="s">
        <v>419</v>
      </c>
      <c r="J312" s="2" t="s">
        <v>2397</v>
      </c>
      <c r="K312" s="2" t="s">
        <v>421</v>
      </c>
      <c r="L312" s="2" t="s">
        <v>422</v>
      </c>
      <c r="M312" s="2" t="s">
        <v>423</v>
      </c>
      <c r="N312" s="2" t="s">
        <v>281</v>
      </c>
      <c r="O312" s="2" t="s">
        <v>2398</v>
      </c>
      <c r="P312" s="3">
        <v>0</v>
      </c>
      <c r="Q312" s="2" t="s">
        <v>36</v>
      </c>
      <c r="R312" s="3">
        <v>0</v>
      </c>
      <c r="S312" s="2" t="s">
        <v>36</v>
      </c>
      <c r="T312" s="2" t="s">
        <v>2399</v>
      </c>
      <c r="U312" s="3">
        <v>1</v>
      </c>
      <c r="V312" s="2" t="s">
        <v>36</v>
      </c>
      <c r="W312" s="2" t="s">
        <v>36</v>
      </c>
      <c r="X312" s="2" t="s">
        <v>2400</v>
      </c>
      <c r="Y312">
        <f t="shared" si="24"/>
        <v>2021</v>
      </c>
      <c r="Z312">
        <f t="shared" si="25"/>
        <v>4</v>
      </c>
      <c r="AA312">
        <f t="shared" si="26"/>
        <v>19</v>
      </c>
      <c r="AB312">
        <f t="shared" si="27"/>
        <v>2021</v>
      </c>
      <c r="AC312">
        <f t="shared" si="28"/>
        <v>7</v>
      </c>
      <c r="AD312">
        <f t="shared" si="29"/>
        <v>11</v>
      </c>
    </row>
    <row r="313" spans="1:30" ht="15.6">
      <c r="A313" s="2" t="s">
        <v>24</v>
      </c>
      <c r="B313" s="2" t="s">
        <v>25</v>
      </c>
      <c r="C313" s="2" t="s">
        <v>2401</v>
      </c>
      <c r="D313" s="2" t="s">
        <v>2402</v>
      </c>
      <c r="E313" s="2" t="s">
        <v>2403</v>
      </c>
      <c r="F313" s="2" t="s">
        <v>2404</v>
      </c>
      <c r="G313" s="2" t="s">
        <v>36</v>
      </c>
      <c r="H313" s="2" t="s">
        <v>36</v>
      </c>
      <c r="I313" s="2" t="s">
        <v>2112</v>
      </c>
      <c r="J313" s="2" t="s">
        <v>2113</v>
      </c>
      <c r="K313" s="2" t="s">
        <v>2114</v>
      </c>
      <c r="L313" s="2" t="s">
        <v>2115</v>
      </c>
      <c r="M313" s="2" t="s">
        <v>24</v>
      </c>
      <c r="N313" s="2" t="s">
        <v>2116</v>
      </c>
      <c r="O313" s="2" t="s">
        <v>2405</v>
      </c>
      <c r="P313" s="3">
        <v>0</v>
      </c>
      <c r="Q313" s="2" t="s">
        <v>36</v>
      </c>
      <c r="R313" s="3">
        <v>0</v>
      </c>
      <c r="S313" s="2" t="s">
        <v>36</v>
      </c>
      <c r="T313" s="2" t="s">
        <v>2406</v>
      </c>
      <c r="U313" s="3">
        <v>1</v>
      </c>
      <c r="V313" s="2" t="s">
        <v>36</v>
      </c>
      <c r="W313" s="2" t="s">
        <v>36</v>
      </c>
      <c r="X313" s="2" t="s">
        <v>2407</v>
      </c>
      <c r="Y313">
        <f t="shared" si="24"/>
        <v>2019</v>
      </c>
      <c r="Z313">
        <f t="shared" si="25"/>
        <v>12</v>
      </c>
      <c r="AA313">
        <f t="shared" si="26"/>
        <v>19</v>
      </c>
      <c r="AB313">
        <f t="shared" si="27"/>
        <v>0</v>
      </c>
      <c r="AC313">
        <f t="shared" si="28"/>
        <v>0</v>
      </c>
      <c r="AD313">
        <f t="shared" si="29"/>
        <v>0</v>
      </c>
    </row>
    <row r="314" spans="1:30" ht="15.6">
      <c r="A314" s="2" t="s">
        <v>24</v>
      </c>
      <c r="B314" s="2" t="s">
        <v>25</v>
      </c>
      <c r="C314" s="2" t="s">
        <v>1105</v>
      </c>
      <c r="D314" s="2" t="s">
        <v>2408</v>
      </c>
      <c r="E314" s="2" t="s">
        <v>2409</v>
      </c>
      <c r="F314" s="2" t="s">
        <v>2404</v>
      </c>
      <c r="G314" s="2" t="s">
        <v>36</v>
      </c>
      <c r="H314" s="2" t="s">
        <v>36</v>
      </c>
      <c r="I314" s="2" t="s">
        <v>2410</v>
      </c>
      <c r="J314" s="2" t="s">
        <v>2411</v>
      </c>
      <c r="K314" s="2" t="s">
        <v>2412</v>
      </c>
      <c r="L314" s="2" t="s">
        <v>187</v>
      </c>
      <c r="M314" s="2" t="s">
        <v>24</v>
      </c>
      <c r="N314" s="2" t="s">
        <v>188</v>
      </c>
      <c r="O314" s="2" t="s">
        <v>504</v>
      </c>
      <c r="P314" s="3">
        <v>2</v>
      </c>
      <c r="Q314" s="2" t="s">
        <v>2413</v>
      </c>
      <c r="R314" s="3">
        <v>0</v>
      </c>
      <c r="S314" s="2" t="s">
        <v>36</v>
      </c>
      <c r="T314" s="2" t="s">
        <v>2414</v>
      </c>
      <c r="U314" s="3">
        <v>1</v>
      </c>
      <c r="V314" s="2" t="s">
        <v>36</v>
      </c>
      <c r="W314" s="2" t="s">
        <v>36</v>
      </c>
      <c r="X314" s="2" t="s">
        <v>2415</v>
      </c>
      <c r="Y314">
        <f t="shared" si="24"/>
        <v>2019</v>
      </c>
      <c r="Z314">
        <f t="shared" si="25"/>
        <v>12</v>
      </c>
      <c r="AA314">
        <f t="shared" si="26"/>
        <v>19</v>
      </c>
      <c r="AB314">
        <f t="shared" si="27"/>
        <v>0</v>
      </c>
      <c r="AC314">
        <f t="shared" si="28"/>
        <v>0</v>
      </c>
      <c r="AD314">
        <f t="shared" si="29"/>
        <v>0</v>
      </c>
    </row>
    <row r="315" spans="1:30" ht="15.6">
      <c r="A315" s="2" t="s">
        <v>24</v>
      </c>
      <c r="B315" s="2" t="s">
        <v>25</v>
      </c>
      <c r="C315" s="2" t="s">
        <v>2416</v>
      </c>
      <c r="D315" s="2" t="s">
        <v>2417</v>
      </c>
      <c r="E315" s="2" t="s">
        <v>2418</v>
      </c>
      <c r="F315" s="2" t="s">
        <v>2419</v>
      </c>
      <c r="G315" s="2" t="s">
        <v>36</v>
      </c>
      <c r="H315" s="2" t="s">
        <v>36</v>
      </c>
      <c r="I315" s="2" t="s">
        <v>2410</v>
      </c>
      <c r="J315" s="2" t="s">
        <v>2411</v>
      </c>
      <c r="K315" s="2" t="s">
        <v>2420</v>
      </c>
      <c r="L315" s="2" t="s">
        <v>2421</v>
      </c>
      <c r="M315" s="2" t="s">
        <v>24</v>
      </c>
      <c r="N315" s="2" t="s">
        <v>188</v>
      </c>
      <c r="O315" s="2" t="s">
        <v>2422</v>
      </c>
      <c r="P315" s="3">
        <v>4</v>
      </c>
      <c r="Q315" s="2" t="s">
        <v>2423</v>
      </c>
      <c r="R315" s="3">
        <v>0</v>
      </c>
      <c r="S315" s="2" t="s">
        <v>36</v>
      </c>
      <c r="T315" s="2" t="s">
        <v>2424</v>
      </c>
      <c r="U315" s="3">
        <v>1</v>
      </c>
      <c r="V315" s="2" t="s">
        <v>36</v>
      </c>
      <c r="W315" s="2" t="s">
        <v>36</v>
      </c>
      <c r="X315" s="2" t="s">
        <v>2425</v>
      </c>
      <c r="Y315">
        <f t="shared" si="24"/>
        <v>2019</v>
      </c>
      <c r="Z315">
        <f t="shared" si="25"/>
        <v>12</v>
      </c>
      <c r="AA315">
        <f t="shared" si="26"/>
        <v>16</v>
      </c>
      <c r="AB315">
        <f t="shared" si="27"/>
        <v>0</v>
      </c>
      <c r="AC315">
        <f t="shared" si="28"/>
        <v>0</v>
      </c>
      <c r="AD315">
        <f t="shared" si="29"/>
        <v>0</v>
      </c>
    </row>
    <row r="316" spans="1:30" ht="15.6">
      <c r="A316" s="2" t="s">
        <v>24</v>
      </c>
      <c r="B316" s="2" t="s">
        <v>262</v>
      </c>
      <c r="C316" s="2" t="s">
        <v>951</v>
      </c>
      <c r="D316" s="2" t="s">
        <v>952</v>
      </c>
      <c r="E316" s="2" t="s">
        <v>2426</v>
      </c>
      <c r="F316" s="2" t="s">
        <v>954</v>
      </c>
      <c r="G316" s="2" t="s">
        <v>2427</v>
      </c>
      <c r="H316" s="2" t="s">
        <v>2428</v>
      </c>
      <c r="I316" s="2" t="s">
        <v>855</v>
      </c>
      <c r="J316" s="2" t="s">
        <v>2429</v>
      </c>
      <c r="K316" s="2" t="s">
        <v>2430</v>
      </c>
      <c r="L316" s="2" t="s">
        <v>2431</v>
      </c>
      <c r="M316" s="2" t="s">
        <v>36</v>
      </c>
      <c r="N316" s="2" t="s">
        <v>859</v>
      </c>
      <c r="O316" s="2" t="s">
        <v>958</v>
      </c>
      <c r="P316" s="3">
        <v>0</v>
      </c>
      <c r="Q316" s="2" t="s">
        <v>36</v>
      </c>
      <c r="R316" s="3">
        <v>0</v>
      </c>
      <c r="S316" s="2" t="s">
        <v>36</v>
      </c>
      <c r="T316" s="2" t="s">
        <v>2432</v>
      </c>
      <c r="U316" s="3">
        <v>1</v>
      </c>
      <c r="V316" s="2" t="s">
        <v>36</v>
      </c>
      <c r="W316" s="2" t="s">
        <v>36</v>
      </c>
      <c r="X316" s="2" t="s">
        <v>2433</v>
      </c>
      <c r="Y316">
        <f t="shared" si="24"/>
        <v>2020</v>
      </c>
      <c r="Z316">
        <f t="shared" si="25"/>
        <v>12</v>
      </c>
      <c r="AA316">
        <f t="shared" si="26"/>
        <v>29</v>
      </c>
      <c r="AB316">
        <f t="shared" si="27"/>
        <v>2021</v>
      </c>
      <c r="AC316">
        <f t="shared" si="28"/>
        <v>7</v>
      </c>
      <c r="AD316">
        <f t="shared" si="29"/>
        <v>1</v>
      </c>
    </row>
    <row r="317" spans="1:30" ht="15.6">
      <c r="A317" s="2" t="s">
        <v>24</v>
      </c>
      <c r="B317" s="2" t="s">
        <v>25</v>
      </c>
      <c r="C317" s="2" t="s">
        <v>193</v>
      </c>
      <c r="D317" s="2" t="s">
        <v>1945</v>
      </c>
      <c r="E317" s="2" t="s">
        <v>2434</v>
      </c>
      <c r="F317" s="2" t="s">
        <v>2435</v>
      </c>
      <c r="G317" s="2" t="s">
        <v>2436</v>
      </c>
      <c r="H317" s="2" t="s">
        <v>1188</v>
      </c>
      <c r="I317" s="2" t="s">
        <v>36</v>
      </c>
      <c r="J317" s="2" t="s">
        <v>1950</v>
      </c>
      <c r="K317" s="2" t="s">
        <v>200</v>
      </c>
      <c r="L317" s="2" t="s">
        <v>36</v>
      </c>
      <c r="M317" s="2" t="s">
        <v>36</v>
      </c>
      <c r="N317" s="2" t="s">
        <v>188</v>
      </c>
      <c r="O317" s="2" t="s">
        <v>38</v>
      </c>
      <c r="P317" s="3">
        <v>4</v>
      </c>
      <c r="Q317" s="2" t="s">
        <v>2437</v>
      </c>
      <c r="R317" s="3">
        <v>0</v>
      </c>
      <c r="S317" s="2" t="s">
        <v>36</v>
      </c>
      <c r="T317" s="2" t="s">
        <v>2438</v>
      </c>
      <c r="U317" s="3">
        <v>5</v>
      </c>
      <c r="V317" s="2" t="s">
        <v>36</v>
      </c>
      <c r="W317" s="2" t="s">
        <v>36</v>
      </c>
      <c r="X317" s="2" t="s">
        <v>2439</v>
      </c>
      <c r="Y317">
        <f t="shared" si="24"/>
        <v>2020</v>
      </c>
      <c r="Z317">
        <f t="shared" si="25"/>
        <v>5</v>
      </c>
      <c r="AA317">
        <f t="shared" si="26"/>
        <v>29</v>
      </c>
      <c r="AB317">
        <f t="shared" si="27"/>
        <v>2021</v>
      </c>
      <c r="AC317">
        <f t="shared" si="28"/>
        <v>6</v>
      </c>
      <c r="AD317">
        <f t="shared" si="29"/>
        <v>21</v>
      </c>
    </row>
    <row r="318" spans="1:30" ht="15.6">
      <c r="A318" s="2" t="s">
        <v>24</v>
      </c>
      <c r="B318" s="2" t="s">
        <v>25</v>
      </c>
      <c r="C318" s="2" t="s">
        <v>193</v>
      </c>
      <c r="D318" s="2" t="s">
        <v>1954</v>
      </c>
      <c r="E318" s="2" t="s">
        <v>2440</v>
      </c>
      <c r="F318" s="2" t="s">
        <v>2441</v>
      </c>
      <c r="G318" s="2" t="s">
        <v>2442</v>
      </c>
      <c r="H318" s="2" t="s">
        <v>1188</v>
      </c>
      <c r="I318" s="2" t="s">
        <v>36</v>
      </c>
      <c r="J318" s="2" t="s">
        <v>1950</v>
      </c>
      <c r="K318" s="2" t="s">
        <v>200</v>
      </c>
      <c r="L318" s="2" t="s">
        <v>36</v>
      </c>
      <c r="M318" s="2" t="s">
        <v>36</v>
      </c>
      <c r="N318" s="2" t="s">
        <v>188</v>
      </c>
      <c r="O318" s="2" t="s">
        <v>38</v>
      </c>
      <c r="P318" s="3">
        <v>4</v>
      </c>
      <c r="Q318" s="2" t="s">
        <v>2443</v>
      </c>
      <c r="R318" s="3">
        <v>0</v>
      </c>
      <c r="S318" s="2" t="s">
        <v>36</v>
      </c>
      <c r="T318" s="2" t="s">
        <v>2444</v>
      </c>
      <c r="U318" s="3">
        <v>5</v>
      </c>
      <c r="V318" s="2" t="s">
        <v>36</v>
      </c>
      <c r="W318" s="2" t="s">
        <v>36</v>
      </c>
      <c r="X318" s="2" t="s">
        <v>2445</v>
      </c>
      <c r="Y318">
        <f t="shared" si="24"/>
        <v>2020</v>
      </c>
      <c r="Z318">
        <f t="shared" si="25"/>
        <v>6</v>
      </c>
      <c r="AA318">
        <f t="shared" si="26"/>
        <v>3</v>
      </c>
      <c r="AB318">
        <f t="shared" si="27"/>
        <v>2021</v>
      </c>
      <c r="AC318">
        <f t="shared" si="28"/>
        <v>6</v>
      </c>
      <c r="AD318">
        <f t="shared" si="29"/>
        <v>21</v>
      </c>
    </row>
    <row r="319" spans="1:30" ht="15.6">
      <c r="A319" s="2" t="s">
        <v>24</v>
      </c>
      <c r="B319" s="2" t="s">
        <v>25</v>
      </c>
      <c r="C319" s="2" t="s">
        <v>193</v>
      </c>
      <c r="D319" s="2" t="s">
        <v>1954</v>
      </c>
      <c r="E319" s="2" t="s">
        <v>2446</v>
      </c>
      <c r="F319" s="2" t="s">
        <v>2441</v>
      </c>
      <c r="G319" s="2" t="s">
        <v>2447</v>
      </c>
      <c r="H319" s="2" t="s">
        <v>1188</v>
      </c>
      <c r="I319" s="2" t="s">
        <v>36</v>
      </c>
      <c r="J319" s="2" t="s">
        <v>1950</v>
      </c>
      <c r="K319" s="2" t="s">
        <v>200</v>
      </c>
      <c r="L319" s="2" t="s">
        <v>36</v>
      </c>
      <c r="M319" s="2" t="s">
        <v>36</v>
      </c>
      <c r="N319" s="2" t="s">
        <v>188</v>
      </c>
      <c r="O319" s="2" t="s">
        <v>38</v>
      </c>
      <c r="P319" s="3">
        <v>7</v>
      </c>
      <c r="Q319" s="2" t="s">
        <v>2448</v>
      </c>
      <c r="R319" s="3">
        <v>0</v>
      </c>
      <c r="S319" s="2" t="s">
        <v>36</v>
      </c>
      <c r="T319" s="2" t="s">
        <v>2449</v>
      </c>
      <c r="U319" s="3">
        <v>4</v>
      </c>
      <c r="V319" s="2" t="s">
        <v>36</v>
      </c>
      <c r="W319" s="2" t="s">
        <v>36</v>
      </c>
      <c r="X319" s="2" t="s">
        <v>2450</v>
      </c>
      <c r="Y319">
        <f t="shared" si="24"/>
        <v>2020</v>
      </c>
      <c r="Z319">
        <f t="shared" si="25"/>
        <v>6</v>
      </c>
      <c r="AA319">
        <f t="shared" si="26"/>
        <v>3</v>
      </c>
      <c r="AB319">
        <f t="shared" si="27"/>
        <v>2021</v>
      </c>
      <c r="AC319">
        <f t="shared" si="28"/>
        <v>6</v>
      </c>
      <c r="AD319">
        <f t="shared" si="29"/>
        <v>21</v>
      </c>
    </row>
    <row r="320" spans="1:30" ht="15.6">
      <c r="A320" s="2" t="s">
        <v>24</v>
      </c>
      <c r="B320" s="2" t="s">
        <v>25</v>
      </c>
      <c r="C320" s="2" t="s">
        <v>193</v>
      </c>
      <c r="D320" s="2" t="s">
        <v>2451</v>
      </c>
      <c r="E320" s="2" t="s">
        <v>2452</v>
      </c>
      <c r="F320" s="2" t="s">
        <v>2441</v>
      </c>
      <c r="G320" s="2" t="s">
        <v>2453</v>
      </c>
      <c r="H320" s="2" t="s">
        <v>1188</v>
      </c>
      <c r="I320" s="2" t="s">
        <v>36</v>
      </c>
      <c r="J320" s="2" t="s">
        <v>1950</v>
      </c>
      <c r="K320" s="2" t="s">
        <v>200</v>
      </c>
      <c r="L320" s="2" t="s">
        <v>36</v>
      </c>
      <c r="M320" s="2" t="s">
        <v>36</v>
      </c>
      <c r="N320" s="2" t="s">
        <v>188</v>
      </c>
      <c r="O320" s="2" t="s">
        <v>38</v>
      </c>
      <c r="P320" s="3">
        <v>3</v>
      </c>
      <c r="Q320" s="2" t="s">
        <v>2454</v>
      </c>
      <c r="R320" s="3">
        <v>0</v>
      </c>
      <c r="S320" s="2" t="s">
        <v>36</v>
      </c>
      <c r="T320" s="2" t="s">
        <v>2455</v>
      </c>
      <c r="U320" s="3">
        <v>3</v>
      </c>
      <c r="V320" s="2" t="s">
        <v>36</v>
      </c>
      <c r="W320" s="2" t="s">
        <v>36</v>
      </c>
      <c r="X320" s="2" t="s">
        <v>2456</v>
      </c>
      <c r="Y320">
        <f t="shared" si="24"/>
        <v>2020</v>
      </c>
      <c r="Z320">
        <f t="shared" si="25"/>
        <v>6</v>
      </c>
      <c r="AA320">
        <f t="shared" si="26"/>
        <v>3</v>
      </c>
      <c r="AB320">
        <f t="shared" si="27"/>
        <v>2021</v>
      </c>
      <c r="AC320">
        <f t="shared" si="28"/>
        <v>6</v>
      </c>
      <c r="AD320">
        <f t="shared" si="29"/>
        <v>21</v>
      </c>
    </row>
    <row r="321" spans="1:30" ht="15.6">
      <c r="A321" s="2" t="s">
        <v>24</v>
      </c>
      <c r="B321" s="2" t="s">
        <v>25</v>
      </c>
      <c r="C321" s="2" t="s">
        <v>193</v>
      </c>
      <c r="D321" s="2" t="s">
        <v>1954</v>
      </c>
      <c r="E321" s="2" t="s">
        <v>2457</v>
      </c>
      <c r="F321" s="2" t="s">
        <v>2458</v>
      </c>
      <c r="G321" s="2" t="s">
        <v>2459</v>
      </c>
      <c r="H321" s="2" t="s">
        <v>1188</v>
      </c>
      <c r="I321" s="2" t="s">
        <v>36</v>
      </c>
      <c r="J321" s="2" t="s">
        <v>1950</v>
      </c>
      <c r="K321" s="2" t="s">
        <v>200</v>
      </c>
      <c r="L321" s="2" t="s">
        <v>36</v>
      </c>
      <c r="M321" s="2" t="s">
        <v>36</v>
      </c>
      <c r="N321" s="2" t="s">
        <v>188</v>
      </c>
      <c r="O321" s="2" t="s">
        <v>38</v>
      </c>
      <c r="P321" s="3">
        <v>5</v>
      </c>
      <c r="Q321" s="2" t="s">
        <v>2460</v>
      </c>
      <c r="R321" s="3">
        <v>0</v>
      </c>
      <c r="S321" s="2" t="s">
        <v>36</v>
      </c>
      <c r="T321" s="2" t="s">
        <v>2461</v>
      </c>
      <c r="U321" s="3">
        <v>2</v>
      </c>
      <c r="V321" s="2" t="s">
        <v>36</v>
      </c>
      <c r="W321" s="2" t="s">
        <v>36</v>
      </c>
      <c r="X321" s="2" t="s">
        <v>2462</v>
      </c>
      <c r="Y321">
        <f t="shared" si="24"/>
        <v>2020</v>
      </c>
      <c r="Z321">
        <f t="shared" si="25"/>
        <v>6</v>
      </c>
      <c r="AA321">
        <f t="shared" si="26"/>
        <v>10</v>
      </c>
      <c r="AB321">
        <f t="shared" si="27"/>
        <v>2021</v>
      </c>
      <c r="AC321">
        <f t="shared" si="28"/>
        <v>6</v>
      </c>
      <c r="AD321">
        <f t="shared" si="29"/>
        <v>21</v>
      </c>
    </row>
    <row r="322" spans="1:30" ht="15.6">
      <c r="A322" s="2" t="s">
        <v>24</v>
      </c>
      <c r="B322" s="2" t="s">
        <v>25</v>
      </c>
      <c r="C322" s="2" t="s">
        <v>193</v>
      </c>
      <c r="D322" s="2" t="s">
        <v>1954</v>
      </c>
      <c r="E322" s="2" t="s">
        <v>2463</v>
      </c>
      <c r="F322" s="2" t="s">
        <v>2458</v>
      </c>
      <c r="G322" s="2" t="s">
        <v>2464</v>
      </c>
      <c r="H322" s="2" t="s">
        <v>1188</v>
      </c>
      <c r="I322" s="2" t="s">
        <v>36</v>
      </c>
      <c r="J322" s="2" t="s">
        <v>1950</v>
      </c>
      <c r="K322" s="2" t="s">
        <v>200</v>
      </c>
      <c r="L322" s="2" t="s">
        <v>36</v>
      </c>
      <c r="M322" s="2" t="s">
        <v>36</v>
      </c>
      <c r="N322" s="2" t="s">
        <v>188</v>
      </c>
      <c r="O322" s="2" t="s">
        <v>38</v>
      </c>
      <c r="P322" s="3">
        <v>3</v>
      </c>
      <c r="Q322" s="2" t="s">
        <v>2465</v>
      </c>
      <c r="R322" s="3">
        <v>0</v>
      </c>
      <c r="S322" s="2" t="s">
        <v>36</v>
      </c>
      <c r="T322" s="2" t="s">
        <v>2466</v>
      </c>
      <c r="U322" s="3">
        <v>1</v>
      </c>
      <c r="V322" s="2" t="s">
        <v>36</v>
      </c>
      <c r="W322" s="2" t="s">
        <v>36</v>
      </c>
      <c r="X322" s="2" t="s">
        <v>2467</v>
      </c>
      <c r="Y322">
        <f t="shared" si="24"/>
        <v>2020</v>
      </c>
      <c r="Z322">
        <f t="shared" si="25"/>
        <v>6</v>
      </c>
      <c r="AA322">
        <f t="shared" si="26"/>
        <v>10</v>
      </c>
      <c r="AB322">
        <f t="shared" si="27"/>
        <v>2021</v>
      </c>
      <c r="AC322">
        <f t="shared" si="28"/>
        <v>6</v>
      </c>
      <c r="AD322">
        <f t="shared" si="29"/>
        <v>21</v>
      </c>
    </row>
    <row r="323" spans="1:30" ht="15.6">
      <c r="A323" s="2" t="s">
        <v>24</v>
      </c>
      <c r="B323" s="2" t="s">
        <v>25</v>
      </c>
      <c r="C323" s="2" t="s">
        <v>193</v>
      </c>
      <c r="D323" s="2" t="s">
        <v>1954</v>
      </c>
      <c r="E323" s="2" t="s">
        <v>2468</v>
      </c>
      <c r="F323" s="2" t="s">
        <v>2469</v>
      </c>
      <c r="G323" s="2" t="s">
        <v>2470</v>
      </c>
      <c r="H323" s="2" t="s">
        <v>1188</v>
      </c>
      <c r="I323" s="2" t="s">
        <v>36</v>
      </c>
      <c r="J323" s="2" t="s">
        <v>1950</v>
      </c>
      <c r="K323" s="2" t="s">
        <v>200</v>
      </c>
      <c r="L323" s="2" t="s">
        <v>36</v>
      </c>
      <c r="M323" s="2" t="s">
        <v>36</v>
      </c>
      <c r="N323" s="2" t="s">
        <v>188</v>
      </c>
      <c r="O323" s="2" t="s">
        <v>38</v>
      </c>
      <c r="P323" s="3">
        <v>3</v>
      </c>
      <c r="Q323" s="2" t="s">
        <v>2471</v>
      </c>
      <c r="R323" s="3">
        <v>0</v>
      </c>
      <c r="S323" s="2" t="s">
        <v>36</v>
      </c>
      <c r="T323" s="2" t="s">
        <v>2472</v>
      </c>
      <c r="U323" s="3">
        <v>5</v>
      </c>
      <c r="V323" s="2" t="s">
        <v>36</v>
      </c>
      <c r="W323" s="2" t="s">
        <v>36</v>
      </c>
      <c r="X323" s="2" t="s">
        <v>2473</v>
      </c>
      <c r="Y323">
        <f t="shared" ref="Y323:Y386" si="30">YEAR(F323)</f>
        <v>2020</v>
      </c>
      <c r="Z323">
        <f t="shared" ref="Z323:Z386" si="31">MONTH(F323)</f>
        <v>6</v>
      </c>
      <c r="AA323">
        <f t="shared" ref="AA323:AA386" si="32">DAY(F323)</f>
        <v>18</v>
      </c>
      <c r="AB323">
        <f t="shared" ref="AB323:AB386" si="33">IFERROR(YEAR(H323),0)</f>
        <v>2021</v>
      </c>
      <c r="AC323">
        <f t="shared" ref="AC323:AC386" si="34">IFERROR(MONTH(H323),0)</f>
        <v>6</v>
      </c>
      <c r="AD323">
        <f t="shared" ref="AD323:AD386" si="35">IFERROR(DAY(H323),0)</f>
        <v>21</v>
      </c>
    </row>
    <row r="324" spans="1:30" ht="15.6">
      <c r="A324" s="2" t="s">
        <v>24</v>
      </c>
      <c r="B324" s="2" t="s">
        <v>25</v>
      </c>
      <c r="C324" s="2" t="s">
        <v>193</v>
      </c>
      <c r="D324" s="2" t="s">
        <v>2474</v>
      </c>
      <c r="E324" s="2" t="s">
        <v>2475</v>
      </c>
      <c r="F324" s="2" t="s">
        <v>2476</v>
      </c>
      <c r="G324" s="2" t="s">
        <v>2477</v>
      </c>
      <c r="H324" s="2" t="s">
        <v>1188</v>
      </c>
      <c r="I324" s="2" t="s">
        <v>36</v>
      </c>
      <c r="J324" s="2" t="s">
        <v>1950</v>
      </c>
      <c r="K324" s="2" t="s">
        <v>200</v>
      </c>
      <c r="L324" s="2" t="s">
        <v>36</v>
      </c>
      <c r="M324" s="2" t="s">
        <v>36</v>
      </c>
      <c r="N324" s="2" t="s">
        <v>188</v>
      </c>
      <c r="O324" s="2" t="s">
        <v>38</v>
      </c>
      <c r="P324" s="3">
        <v>2</v>
      </c>
      <c r="Q324" s="2" t="s">
        <v>2478</v>
      </c>
      <c r="R324" s="3">
        <v>0</v>
      </c>
      <c r="S324" s="2" t="s">
        <v>36</v>
      </c>
      <c r="T324" s="2" t="s">
        <v>2479</v>
      </c>
      <c r="U324" s="3">
        <v>5</v>
      </c>
      <c r="V324" s="2" t="s">
        <v>36</v>
      </c>
      <c r="W324" s="2" t="s">
        <v>36</v>
      </c>
      <c r="X324" s="2" t="s">
        <v>2480</v>
      </c>
      <c r="Y324">
        <f t="shared" si="30"/>
        <v>2020</v>
      </c>
      <c r="Z324">
        <f t="shared" si="31"/>
        <v>7</v>
      </c>
      <c r="AA324">
        <f t="shared" si="32"/>
        <v>22</v>
      </c>
      <c r="AB324">
        <f t="shared" si="33"/>
        <v>2021</v>
      </c>
      <c r="AC324">
        <f t="shared" si="34"/>
        <v>6</v>
      </c>
      <c r="AD324">
        <f t="shared" si="35"/>
        <v>21</v>
      </c>
    </row>
    <row r="325" spans="1:30" ht="15.6">
      <c r="A325" s="2" t="s">
        <v>24</v>
      </c>
      <c r="B325" s="2" t="s">
        <v>25</v>
      </c>
      <c r="C325" s="2" t="s">
        <v>2481</v>
      </c>
      <c r="D325" s="2" t="s">
        <v>2482</v>
      </c>
      <c r="E325" s="2" t="s">
        <v>2483</v>
      </c>
      <c r="F325" s="2" t="s">
        <v>2304</v>
      </c>
      <c r="G325" s="2" t="s">
        <v>36</v>
      </c>
      <c r="H325" s="2" t="s">
        <v>36</v>
      </c>
      <c r="I325" s="2" t="s">
        <v>2305</v>
      </c>
      <c r="J325" s="2" t="s">
        <v>2306</v>
      </c>
      <c r="K325" s="2" t="s">
        <v>2307</v>
      </c>
      <c r="L325" s="2" t="s">
        <v>2308</v>
      </c>
      <c r="M325" s="2" t="s">
        <v>36</v>
      </c>
      <c r="N325" s="2" t="s">
        <v>2309</v>
      </c>
      <c r="O325" s="2" t="s">
        <v>2310</v>
      </c>
      <c r="P325" s="3">
        <v>2</v>
      </c>
      <c r="Q325" s="2" t="s">
        <v>2484</v>
      </c>
      <c r="R325" s="3">
        <v>0</v>
      </c>
      <c r="S325" s="2" t="s">
        <v>36</v>
      </c>
      <c r="T325" s="2" t="s">
        <v>2485</v>
      </c>
      <c r="U325" s="3">
        <v>1</v>
      </c>
      <c r="V325" s="2" t="s">
        <v>36</v>
      </c>
      <c r="W325" s="2" t="s">
        <v>36</v>
      </c>
      <c r="X325" s="2" t="s">
        <v>2486</v>
      </c>
      <c r="Y325">
        <f t="shared" si="30"/>
        <v>2019</v>
      </c>
      <c r="Z325">
        <f t="shared" si="31"/>
        <v>11</v>
      </c>
      <c r="AA325">
        <f t="shared" si="32"/>
        <v>19</v>
      </c>
      <c r="AB325">
        <f t="shared" si="33"/>
        <v>0</v>
      </c>
      <c r="AC325">
        <f t="shared" si="34"/>
        <v>0</v>
      </c>
      <c r="AD325">
        <f t="shared" si="35"/>
        <v>0</v>
      </c>
    </row>
    <row r="326" spans="1:30" ht="15.6">
      <c r="A326" s="2" t="s">
        <v>24</v>
      </c>
      <c r="B326" s="2" t="s">
        <v>25</v>
      </c>
      <c r="C326" s="2" t="s">
        <v>1097</v>
      </c>
      <c r="D326" s="2" t="s">
        <v>2487</v>
      </c>
      <c r="E326" s="2" t="s">
        <v>2488</v>
      </c>
      <c r="F326" s="2" t="s">
        <v>2489</v>
      </c>
      <c r="G326" s="2" t="s">
        <v>36</v>
      </c>
      <c r="H326" s="2" t="s">
        <v>36</v>
      </c>
      <c r="I326" s="2" t="s">
        <v>2410</v>
      </c>
      <c r="J326" s="2" t="s">
        <v>2411</v>
      </c>
      <c r="K326" s="2" t="s">
        <v>915</v>
      </c>
      <c r="L326" s="2" t="s">
        <v>187</v>
      </c>
      <c r="M326" s="2" t="s">
        <v>24</v>
      </c>
      <c r="N326" s="2" t="s">
        <v>188</v>
      </c>
      <c r="O326" s="2" t="s">
        <v>2490</v>
      </c>
      <c r="P326" s="3">
        <v>3</v>
      </c>
      <c r="Q326" s="2" t="s">
        <v>2491</v>
      </c>
      <c r="R326" s="3">
        <v>0</v>
      </c>
      <c r="S326" s="2" t="s">
        <v>36</v>
      </c>
      <c r="T326" s="2" t="s">
        <v>2492</v>
      </c>
      <c r="U326" s="3">
        <v>1</v>
      </c>
      <c r="V326" s="2" t="s">
        <v>36</v>
      </c>
      <c r="W326" s="2" t="s">
        <v>36</v>
      </c>
      <c r="X326" s="2" t="s">
        <v>2493</v>
      </c>
      <c r="Y326">
        <f t="shared" si="30"/>
        <v>2019</v>
      </c>
      <c r="Z326">
        <f t="shared" si="31"/>
        <v>11</v>
      </c>
      <c r="AA326">
        <f t="shared" si="32"/>
        <v>22</v>
      </c>
      <c r="AB326">
        <f t="shared" si="33"/>
        <v>0</v>
      </c>
      <c r="AC326">
        <f t="shared" si="34"/>
        <v>0</v>
      </c>
      <c r="AD326">
        <f t="shared" si="35"/>
        <v>0</v>
      </c>
    </row>
    <row r="327" spans="1:30" ht="15.6">
      <c r="A327" s="2" t="s">
        <v>24</v>
      </c>
      <c r="B327" s="2" t="s">
        <v>25</v>
      </c>
      <c r="C327" s="2" t="s">
        <v>2494</v>
      </c>
      <c r="D327" s="2" t="s">
        <v>2495</v>
      </c>
      <c r="E327" s="2" t="s">
        <v>2496</v>
      </c>
      <c r="F327" s="2" t="s">
        <v>2497</v>
      </c>
      <c r="G327" s="2" t="s">
        <v>36</v>
      </c>
      <c r="H327" s="2" t="s">
        <v>36</v>
      </c>
      <c r="I327" s="2" t="s">
        <v>75</v>
      </c>
      <c r="J327" s="2" t="s">
        <v>1919</v>
      </c>
      <c r="K327" s="2" t="s">
        <v>77</v>
      </c>
      <c r="L327" s="2" t="s">
        <v>78</v>
      </c>
      <c r="M327" s="2" t="s">
        <v>24</v>
      </c>
      <c r="N327" s="2" t="s">
        <v>79</v>
      </c>
      <c r="O327" s="2" t="s">
        <v>2498</v>
      </c>
      <c r="P327" s="3">
        <v>5</v>
      </c>
      <c r="Q327" s="2" t="s">
        <v>2499</v>
      </c>
      <c r="R327" s="3">
        <v>0</v>
      </c>
      <c r="S327" s="2" t="s">
        <v>36</v>
      </c>
      <c r="T327" s="2" t="s">
        <v>2500</v>
      </c>
      <c r="U327" s="3">
        <v>1</v>
      </c>
      <c r="V327" s="2" t="s">
        <v>36</v>
      </c>
      <c r="W327" s="2" t="s">
        <v>36</v>
      </c>
      <c r="X327" s="2" t="s">
        <v>2501</v>
      </c>
      <c r="Y327">
        <f t="shared" si="30"/>
        <v>2019</v>
      </c>
      <c r="Z327">
        <f t="shared" si="31"/>
        <v>11</v>
      </c>
      <c r="AA327">
        <f t="shared" si="32"/>
        <v>29</v>
      </c>
      <c r="AB327">
        <f t="shared" si="33"/>
        <v>0</v>
      </c>
      <c r="AC327">
        <f t="shared" si="34"/>
        <v>0</v>
      </c>
      <c r="AD327">
        <f t="shared" si="35"/>
        <v>0</v>
      </c>
    </row>
    <row r="328" spans="1:30" ht="15.6">
      <c r="A328" s="2" t="s">
        <v>24</v>
      </c>
      <c r="B328" s="2" t="s">
        <v>25</v>
      </c>
      <c r="C328" s="2" t="s">
        <v>2502</v>
      </c>
      <c r="D328" s="2" t="s">
        <v>2503</v>
      </c>
      <c r="E328" s="2" t="s">
        <v>2504</v>
      </c>
      <c r="F328" s="2" t="s">
        <v>2505</v>
      </c>
      <c r="G328" s="2" t="s">
        <v>2506</v>
      </c>
      <c r="H328" s="2" t="s">
        <v>288</v>
      </c>
      <c r="I328" s="2" t="s">
        <v>36</v>
      </c>
      <c r="J328" s="2" t="s">
        <v>1822</v>
      </c>
      <c r="K328" s="2" t="s">
        <v>2507</v>
      </c>
      <c r="L328" s="2" t="s">
        <v>36</v>
      </c>
      <c r="M328" s="2" t="s">
        <v>36</v>
      </c>
      <c r="N328" s="2" t="s">
        <v>79</v>
      </c>
      <c r="O328" s="2" t="s">
        <v>38</v>
      </c>
      <c r="P328" s="3">
        <v>3</v>
      </c>
      <c r="Q328" s="2" t="s">
        <v>2508</v>
      </c>
      <c r="R328" s="3">
        <v>0</v>
      </c>
      <c r="S328" s="2" t="s">
        <v>36</v>
      </c>
      <c r="T328" s="2" t="s">
        <v>2509</v>
      </c>
      <c r="U328" s="3">
        <v>1</v>
      </c>
      <c r="V328" s="2" t="s">
        <v>36</v>
      </c>
      <c r="W328" s="2" t="s">
        <v>36</v>
      </c>
      <c r="X328" s="2" t="s">
        <v>2510</v>
      </c>
      <c r="Y328">
        <f t="shared" si="30"/>
        <v>2020</v>
      </c>
      <c r="Z328">
        <f t="shared" si="31"/>
        <v>7</v>
      </c>
      <c r="AA328">
        <f t="shared" si="32"/>
        <v>31</v>
      </c>
      <c r="AB328">
        <f t="shared" si="33"/>
        <v>2021</v>
      </c>
      <c r="AC328">
        <f t="shared" si="34"/>
        <v>6</v>
      </c>
      <c r="AD328">
        <f t="shared" si="35"/>
        <v>1</v>
      </c>
    </row>
    <row r="329" spans="1:30" ht="15.6">
      <c r="A329" s="2" t="s">
        <v>24</v>
      </c>
      <c r="B329" s="2" t="s">
        <v>262</v>
      </c>
      <c r="C329" s="2" t="s">
        <v>2511</v>
      </c>
      <c r="D329" s="2" t="s">
        <v>2512</v>
      </c>
      <c r="E329" s="2" t="s">
        <v>2513</v>
      </c>
      <c r="F329" s="2" t="s">
        <v>2514</v>
      </c>
      <c r="G329" s="2" t="s">
        <v>2515</v>
      </c>
      <c r="H329" s="2" t="s">
        <v>288</v>
      </c>
      <c r="I329" s="2" t="s">
        <v>492</v>
      </c>
      <c r="J329" s="2" t="s">
        <v>1822</v>
      </c>
      <c r="K329" s="2" t="s">
        <v>2516</v>
      </c>
      <c r="L329" s="2" t="s">
        <v>2517</v>
      </c>
      <c r="M329" s="2" t="s">
        <v>24</v>
      </c>
      <c r="N329" s="2" t="s">
        <v>79</v>
      </c>
      <c r="O329" s="2" t="s">
        <v>2518</v>
      </c>
      <c r="P329" s="3">
        <v>0</v>
      </c>
      <c r="Q329" s="2" t="s">
        <v>36</v>
      </c>
      <c r="R329" s="3">
        <v>1</v>
      </c>
      <c r="S329" s="2" t="s">
        <v>2519</v>
      </c>
      <c r="T329" s="2" t="s">
        <v>2520</v>
      </c>
      <c r="U329" s="3">
        <v>1</v>
      </c>
      <c r="V329" s="2" t="s">
        <v>36</v>
      </c>
      <c r="W329" s="2" t="s">
        <v>36</v>
      </c>
      <c r="X329" s="2" t="s">
        <v>2521</v>
      </c>
      <c r="Y329">
        <f t="shared" si="30"/>
        <v>2021</v>
      </c>
      <c r="Z329">
        <f t="shared" si="31"/>
        <v>1</v>
      </c>
      <c r="AA329">
        <f t="shared" si="32"/>
        <v>7</v>
      </c>
      <c r="AB329">
        <f t="shared" si="33"/>
        <v>2021</v>
      </c>
      <c r="AC329">
        <f t="shared" si="34"/>
        <v>6</v>
      </c>
      <c r="AD329">
        <f t="shared" si="35"/>
        <v>1</v>
      </c>
    </row>
    <row r="330" spans="1:30" ht="15.6">
      <c r="A330" s="2" t="s">
        <v>24</v>
      </c>
      <c r="B330" s="2" t="s">
        <v>25</v>
      </c>
      <c r="C330" s="2" t="s">
        <v>193</v>
      </c>
      <c r="D330" s="2" t="s">
        <v>1945</v>
      </c>
      <c r="E330" s="2" t="s">
        <v>2522</v>
      </c>
      <c r="F330" s="2" t="s">
        <v>2523</v>
      </c>
      <c r="G330" s="2" t="s">
        <v>2524</v>
      </c>
      <c r="H330" s="2" t="s">
        <v>2525</v>
      </c>
      <c r="I330" s="2" t="s">
        <v>36</v>
      </c>
      <c r="J330" s="2" t="s">
        <v>1950</v>
      </c>
      <c r="K330" s="2" t="s">
        <v>200</v>
      </c>
      <c r="L330" s="2" t="s">
        <v>36</v>
      </c>
      <c r="M330" s="2" t="s">
        <v>36</v>
      </c>
      <c r="N330" s="2" t="s">
        <v>188</v>
      </c>
      <c r="O330" s="2" t="s">
        <v>38</v>
      </c>
      <c r="P330" s="3">
        <v>3</v>
      </c>
      <c r="Q330" s="2" t="s">
        <v>2526</v>
      </c>
      <c r="R330" s="3">
        <v>0</v>
      </c>
      <c r="S330" s="2" t="s">
        <v>36</v>
      </c>
      <c r="T330" s="2" t="s">
        <v>2527</v>
      </c>
      <c r="U330" s="3">
        <v>5</v>
      </c>
      <c r="V330" s="2" t="s">
        <v>36</v>
      </c>
      <c r="W330" s="2" t="s">
        <v>36</v>
      </c>
      <c r="X330" s="2" t="s">
        <v>2528</v>
      </c>
      <c r="Y330">
        <f t="shared" si="30"/>
        <v>2020</v>
      </c>
      <c r="Z330">
        <f t="shared" si="31"/>
        <v>4</v>
      </c>
      <c r="AA330">
        <f t="shared" si="32"/>
        <v>24</v>
      </c>
      <c r="AB330">
        <f t="shared" si="33"/>
        <v>2021</v>
      </c>
      <c r="AC330">
        <f t="shared" si="34"/>
        <v>5</v>
      </c>
      <c r="AD330">
        <f t="shared" si="35"/>
        <v>21</v>
      </c>
    </row>
    <row r="331" spans="1:30" ht="15.6">
      <c r="A331" s="2" t="s">
        <v>24</v>
      </c>
      <c r="B331" s="2" t="s">
        <v>25</v>
      </c>
      <c r="C331" s="2" t="s">
        <v>193</v>
      </c>
      <c r="D331" s="2" t="s">
        <v>1954</v>
      </c>
      <c r="E331" s="2" t="s">
        <v>2529</v>
      </c>
      <c r="F331" s="2" t="s">
        <v>2530</v>
      </c>
      <c r="G331" s="2" t="s">
        <v>2531</v>
      </c>
      <c r="H331" s="2" t="s">
        <v>2525</v>
      </c>
      <c r="I331" s="2" t="s">
        <v>36</v>
      </c>
      <c r="J331" s="2" t="s">
        <v>1950</v>
      </c>
      <c r="K331" s="2" t="s">
        <v>200</v>
      </c>
      <c r="L331" s="2" t="s">
        <v>36</v>
      </c>
      <c r="M331" s="2" t="s">
        <v>36</v>
      </c>
      <c r="N331" s="2" t="s">
        <v>188</v>
      </c>
      <c r="O331" s="2" t="s">
        <v>38</v>
      </c>
      <c r="P331" s="3">
        <v>4</v>
      </c>
      <c r="Q331" s="2" t="s">
        <v>2532</v>
      </c>
      <c r="R331" s="3">
        <v>1</v>
      </c>
      <c r="S331" s="2" t="s">
        <v>2533</v>
      </c>
      <c r="T331" s="2" t="s">
        <v>2534</v>
      </c>
      <c r="U331" s="3">
        <v>5</v>
      </c>
      <c r="V331" s="2" t="s">
        <v>36</v>
      </c>
      <c r="W331" s="2" t="s">
        <v>36</v>
      </c>
      <c r="X331" s="2" t="s">
        <v>2535</v>
      </c>
      <c r="Y331">
        <f t="shared" si="30"/>
        <v>2020</v>
      </c>
      <c r="Z331">
        <f t="shared" si="31"/>
        <v>5</v>
      </c>
      <c r="AA331">
        <f t="shared" si="32"/>
        <v>7</v>
      </c>
      <c r="AB331">
        <f t="shared" si="33"/>
        <v>2021</v>
      </c>
      <c r="AC331">
        <f t="shared" si="34"/>
        <v>5</v>
      </c>
      <c r="AD331">
        <f t="shared" si="35"/>
        <v>21</v>
      </c>
    </row>
    <row r="332" spans="1:30" ht="15.6">
      <c r="A332" s="2" t="s">
        <v>24</v>
      </c>
      <c r="B332" s="2" t="s">
        <v>25</v>
      </c>
      <c r="C332" s="2" t="s">
        <v>193</v>
      </c>
      <c r="D332" s="2" t="s">
        <v>2536</v>
      </c>
      <c r="E332" s="2" t="s">
        <v>2537</v>
      </c>
      <c r="F332" s="2" t="s">
        <v>2538</v>
      </c>
      <c r="G332" s="2" t="s">
        <v>2539</v>
      </c>
      <c r="H332" s="2" t="s">
        <v>2525</v>
      </c>
      <c r="I332" s="2" t="s">
        <v>36</v>
      </c>
      <c r="J332" s="2" t="s">
        <v>1950</v>
      </c>
      <c r="K332" s="2" t="s">
        <v>200</v>
      </c>
      <c r="L332" s="2" t="s">
        <v>36</v>
      </c>
      <c r="M332" s="2" t="s">
        <v>36</v>
      </c>
      <c r="N332" s="2" t="s">
        <v>188</v>
      </c>
      <c r="O332" s="2" t="s">
        <v>38</v>
      </c>
      <c r="P332" s="3">
        <v>2</v>
      </c>
      <c r="Q332" s="2" t="s">
        <v>2540</v>
      </c>
      <c r="R332" s="3">
        <v>0</v>
      </c>
      <c r="S332" s="2" t="s">
        <v>36</v>
      </c>
      <c r="T332" s="2" t="s">
        <v>2541</v>
      </c>
      <c r="U332" s="3">
        <v>5</v>
      </c>
      <c r="V332" s="2" t="s">
        <v>36</v>
      </c>
      <c r="W332" s="2" t="s">
        <v>36</v>
      </c>
      <c r="X332" s="2" t="s">
        <v>2542</v>
      </c>
      <c r="Y332">
        <f t="shared" si="30"/>
        <v>2020</v>
      </c>
      <c r="Z332">
        <f t="shared" si="31"/>
        <v>5</v>
      </c>
      <c r="AA332">
        <f t="shared" si="32"/>
        <v>11</v>
      </c>
      <c r="AB332">
        <f t="shared" si="33"/>
        <v>2021</v>
      </c>
      <c r="AC332">
        <f t="shared" si="34"/>
        <v>5</v>
      </c>
      <c r="AD332">
        <f t="shared" si="35"/>
        <v>21</v>
      </c>
    </row>
    <row r="333" spans="1:30" ht="15.6">
      <c r="A333" s="2" t="s">
        <v>24</v>
      </c>
      <c r="B333" s="2" t="s">
        <v>25</v>
      </c>
      <c r="C333" s="2" t="s">
        <v>26</v>
      </c>
      <c r="D333" s="2" t="s">
        <v>2543</v>
      </c>
      <c r="E333" s="2" t="s">
        <v>2544</v>
      </c>
      <c r="F333" s="2" t="s">
        <v>2538</v>
      </c>
      <c r="G333" s="2" t="s">
        <v>2545</v>
      </c>
      <c r="H333" s="2" t="s">
        <v>2525</v>
      </c>
      <c r="I333" s="2" t="s">
        <v>32</v>
      </c>
      <c r="J333" s="2" t="s">
        <v>1841</v>
      </c>
      <c r="K333" s="2" t="s">
        <v>34</v>
      </c>
      <c r="L333" s="2" t="s">
        <v>35</v>
      </c>
      <c r="M333" s="2" t="s">
        <v>36</v>
      </c>
      <c r="N333" s="2" t="s">
        <v>37</v>
      </c>
      <c r="O333" s="2" t="s">
        <v>38</v>
      </c>
      <c r="P333" s="3">
        <v>3</v>
      </c>
      <c r="Q333" s="2" t="s">
        <v>2546</v>
      </c>
      <c r="R333" s="3">
        <v>0</v>
      </c>
      <c r="S333" s="2" t="s">
        <v>36</v>
      </c>
      <c r="T333" s="2" t="s">
        <v>2547</v>
      </c>
      <c r="U333" s="3">
        <v>1</v>
      </c>
      <c r="V333" s="2" t="s">
        <v>36</v>
      </c>
      <c r="W333" s="2" t="s">
        <v>36</v>
      </c>
      <c r="X333" s="2" t="s">
        <v>2548</v>
      </c>
      <c r="Y333">
        <f t="shared" si="30"/>
        <v>2020</v>
      </c>
      <c r="Z333">
        <f t="shared" si="31"/>
        <v>5</v>
      </c>
      <c r="AA333">
        <f t="shared" si="32"/>
        <v>11</v>
      </c>
      <c r="AB333">
        <f t="shared" si="33"/>
        <v>2021</v>
      </c>
      <c r="AC333">
        <f t="shared" si="34"/>
        <v>5</v>
      </c>
      <c r="AD333">
        <f t="shared" si="35"/>
        <v>21</v>
      </c>
    </row>
    <row r="334" spans="1:30" ht="15.6">
      <c r="A334" s="2" t="s">
        <v>24</v>
      </c>
      <c r="B334" s="2" t="s">
        <v>25</v>
      </c>
      <c r="C334" s="2" t="s">
        <v>193</v>
      </c>
      <c r="D334" s="2" t="s">
        <v>1954</v>
      </c>
      <c r="E334" s="2" t="s">
        <v>2549</v>
      </c>
      <c r="F334" s="2" t="s">
        <v>2550</v>
      </c>
      <c r="G334" s="2" t="s">
        <v>2551</v>
      </c>
      <c r="H334" s="2" t="s">
        <v>2525</v>
      </c>
      <c r="I334" s="2" t="s">
        <v>36</v>
      </c>
      <c r="J334" s="2" t="s">
        <v>1950</v>
      </c>
      <c r="K334" s="2" t="s">
        <v>200</v>
      </c>
      <c r="L334" s="2" t="s">
        <v>36</v>
      </c>
      <c r="M334" s="2" t="s">
        <v>36</v>
      </c>
      <c r="N334" s="2" t="s">
        <v>188</v>
      </c>
      <c r="O334" s="2" t="s">
        <v>38</v>
      </c>
      <c r="P334" s="3">
        <v>4</v>
      </c>
      <c r="Q334" s="2" t="s">
        <v>2023</v>
      </c>
      <c r="R334" s="3">
        <v>0</v>
      </c>
      <c r="S334" s="2" t="s">
        <v>36</v>
      </c>
      <c r="T334" s="2" t="s">
        <v>2552</v>
      </c>
      <c r="U334" s="3">
        <v>1</v>
      </c>
      <c r="V334" s="2" t="s">
        <v>36</v>
      </c>
      <c r="W334" s="2" t="s">
        <v>36</v>
      </c>
      <c r="X334" s="2" t="s">
        <v>2553</v>
      </c>
      <c r="Y334">
        <f t="shared" si="30"/>
        <v>2020</v>
      </c>
      <c r="Z334">
        <f t="shared" si="31"/>
        <v>5</v>
      </c>
      <c r="AA334">
        <f t="shared" si="32"/>
        <v>14</v>
      </c>
      <c r="AB334">
        <f t="shared" si="33"/>
        <v>2021</v>
      </c>
      <c r="AC334">
        <f t="shared" si="34"/>
        <v>5</v>
      </c>
      <c r="AD334">
        <f t="shared" si="35"/>
        <v>21</v>
      </c>
    </row>
    <row r="335" spans="1:30" ht="15.6">
      <c r="A335" s="2" t="s">
        <v>24</v>
      </c>
      <c r="B335" s="2" t="s">
        <v>25</v>
      </c>
      <c r="C335" s="2" t="s">
        <v>193</v>
      </c>
      <c r="D335" s="2" t="s">
        <v>1945</v>
      </c>
      <c r="E335" s="2" t="s">
        <v>2554</v>
      </c>
      <c r="F335" s="2" t="s">
        <v>1784</v>
      </c>
      <c r="G335" s="2" t="s">
        <v>2555</v>
      </c>
      <c r="H335" s="2" t="s">
        <v>2525</v>
      </c>
      <c r="I335" s="2" t="s">
        <v>36</v>
      </c>
      <c r="J335" s="2" t="s">
        <v>1950</v>
      </c>
      <c r="K335" s="2" t="s">
        <v>200</v>
      </c>
      <c r="L335" s="2" t="s">
        <v>36</v>
      </c>
      <c r="M335" s="2" t="s">
        <v>36</v>
      </c>
      <c r="N335" s="2" t="s">
        <v>188</v>
      </c>
      <c r="O335" s="2" t="s">
        <v>38</v>
      </c>
      <c r="P335" s="3">
        <v>4</v>
      </c>
      <c r="Q335" s="2" t="s">
        <v>2023</v>
      </c>
      <c r="R335" s="3">
        <v>0</v>
      </c>
      <c r="S335" s="2" t="s">
        <v>36</v>
      </c>
      <c r="T335" s="2" t="s">
        <v>2556</v>
      </c>
      <c r="U335" s="3">
        <v>5</v>
      </c>
      <c r="V335" s="2" t="s">
        <v>36</v>
      </c>
      <c r="W335" s="2" t="s">
        <v>36</v>
      </c>
      <c r="X335" s="2" t="s">
        <v>2557</v>
      </c>
      <c r="Y335">
        <f t="shared" si="30"/>
        <v>2020</v>
      </c>
      <c r="Z335">
        <f t="shared" si="31"/>
        <v>5</v>
      </c>
      <c r="AA335">
        <f t="shared" si="32"/>
        <v>20</v>
      </c>
      <c r="AB335">
        <f t="shared" si="33"/>
        <v>2021</v>
      </c>
      <c r="AC335">
        <f t="shared" si="34"/>
        <v>5</v>
      </c>
      <c r="AD335">
        <f t="shared" si="35"/>
        <v>21</v>
      </c>
    </row>
    <row r="336" spans="1:30" ht="15.6">
      <c r="A336" s="2" t="s">
        <v>24</v>
      </c>
      <c r="B336" s="2" t="s">
        <v>25</v>
      </c>
      <c r="C336" s="2" t="s">
        <v>193</v>
      </c>
      <c r="D336" s="2" t="s">
        <v>1945</v>
      </c>
      <c r="E336" s="2" t="s">
        <v>2558</v>
      </c>
      <c r="F336" s="2" t="s">
        <v>2435</v>
      </c>
      <c r="G336" s="2" t="s">
        <v>2559</v>
      </c>
      <c r="H336" s="2" t="s">
        <v>2525</v>
      </c>
      <c r="I336" s="2" t="s">
        <v>36</v>
      </c>
      <c r="J336" s="2" t="s">
        <v>1950</v>
      </c>
      <c r="K336" s="2" t="s">
        <v>200</v>
      </c>
      <c r="L336" s="2" t="s">
        <v>36</v>
      </c>
      <c r="M336" s="2" t="s">
        <v>36</v>
      </c>
      <c r="N336" s="2" t="s">
        <v>188</v>
      </c>
      <c r="O336" s="2" t="s">
        <v>38</v>
      </c>
      <c r="P336" s="3">
        <v>3</v>
      </c>
      <c r="Q336" s="2" t="s">
        <v>2546</v>
      </c>
      <c r="R336" s="3">
        <v>0</v>
      </c>
      <c r="S336" s="2" t="s">
        <v>36</v>
      </c>
      <c r="T336" s="2" t="s">
        <v>2560</v>
      </c>
      <c r="U336" s="3">
        <v>1</v>
      </c>
      <c r="V336" s="2" t="s">
        <v>36</v>
      </c>
      <c r="W336" s="2" t="s">
        <v>36</v>
      </c>
      <c r="X336" s="2" t="s">
        <v>2561</v>
      </c>
      <c r="Y336">
        <f t="shared" si="30"/>
        <v>2020</v>
      </c>
      <c r="Z336">
        <f t="shared" si="31"/>
        <v>5</v>
      </c>
      <c r="AA336">
        <f t="shared" si="32"/>
        <v>29</v>
      </c>
      <c r="AB336">
        <f t="shared" si="33"/>
        <v>2021</v>
      </c>
      <c r="AC336">
        <f t="shared" si="34"/>
        <v>5</v>
      </c>
      <c r="AD336">
        <f t="shared" si="35"/>
        <v>21</v>
      </c>
    </row>
    <row r="337" spans="1:30" ht="15.6">
      <c r="A337" s="2" t="s">
        <v>24</v>
      </c>
      <c r="B337" s="2" t="s">
        <v>25</v>
      </c>
      <c r="C337" s="2" t="s">
        <v>193</v>
      </c>
      <c r="D337" s="2" t="s">
        <v>1954</v>
      </c>
      <c r="E337" s="2" t="s">
        <v>2562</v>
      </c>
      <c r="F337" s="2" t="s">
        <v>2563</v>
      </c>
      <c r="G337" s="2" t="s">
        <v>2564</v>
      </c>
      <c r="H337" s="2" t="s">
        <v>2525</v>
      </c>
      <c r="I337" s="2" t="s">
        <v>36</v>
      </c>
      <c r="J337" s="2" t="s">
        <v>1950</v>
      </c>
      <c r="K337" s="2" t="s">
        <v>200</v>
      </c>
      <c r="L337" s="2" t="s">
        <v>36</v>
      </c>
      <c r="M337" s="2" t="s">
        <v>36</v>
      </c>
      <c r="N337" s="2" t="s">
        <v>188</v>
      </c>
      <c r="O337" s="2" t="s">
        <v>38</v>
      </c>
      <c r="P337" s="3">
        <v>3</v>
      </c>
      <c r="Q337" s="2" t="s">
        <v>2546</v>
      </c>
      <c r="R337" s="3">
        <v>0</v>
      </c>
      <c r="S337" s="2" t="s">
        <v>36</v>
      </c>
      <c r="T337" s="2" t="s">
        <v>2565</v>
      </c>
      <c r="U337" s="3">
        <v>1</v>
      </c>
      <c r="V337" s="2" t="s">
        <v>36</v>
      </c>
      <c r="W337" s="2" t="s">
        <v>36</v>
      </c>
      <c r="X337" s="2" t="s">
        <v>2566</v>
      </c>
      <c r="Y337">
        <f t="shared" si="30"/>
        <v>2020</v>
      </c>
      <c r="Z337">
        <f t="shared" si="31"/>
        <v>6</v>
      </c>
      <c r="AA337">
        <f t="shared" si="32"/>
        <v>2</v>
      </c>
      <c r="AB337">
        <f t="shared" si="33"/>
        <v>2021</v>
      </c>
      <c r="AC337">
        <f t="shared" si="34"/>
        <v>5</v>
      </c>
      <c r="AD337">
        <f t="shared" si="35"/>
        <v>21</v>
      </c>
    </row>
    <row r="338" spans="1:30" ht="15.6">
      <c r="A338" s="2" t="s">
        <v>24</v>
      </c>
      <c r="B338" s="2" t="s">
        <v>25</v>
      </c>
      <c r="C338" s="2" t="s">
        <v>193</v>
      </c>
      <c r="D338" s="2" t="s">
        <v>1945</v>
      </c>
      <c r="E338" s="2" t="s">
        <v>2567</v>
      </c>
      <c r="F338" s="2" t="s">
        <v>2563</v>
      </c>
      <c r="G338" s="2" t="s">
        <v>2568</v>
      </c>
      <c r="H338" s="2" t="s">
        <v>2525</v>
      </c>
      <c r="I338" s="2" t="s">
        <v>36</v>
      </c>
      <c r="J338" s="2" t="s">
        <v>1950</v>
      </c>
      <c r="K338" s="2" t="s">
        <v>200</v>
      </c>
      <c r="L338" s="2" t="s">
        <v>36</v>
      </c>
      <c r="M338" s="2" t="s">
        <v>36</v>
      </c>
      <c r="N338" s="2" t="s">
        <v>188</v>
      </c>
      <c r="O338" s="2" t="s">
        <v>38</v>
      </c>
      <c r="P338" s="3">
        <v>3</v>
      </c>
      <c r="Q338" s="2" t="s">
        <v>2569</v>
      </c>
      <c r="R338" s="3">
        <v>0</v>
      </c>
      <c r="S338" s="2" t="s">
        <v>36</v>
      </c>
      <c r="T338" s="2" t="s">
        <v>2570</v>
      </c>
      <c r="U338" s="3">
        <v>2</v>
      </c>
      <c r="V338" s="2" t="s">
        <v>36</v>
      </c>
      <c r="W338" s="2" t="s">
        <v>36</v>
      </c>
      <c r="X338" s="2" t="s">
        <v>2571</v>
      </c>
      <c r="Y338">
        <f t="shared" si="30"/>
        <v>2020</v>
      </c>
      <c r="Z338">
        <f t="shared" si="31"/>
        <v>6</v>
      </c>
      <c r="AA338">
        <f t="shared" si="32"/>
        <v>2</v>
      </c>
      <c r="AB338">
        <f t="shared" si="33"/>
        <v>2021</v>
      </c>
      <c r="AC338">
        <f t="shared" si="34"/>
        <v>5</v>
      </c>
      <c r="AD338">
        <f t="shared" si="35"/>
        <v>21</v>
      </c>
    </row>
    <row r="339" spans="1:30" ht="15.6">
      <c r="A339" s="2" t="s">
        <v>24</v>
      </c>
      <c r="B339" s="2" t="s">
        <v>262</v>
      </c>
      <c r="C339" s="2" t="s">
        <v>2572</v>
      </c>
      <c r="D339" s="2" t="s">
        <v>2573</v>
      </c>
      <c r="E339" s="2" t="s">
        <v>2574</v>
      </c>
      <c r="F339" s="2" t="s">
        <v>954</v>
      </c>
      <c r="G339" s="2" t="s">
        <v>2575</v>
      </c>
      <c r="H339" s="2" t="s">
        <v>2525</v>
      </c>
      <c r="I339" s="2" t="s">
        <v>2576</v>
      </c>
      <c r="J339" s="2" t="s">
        <v>2577</v>
      </c>
      <c r="K339" s="2" t="s">
        <v>2578</v>
      </c>
      <c r="L339" s="2" t="s">
        <v>2579</v>
      </c>
      <c r="M339" s="2" t="s">
        <v>36</v>
      </c>
      <c r="N339" s="2" t="s">
        <v>37</v>
      </c>
      <c r="O339" s="2" t="s">
        <v>2580</v>
      </c>
      <c r="P339" s="3">
        <v>0</v>
      </c>
      <c r="Q339" s="2" t="s">
        <v>36</v>
      </c>
      <c r="R339" s="3">
        <v>0</v>
      </c>
      <c r="S339" s="2" t="s">
        <v>36</v>
      </c>
      <c r="T339" s="2" t="s">
        <v>2581</v>
      </c>
      <c r="U339" s="3">
        <v>2</v>
      </c>
      <c r="V339" s="2" t="s">
        <v>36</v>
      </c>
      <c r="W339" s="2" t="s">
        <v>36</v>
      </c>
      <c r="X339" s="2" t="s">
        <v>2582</v>
      </c>
      <c r="Y339">
        <f t="shared" si="30"/>
        <v>2020</v>
      </c>
      <c r="Z339">
        <f t="shared" si="31"/>
        <v>12</v>
      </c>
      <c r="AA339">
        <f t="shared" si="32"/>
        <v>29</v>
      </c>
      <c r="AB339">
        <f t="shared" si="33"/>
        <v>2021</v>
      </c>
      <c r="AC339">
        <f t="shared" si="34"/>
        <v>5</v>
      </c>
      <c r="AD339">
        <f t="shared" si="35"/>
        <v>21</v>
      </c>
    </row>
    <row r="340" spans="1:30" ht="15.6">
      <c r="A340" s="2" t="s">
        <v>24</v>
      </c>
      <c r="B340" s="2" t="s">
        <v>262</v>
      </c>
      <c r="C340" s="2" t="s">
        <v>2583</v>
      </c>
      <c r="D340" s="2" t="s">
        <v>2584</v>
      </c>
      <c r="E340" s="2" t="s">
        <v>2585</v>
      </c>
      <c r="F340" s="2" t="s">
        <v>2028</v>
      </c>
      <c r="G340" s="2" t="s">
        <v>2586</v>
      </c>
      <c r="H340" s="2" t="s">
        <v>2525</v>
      </c>
      <c r="I340" s="2" t="s">
        <v>2576</v>
      </c>
      <c r="J340" s="2" t="s">
        <v>2577</v>
      </c>
      <c r="K340" s="2" t="s">
        <v>2578</v>
      </c>
      <c r="L340" s="2" t="s">
        <v>2579</v>
      </c>
      <c r="M340" s="2" t="s">
        <v>36</v>
      </c>
      <c r="N340" s="2" t="s">
        <v>37</v>
      </c>
      <c r="O340" s="2" t="s">
        <v>2587</v>
      </c>
      <c r="P340" s="3">
        <v>0</v>
      </c>
      <c r="Q340" s="2" t="s">
        <v>36</v>
      </c>
      <c r="R340" s="3">
        <v>0</v>
      </c>
      <c r="S340" s="2" t="s">
        <v>36</v>
      </c>
      <c r="T340" s="2" t="s">
        <v>2588</v>
      </c>
      <c r="U340" s="3">
        <v>2</v>
      </c>
      <c r="V340" s="2" t="s">
        <v>36</v>
      </c>
      <c r="W340" s="2" t="s">
        <v>36</v>
      </c>
      <c r="X340" s="2" t="s">
        <v>2589</v>
      </c>
      <c r="Y340">
        <f t="shared" si="30"/>
        <v>2021</v>
      </c>
      <c r="Z340">
        <f t="shared" si="31"/>
        <v>1</v>
      </c>
      <c r="AA340">
        <f t="shared" si="32"/>
        <v>5</v>
      </c>
      <c r="AB340">
        <f t="shared" si="33"/>
        <v>2021</v>
      </c>
      <c r="AC340">
        <f t="shared" si="34"/>
        <v>5</v>
      </c>
      <c r="AD340">
        <f t="shared" si="35"/>
        <v>21</v>
      </c>
    </row>
    <row r="341" spans="1:30" ht="15.6">
      <c r="A341" s="2" t="s">
        <v>24</v>
      </c>
      <c r="B341" s="2" t="s">
        <v>25</v>
      </c>
      <c r="C341" s="2" t="s">
        <v>2590</v>
      </c>
      <c r="D341" s="2" t="s">
        <v>2591</v>
      </c>
      <c r="E341" s="2" t="s">
        <v>2592</v>
      </c>
      <c r="F341" s="2" t="s">
        <v>2593</v>
      </c>
      <c r="G341" s="2" t="s">
        <v>36</v>
      </c>
      <c r="H341" s="2" t="s">
        <v>36</v>
      </c>
      <c r="I341" s="2" t="s">
        <v>88</v>
      </c>
      <c r="J341" s="2" t="s">
        <v>2594</v>
      </c>
      <c r="K341" s="2" t="s">
        <v>2595</v>
      </c>
      <c r="L341" s="2" t="s">
        <v>2596</v>
      </c>
      <c r="M341" s="2" t="s">
        <v>36</v>
      </c>
      <c r="N341" s="2" t="s">
        <v>92</v>
      </c>
      <c r="O341" s="2" t="s">
        <v>2597</v>
      </c>
      <c r="P341" s="3">
        <v>9</v>
      </c>
      <c r="Q341" s="2" t="s">
        <v>2598</v>
      </c>
      <c r="R341" s="3">
        <v>1</v>
      </c>
      <c r="S341" s="2" t="s">
        <v>2599</v>
      </c>
      <c r="T341" s="2" t="s">
        <v>2600</v>
      </c>
      <c r="U341" s="3">
        <v>1</v>
      </c>
      <c r="V341" s="2" t="s">
        <v>36</v>
      </c>
      <c r="W341" s="2" t="s">
        <v>36</v>
      </c>
      <c r="X341" s="2" t="s">
        <v>2601</v>
      </c>
      <c r="Y341">
        <f t="shared" si="30"/>
        <v>2019</v>
      </c>
      <c r="Z341">
        <f t="shared" si="31"/>
        <v>11</v>
      </c>
      <c r="AA341">
        <f t="shared" si="32"/>
        <v>5</v>
      </c>
      <c r="AB341">
        <f t="shared" si="33"/>
        <v>0</v>
      </c>
      <c r="AC341">
        <f t="shared" si="34"/>
        <v>0</v>
      </c>
      <c r="AD341">
        <f t="shared" si="35"/>
        <v>0</v>
      </c>
    </row>
    <row r="342" spans="1:30" ht="15.6">
      <c r="A342" s="2" t="s">
        <v>24</v>
      </c>
      <c r="B342" s="2" t="s">
        <v>25</v>
      </c>
      <c r="C342" s="2" t="s">
        <v>2602</v>
      </c>
      <c r="D342" s="2" t="s">
        <v>2603</v>
      </c>
      <c r="E342" s="2" t="s">
        <v>2604</v>
      </c>
      <c r="F342" s="2" t="s">
        <v>2605</v>
      </c>
      <c r="G342" s="2" t="s">
        <v>36</v>
      </c>
      <c r="H342" s="2" t="s">
        <v>36</v>
      </c>
      <c r="I342" s="2" t="s">
        <v>479</v>
      </c>
      <c r="J342" s="2" t="s">
        <v>1908</v>
      </c>
      <c r="K342" s="2" t="s">
        <v>2606</v>
      </c>
      <c r="L342" s="2" t="s">
        <v>2607</v>
      </c>
      <c r="M342" s="2" t="s">
        <v>36</v>
      </c>
      <c r="N342" s="2" t="s">
        <v>482</v>
      </c>
      <c r="O342" s="2" t="s">
        <v>2608</v>
      </c>
      <c r="P342" s="3">
        <v>4</v>
      </c>
      <c r="Q342" s="2" t="s">
        <v>2609</v>
      </c>
      <c r="R342" s="3">
        <v>0</v>
      </c>
      <c r="S342" s="2" t="s">
        <v>36</v>
      </c>
      <c r="T342" s="2" t="s">
        <v>2610</v>
      </c>
      <c r="U342" s="3">
        <v>1</v>
      </c>
      <c r="V342" s="2" t="s">
        <v>36</v>
      </c>
      <c r="W342" s="2" t="s">
        <v>36</v>
      </c>
      <c r="X342" s="2" t="s">
        <v>2611</v>
      </c>
      <c r="Y342">
        <f t="shared" si="30"/>
        <v>2019</v>
      </c>
      <c r="Z342">
        <f t="shared" si="31"/>
        <v>11</v>
      </c>
      <c r="AA342">
        <f t="shared" si="32"/>
        <v>4</v>
      </c>
      <c r="AB342">
        <f t="shared" si="33"/>
        <v>0</v>
      </c>
      <c r="AC342">
        <f t="shared" si="34"/>
        <v>0</v>
      </c>
      <c r="AD342">
        <f t="shared" si="35"/>
        <v>0</v>
      </c>
    </row>
    <row r="343" spans="1:30" ht="15.6">
      <c r="A343" s="2" t="s">
        <v>24</v>
      </c>
      <c r="B343" s="2" t="s">
        <v>25</v>
      </c>
      <c r="C343" s="2" t="s">
        <v>26</v>
      </c>
      <c r="D343" s="2" t="s">
        <v>2612</v>
      </c>
      <c r="E343" s="2" t="s">
        <v>2613</v>
      </c>
      <c r="F343" s="2" t="s">
        <v>2614</v>
      </c>
      <c r="G343" s="2" t="s">
        <v>2615</v>
      </c>
      <c r="H343" s="2" t="s">
        <v>2616</v>
      </c>
      <c r="I343" s="2" t="s">
        <v>32</v>
      </c>
      <c r="J343" s="2" t="s">
        <v>1841</v>
      </c>
      <c r="K343" s="2" t="s">
        <v>34</v>
      </c>
      <c r="L343" s="2" t="s">
        <v>35</v>
      </c>
      <c r="M343" s="2" t="s">
        <v>36</v>
      </c>
      <c r="N343" s="2" t="s">
        <v>37</v>
      </c>
      <c r="O343" s="2" t="s">
        <v>38</v>
      </c>
      <c r="P343" s="3">
        <v>4</v>
      </c>
      <c r="Q343" s="2" t="s">
        <v>2023</v>
      </c>
      <c r="R343" s="3">
        <v>0</v>
      </c>
      <c r="S343" s="2" t="s">
        <v>36</v>
      </c>
      <c r="T343" s="2" t="s">
        <v>2617</v>
      </c>
      <c r="U343" s="3">
        <v>1</v>
      </c>
      <c r="V343" s="2" t="s">
        <v>36</v>
      </c>
      <c r="W343" s="2" t="s">
        <v>36</v>
      </c>
      <c r="X343" s="2" t="s">
        <v>2618</v>
      </c>
      <c r="Y343">
        <f t="shared" si="30"/>
        <v>2020</v>
      </c>
      <c r="Z343">
        <f t="shared" si="31"/>
        <v>5</v>
      </c>
      <c r="AA343">
        <f t="shared" si="32"/>
        <v>25</v>
      </c>
      <c r="AB343">
        <f t="shared" si="33"/>
        <v>2021</v>
      </c>
      <c r="AC343">
        <f t="shared" si="34"/>
        <v>5</v>
      </c>
      <c r="AD343">
        <f t="shared" si="35"/>
        <v>11</v>
      </c>
    </row>
    <row r="344" spans="1:30" ht="15.6">
      <c r="A344" s="2" t="s">
        <v>24</v>
      </c>
      <c r="B344" s="2" t="s">
        <v>25</v>
      </c>
      <c r="C344" s="2" t="s">
        <v>26</v>
      </c>
      <c r="D344" s="2" t="s">
        <v>2619</v>
      </c>
      <c r="E344" s="2" t="s">
        <v>2620</v>
      </c>
      <c r="F344" s="2" t="s">
        <v>2621</v>
      </c>
      <c r="G344" s="2" t="s">
        <v>2622</v>
      </c>
      <c r="H344" s="2" t="s">
        <v>2616</v>
      </c>
      <c r="I344" s="2" t="s">
        <v>32</v>
      </c>
      <c r="J344" s="2" t="s">
        <v>1841</v>
      </c>
      <c r="K344" s="2" t="s">
        <v>34</v>
      </c>
      <c r="L344" s="2" t="s">
        <v>35</v>
      </c>
      <c r="M344" s="2" t="s">
        <v>36</v>
      </c>
      <c r="N344" s="2" t="s">
        <v>37</v>
      </c>
      <c r="O344" s="2" t="s">
        <v>38</v>
      </c>
      <c r="P344" s="3">
        <v>3</v>
      </c>
      <c r="Q344" s="2" t="s">
        <v>2623</v>
      </c>
      <c r="R344" s="3">
        <v>0</v>
      </c>
      <c r="S344" s="2" t="s">
        <v>36</v>
      </c>
      <c r="T344" s="2" t="s">
        <v>2624</v>
      </c>
      <c r="U344" s="3">
        <v>1</v>
      </c>
      <c r="V344" s="2" t="s">
        <v>36</v>
      </c>
      <c r="W344" s="2" t="s">
        <v>36</v>
      </c>
      <c r="X344" s="2" t="s">
        <v>2625</v>
      </c>
      <c r="Y344">
        <f t="shared" si="30"/>
        <v>2020</v>
      </c>
      <c r="Z344">
        <f t="shared" si="31"/>
        <v>7</v>
      </c>
      <c r="AA344">
        <f t="shared" si="32"/>
        <v>21</v>
      </c>
      <c r="AB344">
        <f t="shared" si="33"/>
        <v>2021</v>
      </c>
      <c r="AC344">
        <f t="shared" si="34"/>
        <v>5</v>
      </c>
      <c r="AD344">
        <f t="shared" si="35"/>
        <v>11</v>
      </c>
    </row>
    <row r="345" spans="1:30" ht="15.6">
      <c r="A345" s="2" t="s">
        <v>24</v>
      </c>
      <c r="B345" s="2" t="s">
        <v>25</v>
      </c>
      <c r="C345" s="2" t="s">
        <v>26</v>
      </c>
      <c r="D345" s="2" t="s">
        <v>2626</v>
      </c>
      <c r="E345" s="2" t="s">
        <v>2627</v>
      </c>
      <c r="F345" s="2" t="s">
        <v>2628</v>
      </c>
      <c r="G345" s="2" t="s">
        <v>2629</v>
      </c>
      <c r="H345" s="2" t="s">
        <v>2616</v>
      </c>
      <c r="I345" s="2" t="s">
        <v>32</v>
      </c>
      <c r="J345" s="2" t="s">
        <v>1841</v>
      </c>
      <c r="K345" s="2" t="s">
        <v>34</v>
      </c>
      <c r="L345" s="2" t="s">
        <v>35</v>
      </c>
      <c r="M345" s="2" t="s">
        <v>36</v>
      </c>
      <c r="N345" s="2" t="s">
        <v>37</v>
      </c>
      <c r="O345" s="2" t="s">
        <v>38</v>
      </c>
      <c r="P345" s="3">
        <v>5</v>
      </c>
      <c r="Q345" s="2" t="s">
        <v>2630</v>
      </c>
      <c r="R345" s="3">
        <v>0</v>
      </c>
      <c r="S345" s="2" t="s">
        <v>36</v>
      </c>
      <c r="T345" s="2" t="s">
        <v>2631</v>
      </c>
      <c r="U345" s="3">
        <v>1</v>
      </c>
      <c r="V345" s="2" t="s">
        <v>36</v>
      </c>
      <c r="W345" s="2" t="s">
        <v>36</v>
      </c>
      <c r="X345" s="2" t="s">
        <v>2632</v>
      </c>
      <c r="Y345">
        <f t="shared" si="30"/>
        <v>2020</v>
      </c>
      <c r="Z345">
        <f t="shared" si="31"/>
        <v>7</v>
      </c>
      <c r="AA345">
        <f t="shared" si="32"/>
        <v>29</v>
      </c>
      <c r="AB345">
        <f t="shared" si="33"/>
        <v>2021</v>
      </c>
      <c r="AC345">
        <f t="shared" si="34"/>
        <v>5</v>
      </c>
      <c r="AD345">
        <f t="shared" si="35"/>
        <v>11</v>
      </c>
    </row>
    <row r="346" spans="1:30" ht="15.6">
      <c r="A346" s="2" t="s">
        <v>24</v>
      </c>
      <c r="B346" s="2" t="s">
        <v>25</v>
      </c>
      <c r="C346" s="2" t="s">
        <v>26</v>
      </c>
      <c r="D346" s="2" t="s">
        <v>2633</v>
      </c>
      <c r="E346" s="2" t="s">
        <v>2634</v>
      </c>
      <c r="F346" s="2" t="s">
        <v>2505</v>
      </c>
      <c r="G346" s="2" t="s">
        <v>2635</v>
      </c>
      <c r="H346" s="2" t="s">
        <v>2616</v>
      </c>
      <c r="I346" s="2" t="s">
        <v>32</v>
      </c>
      <c r="J346" s="2" t="s">
        <v>1841</v>
      </c>
      <c r="K346" s="2" t="s">
        <v>34</v>
      </c>
      <c r="L346" s="2" t="s">
        <v>35</v>
      </c>
      <c r="M346" s="2" t="s">
        <v>36</v>
      </c>
      <c r="N346" s="2" t="s">
        <v>37</v>
      </c>
      <c r="O346" s="2" t="s">
        <v>38</v>
      </c>
      <c r="P346" s="3">
        <v>3</v>
      </c>
      <c r="Q346" s="2" t="s">
        <v>2636</v>
      </c>
      <c r="R346" s="3">
        <v>0</v>
      </c>
      <c r="S346" s="2" t="s">
        <v>36</v>
      </c>
      <c r="T346" s="2" t="s">
        <v>2637</v>
      </c>
      <c r="U346" s="3">
        <v>1</v>
      </c>
      <c r="V346" s="2" t="s">
        <v>36</v>
      </c>
      <c r="W346" s="2" t="s">
        <v>36</v>
      </c>
      <c r="X346" s="2" t="s">
        <v>2638</v>
      </c>
      <c r="Y346">
        <f t="shared" si="30"/>
        <v>2020</v>
      </c>
      <c r="Z346">
        <f t="shared" si="31"/>
        <v>7</v>
      </c>
      <c r="AA346">
        <f t="shared" si="32"/>
        <v>31</v>
      </c>
      <c r="AB346">
        <f t="shared" si="33"/>
        <v>2021</v>
      </c>
      <c r="AC346">
        <f t="shared" si="34"/>
        <v>5</v>
      </c>
      <c r="AD346">
        <f t="shared" si="35"/>
        <v>11</v>
      </c>
    </row>
    <row r="347" spans="1:30" ht="15.6">
      <c r="A347" s="2" t="s">
        <v>24</v>
      </c>
      <c r="B347" s="2" t="s">
        <v>25</v>
      </c>
      <c r="C347" s="2" t="s">
        <v>26</v>
      </c>
      <c r="D347" s="2" t="s">
        <v>2639</v>
      </c>
      <c r="E347" s="2" t="s">
        <v>2640</v>
      </c>
      <c r="F347" s="2" t="s">
        <v>2641</v>
      </c>
      <c r="G347" s="2" t="s">
        <v>2642</v>
      </c>
      <c r="H347" s="2" t="s">
        <v>2616</v>
      </c>
      <c r="I347" s="2" t="s">
        <v>32</v>
      </c>
      <c r="J347" s="2" t="s">
        <v>1841</v>
      </c>
      <c r="K347" s="2" t="s">
        <v>34</v>
      </c>
      <c r="L347" s="2" t="s">
        <v>35</v>
      </c>
      <c r="M347" s="2" t="s">
        <v>36</v>
      </c>
      <c r="N347" s="2" t="s">
        <v>37</v>
      </c>
      <c r="O347" s="2" t="s">
        <v>38</v>
      </c>
      <c r="P347" s="3">
        <v>4</v>
      </c>
      <c r="Q347" s="2" t="s">
        <v>2643</v>
      </c>
      <c r="R347" s="3">
        <v>0</v>
      </c>
      <c r="S347" s="2" t="s">
        <v>36</v>
      </c>
      <c r="T347" s="2" t="s">
        <v>2644</v>
      </c>
      <c r="U347" s="3">
        <v>1</v>
      </c>
      <c r="V347" s="2" t="s">
        <v>36</v>
      </c>
      <c r="W347" s="2" t="s">
        <v>36</v>
      </c>
      <c r="X347" s="2" t="s">
        <v>2645</v>
      </c>
      <c r="Y347">
        <f t="shared" si="30"/>
        <v>2020</v>
      </c>
      <c r="Z347">
        <f t="shared" si="31"/>
        <v>8</v>
      </c>
      <c r="AA347">
        <f t="shared" si="32"/>
        <v>4</v>
      </c>
      <c r="AB347">
        <f t="shared" si="33"/>
        <v>2021</v>
      </c>
      <c r="AC347">
        <f t="shared" si="34"/>
        <v>5</v>
      </c>
      <c r="AD347">
        <f t="shared" si="35"/>
        <v>11</v>
      </c>
    </row>
    <row r="348" spans="1:30" ht="15.6">
      <c r="A348" s="2" t="s">
        <v>24</v>
      </c>
      <c r="B348" s="2" t="s">
        <v>25</v>
      </c>
      <c r="C348" s="2" t="s">
        <v>1985</v>
      </c>
      <c r="D348" s="2" t="s">
        <v>2646</v>
      </c>
      <c r="E348" s="2" t="s">
        <v>2647</v>
      </c>
      <c r="F348" s="2" t="s">
        <v>2648</v>
      </c>
      <c r="G348" s="2" t="s">
        <v>2649</v>
      </c>
      <c r="H348" s="2" t="s">
        <v>2616</v>
      </c>
      <c r="I348" s="2" t="s">
        <v>32</v>
      </c>
      <c r="J348" s="2" t="s">
        <v>1841</v>
      </c>
      <c r="K348" s="2" t="s">
        <v>34</v>
      </c>
      <c r="L348" s="2" t="s">
        <v>35</v>
      </c>
      <c r="M348" s="2" t="s">
        <v>36</v>
      </c>
      <c r="N348" s="2" t="s">
        <v>37</v>
      </c>
      <c r="O348" s="2" t="s">
        <v>38</v>
      </c>
      <c r="P348" s="3">
        <v>6</v>
      </c>
      <c r="Q348" s="2" t="s">
        <v>2650</v>
      </c>
      <c r="R348" s="3">
        <v>0</v>
      </c>
      <c r="S348" s="2" t="s">
        <v>36</v>
      </c>
      <c r="T348" s="2" t="s">
        <v>2651</v>
      </c>
      <c r="U348" s="3">
        <v>1</v>
      </c>
      <c r="V348" s="2" t="s">
        <v>36</v>
      </c>
      <c r="W348" s="2" t="s">
        <v>36</v>
      </c>
      <c r="X348" s="2" t="s">
        <v>2652</v>
      </c>
      <c r="Y348">
        <f t="shared" si="30"/>
        <v>2020</v>
      </c>
      <c r="Z348">
        <f t="shared" si="31"/>
        <v>8</v>
      </c>
      <c r="AA348">
        <f t="shared" si="32"/>
        <v>5</v>
      </c>
      <c r="AB348">
        <f t="shared" si="33"/>
        <v>2021</v>
      </c>
      <c r="AC348">
        <f t="shared" si="34"/>
        <v>5</v>
      </c>
      <c r="AD348">
        <f t="shared" si="35"/>
        <v>11</v>
      </c>
    </row>
    <row r="349" spans="1:30" ht="15.6">
      <c r="A349" s="2" t="s">
        <v>24</v>
      </c>
      <c r="B349" s="2" t="s">
        <v>25</v>
      </c>
      <c r="C349" s="2" t="s">
        <v>26</v>
      </c>
      <c r="D349" s="2" t="s">
        <v>2653</v>
      </c>
      <c r="E349" s="2" t="s">
        <v>2654</v>
      </c>
      <c r="F349" s="2" t="s">
        <v>2655</v>
      </c>
      <c r="G349" s="2" t="s">
        <v>2656</v>
      </c>
      <c r="H349" s="2" t="s">
        <v>2616</v>
      </c>
      <c r="I349" s="2" t="s">
        <v>32</v>
      </c>
      <c r="J349" s="2" t="s">
        <v>1841</v>
      </c>
      <c r="K349" s="2" t="s">
        <v>34</v>
      </c>
      <c r="L349" s="2" t="s">
        <v>35</v>
      </c>
      <c r="M349" s="2" t="s">
        <v>36</v>
      </c>
      <c r="N349" s="2" t="s">
        <v>37</v>
      </c>
      <c r="O349" s="2" t="s">
        <v>38</v>
      </c>
      <c r="P349" s="3">
        <v>6</v>
      </c>
      <c r="Q349" s="2" t="s">
        <v>2650</v>
      </c>
      <c r="R349" s="3">
        <v>0</v>
      </c>
      <c r="S349" s="2" t="s">
        <v>36</v>
      </c>
      <c r="T349" s="2" t="s">
        <v>2657</v>
      </c>
      <c r="U349" s="3">
        <v>1</v>
      </c>
      <c r="V349" s="2" t="s">
        <v>36</v>
      </c>
      <c r="W349" s="2" t="s">
        <v>36</v>
      </c>
      <c r="X349" s="2" t="s">
        <v>2658</v>
      </c>
      <c r="Y349">
        <f t="shared" si="30"/>
        <v>2020</v>
      </c>
      <c r="Z349">
        <f t="shared" si="31"/>
        <v>8</v>
      </c>
      <c r="AA349">
        <f t="shared" si="32"/>
        <v>6</v>
      </c>
      <c r="AB349">
        <f t="shared" si="33"/>
        <v>2021</v>
      </c>
      <c r="AC349">
        <f t="shared" si="34"/>
        <v>5</v>
      </c>
      <c r="AD349">
        <f t="shared" si="35"/>
        <v>11</v>
      </c>
    </row>
    <row r="350" spans="1:30" ht="15.6">
      <c r="A350" s="2" t="s">
        <v>24</v>
      </c>
      <c r="B350" s="2" t="s">
        <v>262</v>
      </c>
      <c r="C350" s="2" t="s">
        <v>1781</v>
      </c>
      <c r="D350" s="2" t="s">
        <v>2659</v>
      </c>
      <c r="E350" s="2" t="s">
        <v>2660</v>
      </c>
      <c r="F350" s="2" t="s">
        <v>1784</v>
      </c>
      <c r="G350" s="2" t="s">
        <v>2661</v>
      </c>
      <c r="H350" s="2" t="s">
        <v>2662</v>
      </c>
      <c r="I350" s="2" t="s">
        <v>1785</v>
      </c>
      <c r="J350" s="2" t="s">
        <v>2663</v>
      </c>
      <c r="K350" s="2" t="s">
        <v>1787</v>
      </c>
      <c r="L350" s="2" t="s">
        <v>1788</v>
      </c>
      <c r="M350" s="2" t="s">
        <v>36</v>
      </c>
      <c r="N350" s="2" t="s">
        <v>142</v>
      </c>
      <c r="O350" s="2" t="s">
        <v>2664</v>
      </c>
      <c r="P350" s="3">
        <v>0</v>
      </c>
      <c r="Q350" s="2" t="s">
        <v>36</v>
      </c>
      <c r="R350" s="3">
        <v>1</v>
      </c>
      <c r="S350" s="2" t="s">
        <v>1791</v>
      </c>
      <c r="T350" s="2" t="s">
        <v>2665</v>
      </c>
      <c r="U350" s="3">
        <v>1</v>
      </c>
      <c r="V350" s="2" t="s">
        <v>36</v>
      </c>
      <c r="W350" s="2" t="s">
        <v>36</v>
      </c>
      <c r="X350" s="2" t="s">
        <v>2666</v>
      </c>
      <c r="Y350">
        <f t="shared" si="30"/>
        <v>2020</v>
      </c>
      <c r="Z350">
        <f t="shared" si="31"/>
        <v>5</v>
      </c>
      <c r="AA350">
        <f t="shared" si="32"/>
        <v>20</v>
      </c>
      <c r="AB350">
        <f t="shared" si="33"/>
        <v>2021</v>
      </c>
      <c r="AC350">
        <f t="shared" si="34"/>
        <v>5</v>
      </c>
      <c r="AD350">
        <f t="shared" si="35"/>
        <v>1</v>
      </c>
    </row>
    <row r="351" spans="1:30" ht="15.6">
      <c r="A351" s="2" t="s">
        <v>24</v>
      </c>
      <c r="B351" s="2" t="s">
        <v>262</v>
      </c>
      <c r="C351" s="2" t="s">
        <v>2667</v>
      </c>
      <c r="D351" s="2" t="s">
        <v>2668</v>
      </c>
      <c r="E351" s="2" t="s">
        <v>2669</v>
      </c>
      <c r="F351" s="2" t="s">
        <v>2670</v>
      </c>
      <c r="G351" s="2" t="s">
        <v>2671</v>
      </c>
      <c r="H351" s="2" t="s">
        <v>2662</v>
      </c>
      <c r="I351" s="2" t="s">
        <v>1785</v>
      </c>
      <c r="J351" s="2" t="s">
        <v>2663</v>
      </c>
      <c r="K351" s="2" t="s">
        <v>1787</v>
      </c>
      <c r="L351" s="2" t="s">
        <v>1788</v>
      </c>
      <c r="M351" s="2" t="s">
        <v>36</v>
      </c>
      <c r="N351" s="2" t="s">
        <v>142</v>
      </c>
      <c r="O351" s="2" t="s">
        <v>2672</v>
      </c>
      <c r="P351" s="3">
        <v>0</v>
      </c>
      <c r="Q351" s="2" t="s">
        <v>36</v>
      </c>
      <c r="R351" s="3">
        <v>0</v>
      </c>
      <c r="S351" s="2" t="s">
        <v>36</v>
      </c>
      <c r="T351" s="2" t="s">
        <v>2673</v>
      </c>
      <c r="U351" s="3">
        <v>1</v>
      </c>
      <c r="V351" s="2" t="s">
        <v>36</v>
      </c>
      <c r="W351" s="2" t="s">
        <v>36</v>
      </c>
      <c r="X351" s="2" t="s">
        <v>2674</v>
      </c>
      <c r="Y351">
        <f t="shared" si="30"/>
        <v>2020</v>
      </c>
      <c r="Z351">
        <f t="shared" si="31"/>
        <v>5</v>
      </c>
      <c r="AA351">
        <f t="shared" si="32"/>
        <v>21</v>
      </c>
      <c r="AB351">
        <f t="shared" si="33"/>
        <v>2021</v>
      </c>
      <c r="AC351">
        <f t="shared" si="34"/>
        <v>5</v>
      </c>
      <c r="AD351">
        <f t="shared" si="35"/>
        <v>1</v>
      </c>
    </row>
    <row r="352" spans="1:30" ht="15.6">
      <c r="A352" s="2" t="s">
        <v>24</v>
      </c>
      <c r="B352" s="2" t="s">
        <v>262</v>
      </c>
      <c r="C352" s="2" t="s">
        <v>2675</v>
      </c>
      <c r="D352" s="2" t="s">
        <v>2676</v>
      </c>
      <c r="E352" s="2" t="s">
        <v>2677</v>
      </c>
      <c r="F352" s="2" t="s">
        <v>1100</v>
      </c>
      <c r="G352" s="2" t="s">
        <v>2678</v>
      </c>
      <c r="H352" s="2" t="s">
        <v>2662</v>
      </c>
      <c r="I352" s="2" t="s">
        <v>902</v>
      </c>
      <c r="J352" s="2" t="s">
        <v>1822</v>
      </c>
      <c r="K352" s="2" t="s">
        <v>2679</v>
      </c>
      <c r="L352" s="2" t="s">
        <v>2680</v>
      </c>
      <c r="M352" s="2" t="s">
        <v>36</v>
      </c>
      <c r="N352" s="2" t="s">
        <v>905</v>
      </c>
      <c r="O352" s="2" t="s">
        <v>504</v>
      </c>
      <c r="P352" s="3">
        <v>0</v>
      </c>
      <c r="Q352" s="2" t="s">
        <v>36</v>
      </c>
      <c r="R352" s="3">
        <v>0</v>
      </c>
      <c r="S352" s="2" t="s">
        <v>36</v>
      </c>
      <c r="T352" s="2" t="s">
        <v>2681</v>
      </c>
      <c r="U352" s="3">
        <v>1</v>
      </c>
      <c r="V352" s="2" t="s">
        <v>36</v>
      </c>
      <c r="W352" s="2" t="s">
        <v>36</v>
      </c>
      <c r="X352" s="2" t="s">
        <v>2682</v>
      </c>
      <c r="Y352">
        <f t="shared" si="30"/>
        <v>2020</v>
      </c>
      <c r="Z352">
        <f t="shared" si="31"/>
        <v>12</v>
      </c>
      <c r="AA352">
        <f t="shared" si="32"/>
        <v>10</v>
      </c>
      <c r="AB352">
        <f t="shared" si="33"/>
        <v>2021</v>
      </c>
      <c r="AC352">
        <f t="shared" si="34"/>
        <v>5</v>
      </c>
      <c r="AD352">
        <f t="shared" si="35"/>
        <v>1</v>
      </c>
    </row>
    <row r="353" spans="1:30" ht="15.6">
      <c r="A353" s="2" t="s">
        <v>24</v>
      </c>
      <c r="B353" s="2" t="s">
        <v>262</v>
      </c>
      <c r="C353" s="2" t="s">
        <v>2683</v>
      </c>
      <c r="D353" s="2" t="s">
        <v>2684</v>
      </c>
      <c r="E353" s="2" t="s">
        <v>2685</v>
      </c>
      <c r="F353" s="2" t="s">
        <v>866</v>
      </c>
      <c r="G353" s="2" t="s">
        <v>2686</v>
      </c>
      <c r="H353" s="2" t="s">
        <v>2662</v>
      </c>
      <c r="I353" s="2" t="s">
        <v>902</v>
      </c>
      <c r="J353" s="2" t="s">
        <v>1822</v>
      </c>
      <c r="K353" s="2" t="s">
        <v>2370</v>
      </c>
      <c r="L353" s="2" t="s">
        <v>2371</v>
      </c>
      <c r="M353" s="2" t="s">
        <v>36</v>
      </c>
      <c r="N353" s="2" t="s">
        <v>905</v>
      </c>
      <c r="O353" s="2" t="s">
        <v>2687</v>
      </c>
      <c r="P353" s="3">
        <v>0</v>
      </c>
      <c r="Q353" s="2" t="s">
        <v>36</v>
      </c>
      <c r="R353" s="3">
        <v>0</v>
      </c>
      <c r="S353" s="2" t="s">
        <v>36</v>
      </c>
      <c r="T353" s="2" t="s">
        <v>2688</v>
      </c>
      <c r="U353" s="3">
        <v>1</v>
      </c>
      <c r="V353" s="2" t="s">
        <v>36</v>
      </c>
      <c r="W353" s="2" t="s">
        <v>36</v>
      </c>
      <c r="X353" s="2" t="s">
        <v>2689</v>
      </c>
      <c r="Y353">
        <f t="shared" si="30"/>
        <v>2020</v>
      </c>
      <c r="Z353">
        <f t="shared" si="31"/>
        <v>12</v>
      </c>
      <c r="AA353">
        <f t="shared" si="32"/>
        <v>25</v>
      </c>
      <c r="AB353">
        <f t="shared" si="33"/>
        <v>2021</v>
      </c>
      <c r="AC353">
        <f t="shared" si="34"/>
        <v>5</v>
      </c>
      <c r="AD353">
        <f t="shared" si="35"/>
        <v>1</v>
      </c>
    </row>
    <row r="354" spans="1:30" ht="15.6">
      <c r="A354" s="2" t="s">
        <v>24</v>
      </c>
      <c r="B354" s="2" t="s">
        <v>25</v>
      </c>
      <c r="C354" s="2" t="s">
        <v>2690</v>
      </c>
      <c r="D354" s="2" t="s">
        <v>2691</v>
      </c>
      <c r="E354" s="2" t="s">
        <v>2692</v>
      </c>
      <c r="F354" s="2" t="s">
        <v>2693</v>
      </c>
      <c r="G354" s="2" t="s">
        <v>36</v>
      </c>
      <c r="H354" s="2" t="s">
        <v>36</v>
      </c>
      <c r="I354" s="2" t="s">
        <v>2576</v>
      </c>
      <c r="J354" s="2" t="s">
        <v>2577</v>
      </c>
      <c r="K354" s="2" t="s">
        <v>2694</v>
      </c>
      <c r="L354" s="2" t="s">
        <v>2695</v>
      </c>
      <c r="M354" s="2" t="s">
        <v>36</v>
      </c>
      <c r="N354" s="2" t="s">
        <v>37</v>
      </c>
      <c r="O354" s="2" t="s">
        <v>2696</v>
      </c>
      <c r="P354" s="3">
        <v>0</v>
      </c>
      <c r="Q354" s="2" t="s">
        <v>36</v>
      </c>
      <c r="R354" s="3">
        <v>0</v>
      </c>
      <c r="S354" s="2" t="s">
        <v>36</v>
      </c>
      <c r="T354" s="2" t="s">
        <v>2697</v>
      </c>
      <c r="U354" s="3">
        <v>5</v>
      </c>
      <c r="V354" s="2" t="s">
        <v>36</v>
      </c>
      <c r="W354" s="2" t="s">
        <v>36</v>
      </c>
      <c r="X354" s="2" t="s">
        <v>2698</v>
      </c>
      <c r="Y354">
        <f t="shared" si="30"/>
        <v>2019</v>
      </c>
      <c r="Z354">
        <f t="shared" si="31"/>
        <v>10</v>
      </c>
      <c r="AA354">
        <f t="shared" si="32"/>
        <v>24</v>
      </c>
      <c r="AB354">
        <f t="shared" si="33"/>
        <v>0</v>
      </c>
      <c r="AC354">
        <f t="shared" si="34"/>
        <v>0</v>
      </c>
      <c r="AD354">
        <f t="shared" si="35"/>
        <v>0</v>
      </c>
    </row>
    <row r="355" spans="1:30" ht="15.6">
      <c r="A355" s="2" t="s">
        <v>24</v>
      </c>
      <c r="B355" s="2" t="s">
        <v>25</v>
      </c>
      <c r="C355" s="2" t="s">
        <v>2699</v>
      </c>
      <c r="D355" s="2" t="s">
        <v>2700</v>
      </c>
      <c r="E355" s="2" t="s">
        <v>2701</v>
      </c>
      <c r="F355" s="2" t="s">
        <v>2702</v>
      </c>
      <c r="G355" s="2" t="s">
        <v>36</v>
      </c>
      <c r="H355" s="2" t="s">
        <v>36</v>
      </c>
      <c r="I355" s="2" t="s">
        <v>2703</v>
      </c>
      <c r="J355" s="2" t="s">
        <v>1940</v>
      </c>
      <c r="K355" s="2" t="s">
        <v>1432</v>
      </c>
      <c r="L355" s="2" t="s">
        <v>1433</v>
      </c>
      <c r="M355" s="2" t="s">
        <v>36</v>
      </c>
      <c r="N355" s="2" t="s">
        <v>1434</v>
      </c>
      <c r="O355" s="2" t="s">
        <v>2704</v>
      </c>
      <c r="P355" s="3">
        <v>4</v>
      </c>
      <c r="Q355" s="2" t="s">
        <v>2705</v>
      </c>
      <c r="R355" s="3">
        <v>0</v>
      </c>
      <c r="S355" s="2" t="s">
        <v>36</v>
      </c>
      <c r="T355" s="2" t="s">
        <v>2706</v>
      </c>
      <c r="U355" s="3">
        <v>2</v>
      </c>
      <c r="V355" s="2" t="s">
        <v>36</v>
      </c>
      <c r="W355" s="2" t="s">
        <v>36</v>
      </c>
      <c r="X355" s="2" t="s">
        <v>2707</v>
      </c>
      <c r="Y355">
        <f t="shared" si="30"/>
        <v>2019</v>
      </c>
      <c r="Z355">
        <f t="shared" si="31"/>
        <v>10</v>
      </c>
      <c r="AA355">
        <f t="shared" si="32"/>
        <v>17</v>
      </c>
      <c r="AB355">
        <f t="shared" si="33"/>
        <v>0</v>
      </c>
      <c r="AC355">
        <f t="shared" si="34"/>
        <v>0</v>
      </c>
      <c r="AD355">
        <f t="shared" si="35"/>
        <v>0</v>
      </c>
    </row>
    <row r="356" spans="1:30" ht="15.6">
      <c r="A356" s="2" t="s">
        <v>24</v>
      </c>
      <c r="B356" s="2" t="s">
        <v>25</v>
      </c>
      <c r="C356" s="2" t="s">
        <v>2708</v>
      </c>
      <c r="D356" s="2" t="s">
        <v>2709</v>
      </c>
      <c r="E356" s="2" t="s">
        <v>2710</v>
      </c>
      <c r="F356" s="2" t="s">
        <v>2711</v>
      </c>
      <c r="G356" s="2" t="s">
        <v>36</v>
      </c>
      <c r="H356" s="2" t="s">
        <v>36</v>
      </c>
      <c r="I356" s="2" t="s">
        <v>101</v>
      </c>
      <c r="J356" s="2" t="s">
        <v>1928</v>
      </c>
      <c r="K356" s="2" t="s">
        <v>2712</v>
      </c>
      <c r="L356" s="2" t="s">
        <v>2713</v>
      </c>
      <c r="M356" s="2" t="s">
        <v>36</v>
      </c>
      <c r="N356" s="2" t="s">
        <v>105</v>
      </c>
      <c r="O356" s="2" t="s">
        <v>2714</v>
      </c>
      <c r="P356" s="3">
        <v>0</v>
      </c>
      <c r="Q356" s="2" t="s">
        <v>36</v>
      </c>
      <c r="R356" s="3">
        <v>0</v>
      </c>
      <c r="S356" s="2" t="s">
        <v>36</v>
      </c>
      <c r="T356" s="2" t="s">
        <v>1933</v>
      </c>
      <c r="U356" s="3">
        <v>3</v>
      </c>
      <c r="V356" s="2" t="s">
        <v>36</v>
      </c>
      <c r="W356" s="2" t="s">
        <v>36</v>
      </c>
      <c r="X356" s="2" t="s">
        <v>2715</v>
      </c>
      <c r="Y356">
        <f t="shared" si="30"/>
        <v>2019</v>
      </c>
      <c r="Z356">
        <f t="shared" si="31"/>
        <v>10</v>
      </c>
      <c r="AA356">
        <f t="shared" si="32"/>
        <v>3</v>
      </c>
      <c r="AB356">
        <f t="shared" si="33"/>
        <v>0</v>
      </c>
      <c r="AC356">
        <f t="shared" si="34"/>
        <v>0</v>
      </c>
      <c r="AD356">
        <f t="shared" si="35"/>
        <v>0</v>
      </c>
    </row>
    <row r="357" spans="1:30" ht="15.6">
      <c r="A357" s="2" t="s">
        <v>24</v>
      </c>
      <c r="B357" s="2" t="s">
        <v>25</v>
      </c>
      <c r="C357" s="2" t="s">
        <v>2716</v>
      </c>
      <c r="D357" s="2" t="s">
        <v>2717</v>
      </c>
      <c r="E357" s="2" t="s">
        <v>2718</v>
      </c>
      <c r="F357" s="2" t="s">
        <v>2719</v>
      </c>
      <c r="G357" s="2" t="s">
        <v>36</v>
      </c>
      <c r="H357" s="2" t="s">
        <v>36</v>
      </c>
      <c r="I357" s="2" t="s">
        <v>1166</v>
      </c>
      <c r="J357" s="2" t="s">
        <v>2397</v>
      </c>
      <c r="K357" s="2" t="s">
        <v>2720</v>
      </c>
      <c r="L357" s="2" t="s">
        <v>2721</v>
      </c>
      <c r="M357" s="2" t="s">
        <v>36</v>
      </c>
      <c r="N357" s="2" t="s">
        <v>79</v>
      </c>
      <c r="O357" s="2" t="s">
        <v>2722</v>
      </c>
      <c r="P357" s="3">
        <v>2</v>
      </c>
      <c r="Q357" s="2" t="s">
        <v>2723</v>
      </c>
      <c r="R357" s="3">
        <v>1</v>
      </c>
      <c r="S357" s="2" t="s">
        <v>2724</v>
      </c>
      <c r="T357" s="2" t="s">
        <v>2725</v>
      </c>
      <c r="U357" s="3">
        <v>1</v>
      </c>
      <c r="V357" s="2" t="s">
        <v>36</v>
      </c>
      <c r="W357" s="2" t="s">
        <v>36</v>
      </c>
      <c r="X357" s="2" t="s">
        <v>2726</v>
      </c>
      <c r="Y357">
        <f t="shared" si="30"/>
        <v>2019</v>
      </c>
      <c r="Z357">
        <f t="shared" si="31"/>
        <v>10</v>
      </c>
      <c r="AA357">
        <f t="shared" si="32"/>
        <v>7</v>
      </c>
      <c r="AB357">
        <f t="shared" si="33"/>
        <v>0</v>
      </c>
      <c r="AC357">
        <f t="shared" si="34"/>
        <v>0</v>
      </c>
      <c r="AD357">
        <f t="shared" si="35"/>
        <v>0</v>
      </c>
    </row>
    <row r="358" spans="1:30" ht="15.6">
      <c r="A358" s="2" t="s">
        <v>24</v>
      </c>
      <c r="B358" s="2" t="s">
        <v>25</v>
      </c>
      <c r="C358" s="2" t="s">
        <v>2727</v>
      </c>
      <c r="D358" s="2" t="s">
        <v>2728</v>
      </c>
      <c r="E358" s="2" t="s">
        <v>2729</v>
      </c>
      <c r="F358" s="2" t="s">
        <v>2730</v>
      </c>
      <c r="G358" s="2" t="s">
        <v>36</v>
      </c>
      <c r="H358" s="2" t="s">
        <v>36</v>
      </c>
      <c r="I358" s="2" t="s">
        <v>1089</v>
      </c>
      <c r="J358" s="2" t="s">
        <v>2731</v>
      </c>
      <c r="K358" s="2" t="s">
        <v>2732</v>
      </c>
      <c r="L358" s="2" t="s">
        <v>2733</v>
      </c>
      <c r="M358" s="2" t="s">
        <v>36</v>
      </c>
      <c r="N358" s="2" t="s">
        <v>129</v>
      </c>
      <c r="O358" s="2" t="s">
        <v>2734</v>
      </c>
      <c r="P358" s="3">
        <v>4</v>
      </c>
      <c r="Q358" s="2" t="s">
        <v>2735</v>
      </c>
      <c r="R358" s="3">
        <v>0</v>
      </c>
      <c r="S358" s="2" t="s">
        <v>36</v>
      </c>
      <c r="T358" s="2" t="s">
        <v>2736</v>
      </c>
      <c r="U358" s="3">
        <v>3</v>
      </c>
      <c r="V358" s="2" t="s">
        <v>36</v>
      </c>
      <c r="W358" s="2" t="s">
        <v>36</v>
      </c>
      <c r="X358" s="2" t="s">
        <v>2737</v>
      </c>
      <c r="Y358">
        <f t="shared" si="30"/>
        <v>2019</v>
      </c>
      <c r="Z358">
        <f t="shared" si="31"/>
        <v>10</v>
      </c>
      <c r="AA358">
        <f t="shared" si="32"/>
        <v>1</v>
      </c>
      <c r="AB358">
        <f t="shared" si="33"/>
        <v>0</v>
      </c>
      <c r="AC358">
        <f t="shared" si="34"/>
        <v>0</v>
      </c>
      <c r="AD358">
        <f t="shared" si="35"/>
        <v>0</v>
      </c>
    </row>
    <row r="359" spans="1:30" ht="15.6">
      <c r="A359" s="2" t="s">
        <v>24</v>
      </c>
      <c r="B359" s="2" t="s">
        <v>25</v>
      </c>
      <c r="C359" s="2" t="s">
        <v>26</v>
      </c>
      <c r="D359" s="2" t="s">
        <v>2738</v>
      </c>
      <c r="E359" s="2" t="s">
        <v>2739</v>
      </c>
      <c r="F359" s="2" t="s">
        <v>2614</v>
      </c>
      <c r="G359" s="2" t="s">
        <v>2740</v>
      </c>
      <c r="H359" s="2" t="s">
        <v>2741</v>
      </c>
      <c r="I359" s="2" t="s">
        <v>32</v>
      </c>
      <c r="J359" s="2" t="s">
        <v>1841</v>
      </c>
      <c r="K359" s="2" t="s">
        <v>34</v>
      </c>
      <c r="L359" s="2" t="s">
        <v>35</v>
      </c>
      <c r="M359" s="2" t="s">
        <v>36</v>
      </c>
      <c r="N359" s="2" t="s">
        <v>37</v>
      </c>
      <c r="O359" s="2" t="s">
        <v>38</v>
      </c>
      <c r="P359" s="3">
        <v>4</v>
      </c>
      <c r="Q359" s="2" t="s">
        <v>1883</v>
      </c>
      <c r="R359" s="3">
        <v>0</v>
      </c>
      <c r="S359" s="2" t="s">
        <v>36</v>
      </c>
      <c r="T359" s="2" t="s">
        <v>2742</v>
      </c>
      <c r="U359" s="3">
        <v>1</v>
      </c>
      <c r="V359" s="2" t="s">
        <v>36</v>
      </c>
      <c r="W359" s="2" t="s">
        <v>36</v>
      </c>
      <c r="X359" s="2" t="s">
        <v>2743</v>
      </c>
      <c r="Y359">
        <f t="shared" si="30"/>
        <v>2020</v>
      </c>
      <c r="Z359">
        <f t="shared" si="31"/>
        <v>5</v>
      </c>
      <c r="AA359">
        <f t="shared" si="32"/>
        <v>25</v>
      </c>
      <c r="AB359">
        <f t="shared" si="33"/>
        <v>2021</v>
      </c>
      <c r="AC359">
        <f t="shared" si="34"/>
        <v>4</v>
      </c>
      <c r="AD359">
        <f t="shared" si="35"/>
        <v>11</v>
      </c>
    </row>
    <row r="360" spans="1:30" ht="15.6">
      <c r="A360" s="2" t="s">
        <v>24</v>
      </c>
      <c r="B360" s="2" t="s">
        <v>25</v>
      </c>
      <c r="C360" s="2" t="s">
        <v>1985</v>
      </c>
      <c r="D360" s="2" t="s">
        <v>2744</v>
      </c>
      <c r="E360" s="2" t="s">
        <v>2745</v>
      </c>
      <c r="F360" s="2" t="s">
        <v>1757</v>
      </c>
      <c r="G360" s="2" t="s">
        <v>2746</v>
      </c>
      <c r="H360" s="2" t="s">
        <v>2741</v>
      </c>
      <c r="I360" s="2" t="s">
        <v>32</v>
      </c>
      <c r="J360" s="2" t="s">
        <v>1841</v>
      </c>
      <c r="K360" s="2" t="s">
        <v>34</v>
      </c>
      <c r="L360" s="2" t="s">
        <v>35</v>
      </c>
      <c r="M360" s="2" t="s">
        <v>36</v>
      </c>
      <c r="N360" s="2" t="s">
        <v>37</v>
      </c>
      <c r="O360" s="2" t="s">
        <v>38</v>
      </c>
      <c r="P360" s="3">
        <v>2</v>
      </c>
      <c r="Q360" s="2" t="s">
        <v>2747</v>
      </c>
      <c r="R360" s="3">
        <v>0</v>
      </c>
      <c r="S360" s="2" t="s">
        <v>36</v>
      </c>
      <c r="T360" s="2" t="s">
        <v>2748</v>
      </c>
      <c r="U360" s="3">
        <v>1</v>
      </c>
      <c r="V360" s="2" t="s">
        <v>36</v>
      </c>
      <c r="W360" s="2" t="s">
        <v>36</v>
      </c>
      <c r="X360" s="2" t="s">
        <v>2749</v>
      </c>
      <c r="Y360">
        <f t="shared" si="30"/>
        <v>2020</v>
      </c>
      <c r="Z360">
        <f t="shared" si="31"/>
        <v>6</v>
      </c>
      <c r="AA360">
        <f t="shared" si="32"/>
        <v>4</v>
      </c>
      <c r="AB360">
        <f t="shared" si="33"/>
        <v>2021</v>
      </c>
      <c r="AC360">
        <f t="shared" si="34"/>
        <v>4</v>
      </c>
      <c r="AD360">
        <f t="shared" si="35"/>
        <v>11</v>
      </c>
    </row>
    <row r="361" spans="1:30" ht="15.6">
      <c r="A361" s="2" t="s">
        <v>24</v>
      </c>
      <c r="B361" s="2" t="s">
        <v>25</v>
      </c>
      <c r="C361" s="2" t="s">
        <v>26</v>
      </c>
      <c r="D361" s="2" t="s">
        <v>2750</v>
      </c>
      <c r="E361" s="2" t="s">
        <v>2751</v>
      </c>
      <c r="F361" s="2" t="s">
        <v>2752</v>
      </c>
      <c r="G361" s="2" t="s">
        <v>2753</v>
      </c>
      <c r="H361" s="2" t="s">
        <v>2741</v>
      </c>
      <c r="I361" s="2" t="s">
        <v>32</v>
      </c>
      <c r="J361" s="2" t="s">
        <v>1841</v>
      </c>
      <c r="K361" s="2" t="s">
        <v>34</v>
      </c>
      <c r="L361" s="2" t="s">
        <v>35</v>
      </c>
      <c r="M361" s="2" t="s">
        <v>36</v>
      </c>
      <c r="N361" s="2" t="s">
        <v>37</v>
      </c>
      <c r="O361" s="2" t="s">
        <v>38</v>
      </c>
      <c r="P361" s="3">
        <v>4</v>
      </c>
      <c r="Q361" s="2" t="s">
        <v>2754</v>
      </c>
      <c r="R361" s="3">
        <v>0</v>
      </c>
      <c r="S361" s="2" t="s">
        <v>36</v>
      </c>
      <c r="T361" s="2" t="s">
        <v>2755</v>
      </c>
      <c r="U361" s="3">
        <v>1</v>
      </c>
      <c r="V361" s="2" t="s">
        <v>36</v>
      </c>
      <c r="W361" s="2" t="s">
        <v>36</v>
      </c>
      <c r="X361" s="2" t="s">
        <v>2756</v>
      </c>
      <c r="Y361">
        <f t="shared" si="30"/>
        <v>2020</v>
      </c>
      <c r="Z361">
        <f t="shared" si="31"/>
        <v>6</v>
      </c>
      <c r="AA361">
        <f t="shared" si="32"/>
        <v>9</v>
      </c>
      <c r="AB361">
        <f t="shared" si="33"/>
        <v>2021</v>
      </c>
      <c r="AC361">
        <f t="shared" si="34"/>
        <v>4</v>
      </c>
      <c r="AD361">
        <f t="shared" si="35"/>
        <v>11</v>
      </c>
    </row>
    <row r="362" spans="1:30" ht="15.6">
      <c r="A362" s="2" t="s">
        <v>24</v>
      </c>
      <c r="B362" s="2" t="s">
        <v>25</v>
      </c>
      <c r="C362" s="2" t="s">
        <v>26</v>
      </c>
      <c r="D362" s="2" t="s">
        <v>2757</v>
      </c>
      <c r="E362" s="2" t="s">
        <v>2758</v>
      </c>
      <c r="F362" s="2" t="s">
        <v>2759</v>
      </c>
      <c r="G362" s="2" t="s">
        <v>2760</v>
      </c>
      <c r="H362" s="2" t="s">
        <v>2741</v>
      </c>
      <c r="I362" s="2" t="s">
        <v>32</v>
      </c>
      <c r="J362" s="2" t="s">
        <v>1841</v>
      </c>
      <c r="K362" s="2" t="s">
        <v>34</v>
      </c>
      <c r="L362" s="2" t="s">
        <v>35</v>
      </c>
      <c r="M362" s="2" t="s">
        <v>36</v>
      </c>
      <c r="N362" s="2" t="s">
        <v>37</v>
      </c>
      <c r="O362" s="2" t="s">
        <v>38</v>
      </c>
      <c r="P362" s="3">
        <v>4</v>
      </c>
      <c r="Q362" s="2" t="s">
        <v>1842</v>
      </c>
      <c r="R362" s="3">
        <v>0</v>
      </c>
      <c r="S362" s="2" t="s">
        <v>36</v>
      </c>
      <c r="T362" s="2" t="s">
        <v>2761</v>
      </c>
      <c r="U362" s="3">
        <v>1</v>
      </c>
      <c r="V362" s="2" t="s">
        <v>36</v>
      </c>
      <c r="W362" s="2" t="s">
        <v>36</v>
      </c>
      <c r="X362" s="2" t="s">
        <v>2762</v>
      </c>
      <c r="Y362">
        <f t="shared" si="30"/>
        <v>2020</v>
      </c>
      <c r="Z362">
        <f t="shared" si="31"/>
        <v>6</v>
      </c>
      <c r="AA362">
        <f t="shared" si="32"/>
        <v>11</v>
      </c>
      <c r="AB362">
        <f t="shared" si="33"/>
        <v>2021</v>
      </c>
      <c r="AC362">
        <f t="shared" si="34"/>
        <v>4</v>
      </c>
      <c r="AD362">
        <f t="shared" si="35"/>
        <v>11</v>
      </c>
    </row>
    <row r="363" spans="1:30" ht="15.6">
      <c r="A363" s="2" t="s">
        <v>24</v>
      </c>
      <c r="B363" s="2" t="s">
        <v>25</v>
      </c>
      <c r="C363" s="2" t="s">
        <v>26</v>
      </c>
      <c r="D363" s="2" t="s">
        <v>2763</v>
      </c>
      <c r="E363" s="2" t="s">
        <v>2764</v>
      </c>
      <c r="F363" s="2" t="s">
        <v>2765</v>
      </c>
      <c r="G363" s="2" t="s">
        <v>2766</v>
      </c>
      <c r="H363" s="2" t="s">
        <v>2741</v>
      </c>
      <c r="I363" s="2" t="s">
        <v>32</v>
      </c>
      <c r="J363" s="2" t="s">
        <v>1841</v>
      </c>
      <c r="K363" s="2" t="s">
        <v>34</v>
      </c>
      <c r="L363" s="2" t="s">
        <v>35</v>
      </c>
      <c r="M363" s="2" t="s">
        <v>36</v>
      </c>
      <c r="N363" s="2" t="s">
        <v>37</v>
      </c>
      <c r="O363" s="2" t="s">
        <v>38</v>
      </c>
      <c r="P363" s="3">
        <v>4</v>
      </c>
      <c r="Q363" s="2" t="s">
        <v>2767</v>
      </c>
      <c r="R363" s="3">
        <v>0</v>
      </c>
      <c r="S363" s="2" t="s">
        <v>36</v>
      </c>
      <c r="T363" s="2" t="s">
        <v>2768</v>
      </c>
      <c r="U363" s="3">
        <v>1</v>
      </c>
      <c r="V363" s="2" t="s">
        <v>36</v>
      </c>
      <c r="W363" s="2" t="s">
        <v>36</v>
      </c>
      <c r="X363" s="2" t="s">
        <v>2769</v>
      </c>
      <c r="Y363">
        <f t="shared" si="30"/>
        <v>2020</v>
      </c>
      <c r="Z363">
        <f t="shared" si="31"/>
        <v>6</v>
      </c>
      <c r="AA363">
        <f t="shared" si="32"/>
        <v>16</v>
      </c>
      <c r="AB363">
        <f t="shared" si="33"/>
        <v>2021</v>
      </c>
      <c r="AC363">
        <f t="shared" si="34"/>
        <v>4</v>
      </c>
      <c r="AD363">
        <f t="shared" si="35"/>
        <v>11</v>
      </c>
    </row>
    <row r="364" spans="1:30" ht="15.6">
      <c r="A364" s="2" t="s">
        <v>24</v>
      </c>
      <c r="B364" s="2" t="s">
        <v>25</v>
      </c>
      <c r="C364" s="2" t="s">
        <v>26</v>
      </c>
      <c r="D364" s="2" t="s">
        <v>2770</v>
      </c>
      <c r="E364" s="2" t="s">
        <v>2771</v>
      </c>
      <c r="F364" s="2" t="s">
        <v>2469</v>
      </c>
      <c r="G364" s="2" t="s">
        <v>2772</v>
      </c>
      <c r="H364" s="2" t="s">
        <v>2741</v>
      </c>
      <c r="I364" s="2" t="s">
        <v>32</v>
      </c>
      <c r="J364" s="2" t="s">
        <v>1841</v>
      </c>
      <c r="K364" s="2" t="s">
        <v>2773</v>
      </c>
      <c r="L364" s="2" t="s">
        <v>2774</v>
      </c>
      <c r="M364" s="2" t="s">
        <v>36</v>
      </c>
      <c r="N364" s="2" t="s">
        <v>37</v>
      </c>
      <c r="O364" s="2" t="s">
        <v>38</v>
      </c>
      <c r="P364" s="3">
        <v>4</v>
      </c>
      <c r="Q364" s="2" t="s">
        <v>2775</v>
      </c>
      <c r="R364" s="3">
        <v>0</v>
      </c>
      <c r="S364" s="2" t="s">
        <v>36</v>
      </c>
      <c r="T364" s="2" t="s">
        <v>2776</v>
      </c>
      <c r="U364" s="3">
        <v>1</v>
      </c>
      <c r="V364" s="2" t="s">
        <v>36</v>
      </c>
      <c r="W364" s="2" t="s">
        <v>36</v>
      </c>
      <c r="X364" s="2" t="s">
        <v>2777</v>
      </c>
      <c r="Y364">
        <f t="shared" si="30"/>
        <v>2020</v>
      </c>
      <c r="Z364">
        <f t="shared" si="31"/>
        <v>6</v>
      </c>
      <c r="AA364">
        <f t="shared" si="32"/>
        <v>18</v>
      </c>
      <c r="AB364">
        <f t="shared" si="33"/>
        <v>2021</v>
      </c>
      <c r="AC364">
        <f t="shared" si="34"/>
        <v>4</v>
      </c>
      <c r="AD364">
        <f t="shared" si="35"/>
        <v>11</v>
      </c>
    </row>
    <row r="365" spans="1:30" ht="15.6">
      <c r="A365" s="2" t="s">
        <v>24</v>
      </c>
      <c r="B365" s="2" t="s">
        <v>25</v>
      </c>
      <c r="C365" s="2" t="s">
        <v>26</v>
      </c>
      <c r="D365" s="2" t="s">
        <v>2778</v>
      </c>
      <c r="E365" s="2" t="s">
        <v>2779</v>
      </c>
      <c r="F365" s="2" t="s">
        <v>2780</v>
      </c>
      <c r="G365" s="2" t="s">
        <v>2781</v>
      </c>
      <c r="H365" s="2" t="s">
        <v>2741</v>
      </c>
      <c r="I365" s="2" t="s">
        <v>32</v>
      </c>
      <c r="J365" s="2" t="s">
        <v>1841</v>
      </c>
      <c r="K365" s="2" t="s">
        <v>34</v>
      </c>
      <c r="L365" s="2" t="s">
        <v>35</v>
      </c>
      <c r="M365" s="2" t="s">
        <v>36</v>
      </c>
      <c r="N365" s="2" t="s">
        <v>37</v>
      </c>
      <c r="O365" s="2" t="s">
        <v>38</v>
      </c>
      <c r="P365" s="3">
        <v>4</v>
      </c>
      <c r="Q365" s="2" t="s">
        <v>1883</v>
      </c>
      <c r="R365" s="3">
        <v>1</v>
      </c>
      <c r="S365" s="2" t="s">
        <v>1132</v>
      </c>
      <c r="T365" s="2" t="s">
        <v>1131</v>
      </c>
      <c r="U365" s="3">
        <v>1</v>
      </c>
      <c r="V365" s="2" t="s">
        <v>36</v>
      </c>
      <c r="W365" s="2" t="s">
        <v>36</v>
      </c>
      <c r="X365" s="2" t="s">
        <v>2782</v>
      </c>
      <c r="Y365">
        <f t="shared" si="30"/>
        <v>2020</v>
      </c>
      <c r="Z365">
        <f t="shared" si="31"/>
        <v>7</v>
      </c>
      <c r="AA365">
        <f t="shared" si="32"/>
        <v>1</v>
      </c>
      <c r="AB365">
        <f t="shared" si="33"/>
        <v>2021</v>
      </c>
      <c r="AC365">
        <f t="shared" si="34"/>
        <v>4</v>
      </c>
      <c r="AD365">
        <f t="shared" si="35"/>
        <v>11</v>
      </c>
    </row>
    <row r="366" spans="1:30" ht="15.6">
      <c r="A366" s="2" t="s">
        <v>24</v>
      </c>
      <c r="B366" s="2" t="s">
        <v>25</v>
      </c>
      <c r="C366" s="2" t="s">
        <v>26</v>
      </c>
      <c r="D366" s="2" t="s">
        <v>2783</v>
      </c>
      <c r="E366" s="2" t="s">
        <v>2784</v>
      </c>
      <c r="F366" s="2" t="s">
        <v>2785</v>
      </c>
      <c r="G366" s="2" t="s">
        <v>2786</v>
      </c>
      <c r="H366" s="2" t="s">
        <v>2741</v>
      </c>
      <c r="I366" s="2" t="s">
        <v>32</v>
      </c>
      <c r="J366" s="2" t="s">
        <v>1841</v>
      </c>
      <c r="K366" s="2" t="s">
        <v>34</v>
      </c>
      <c r="L366" s="2" t="s">
        <v>35</v>
      </c>
      <c r="M366" s="2" t="s">
        <v>36</v>
      </c>
      <c r="N366" s="2" t="s">
        <v>37</v>
      </c>
      <c r="O366" s="2" t="s">
        <v>38</v>
      </c>
      <c r="P366" s="3">
        <v>4</v>
      </c>
      <c r="Q366" s="2" t="s">
        <v>2787</v>
      </c>
      <c r="R366" s="3">
        <v>0</v>
      </c>
      <c r="S366" s="2" t="s">
        <v>36</v>
      </c>
      <c r="T366" s="2" t="s">
        <v>2788</v>
      </c>
      <c r="U366" s="3">
        <v>1</v>
      </c>
      <c r="V366" s="2" t="s">
        <v>36</v>
      </c>
      <c r="W366" s="2" t="s">
        <v>36</v>
      </c>
      <c r="X366" s="2" t="s">
        <v>2789</v>
      </c>
      <c r="Y366">
        <f t="shared" si="30"/>
        <v>2020</v>
      </c>
      <c r="Z366">
        <f t="shared" si="31"/>
        <v>7</v>
      </c>
      <c r="AA366">
        <f t="shared" si="32"/>
        <v>7</v>
      </c>
      <c r="AB366">
        <f t="shared" si="33"/>
        <v>2021</v>
      </c>
      <c r="AC366">
        <f t="shared" si="34"/>
        <v>4</v>
      </c>
      <c r="AD366">
        <f t="shared" si="35"/>
        <v>11</v>
      </c>
    </row>
    <row r="367" spans="1:30" ht="15.6">
      <c r="A367" s="2" t="s">
        <v>24</v>
      </c>
      <c r="B367" s="2" t="s">
        <v>25</v>
      </c>
      <c r="C367" s="2" t="s">
        <v>2790</v>
      </c>
      <c r="D367" s="2" t="s">
        <v>2791</v>
      </c>
      <c r="E367" s="2" t="s">
        <v>2792</v>
      </c>
      <c r="F367" s="2" t="s">
        <v>2793</v>
      </c>
      <c r="G367" s="2" t="s">
        <v>36</v>
      </c>
      <c r="H367" s="2" t="s">
        <v>36</v>
      </c>
      <c r="I367" s="2" t="s">
        <v>2134</v>
      </c>
      <c r="J367" s="2" t="s">
        <v>2135</v>
      </c>
      <c r="K367" s="2" t="s">
        <v>2794</v>
      </c>
      <c r="L367" s="2" t="s">
        <v>2795</v>
      </c>
      <c r="M367" s="2" t="s">
        <v>36</v>
      </c>
      <c r="N367" s="2" t="s">
        <v>142</v>
      </c>
      <c r="O367" s="2" t="s">
        <v>2796</v>
      </c>
      <c r="P367" s="3">
        <v>3</v>
      </c>
      <c r="Q367" s="2" t="s">
        <v>2797</v>
      </c>
      <c r="R367" s="3">
        <v>0</v>
      </c>
      <c r="S367" s="2" t="s">
        <v>36</v>
      </c>
      <c r="T367" s="2" t="s">
        <v>2798</v>
      </c>
      <c r="U367" s="3">
        <v>8</v>
      </c>
      <c r="V367" s="2" t="s">
        <v>36</v>
      </c>
      <c r="W367" s="2" t="s">
        <v>36</v>
      </c>
      <c r="X367" s="2" t="s">
        <v>2799</v>
      </c>
      <c r="Y367">
        <f t="shared" si="30"/>
        <v>2019</v>
      </c>
      <c r="Z367">
        <f t="shared" si="31"/>
        <v>9</v>
      </c>
      <c r="AA367">
        <f t="shared" si="32"/>
        <v>2</v>
      </c>
      <c r="AB367">
        <f t="shared" si="33"/>
        <v>0</v>
      </c>
      <c r="AC367">
        <f t="shared" si="34"/>
        <v>0</v>
      </c>
      <c r="AD367">
        <f t="shared" si="35"/>
        <v>0</v>
      </c>
    </row>
    <row r="368" spans="1:30" ht="15.6">
      <c r="A368" s="2" t="s">
        <v>24</v>
      </c>
      <c r="B368" s="2" t="s">
        <v>25</v>
      </c>
      <c r="C368" s="2" t="s">
        <v>2800</v>
      </c>
      <c r="D368" s="2" t="s">
        <v>2801</v>
      </c>
      <c r="E368" s="2" t="s">
        <v>2802</v>
      </c>
      <c r="F368" s="2" t="s">
        <v>2803</v>
      </c>
      <c r="G368" s="2" t="s">
        <v>36</v>
      </c>
      <c r="H368" s="2" t="s">
        <v>36</v>
      </c>
      <c r="I368" s="2" t="s">
        <v>584</v>
      </c>
      <c r="J368" s="2" t="s">
        <v>2240</v>
      </c>
      <c r="K368" s="2" t="s">
        <v>1506</v>
      </c>
      <c r="L368" s="2" t="s">
        <v>1507</v>
      </c>
      <c r="M368" s="2" t="s">
        <v>36</v>
      </c>
      <c r="N368" s="2" t="s">
        <v>588</v>
      </c>
      <c r="O368" s="2" t="s">
        <v>2804</v>
      </c>
      <c r="P368" s="3">
        <v>3</v>
      </c>
      <c r="Q368" s="2" t="s">
        <v>2805</v>
      </c>
      <c r="R368" s="3">
        <v>0</v>
      </c>
      <c r="S368" s="2" t="s">
        <v>36</v>
      </c>
      <c r="T368" s="2" t="s">
        <v>2806</v>
      </c>
      <c r="U368" s="3">
        <v>5</v>
      </c>
      <c r="V368" s="2" t="s">
        <v>36</v>
      </c>
      <c r="W368" s="2" t="s">
        <v>36</v>
      </c>
      <c r="X368" s="2" t="s">
        <v>2807</v>
      </c>
      <c r="Y368">
        <f t="shared" si="30"/>
        <v>2019</v>
      </c>
      <c r="Z368">
        <f t="shared" si="31"/>
        <v>9</v>
      </c>
      <c r="AA368">
        <f t="shared" si="32"/>
        <v>5</v>
      </c>
      <c r="AB368">
        <f t="shared" si="33"/>
        <v>0</v>
      </c>
      <c r="AC368">
        <f t="shared" si="34"/>
        <v>0</v>
      </c>
      <c r="AD368">
        <f t="shared" si="35"/>
        <v>0</v>
      </c>
    </row>
    <row r="369" spans="1:30" ht="15.6">
      <c r="A369" s="2" t="s">
        <v>24</v>
      </c>
      <c r="B369" s="2" t="s">
        <v>25</v>
      </c>
      <c r="C369" s="2" t="s">
        <v>2790</v>
      </c>
      <c r="D369" s="2" t="s">
        <v>2808</v>
      </c>
      <c r="E369" s="2" t="s">
        <v>2809</v>
      </c>
      <c r="F369" s="2" t="s">
        <v>2793</v>
      </c>
      <c r="G369" s="2" t="s">
        <v>36</v>
      </c>
      <c r="H369" s="2" t="s">
        <v>36</v>
      </c>
      <c r="I369" s="2" t="s">
        <v>2134</v>
      </c>
      <c r="J369" s="2" t="s">
        <v>2135</v>
      </c>
      <c r="K369" s="2" t="s">
        <v>2810</v>
      </c>
      <c r="L369" s="2" t="s">
        <v>2795</v>
      </c>
      <c r="M369" s="2" t="s">
        <v>36</v>
      </c>
      <c r="N369" s="2" t="s">
        <v>142</v>
      </c>
      <c r="O369" s="2" t="s">
        <v>2811</v>
      </c>
      <c r="P369" s="3">
        <v>1</v>
      </c>
      <c r="Q369" s="2" t="s">
        <v>2812</v>
      </c>
      <c r="R369" s="3">
        <v>0</v>
      </c>
      <c r="S369" s="2" t="s">
        <v>36</v>
      </c>
      <c r="T369" s="2" t="s">
        <v>2813</v>
      </c>
      <c r="U369" s="3">
        <v>1</v>
      </c>
      <c r="V369" s="2" t="s">
        <v>36</v>
      </c>
      <c r="W369" s="2" t="s">
        <v>36</v>
      </c>
      <c r="X369" s="2" t="s">
        <v>2814</v>
      </c>
      <c r="Y369">
        <f t="shared" si="30"/>
        <v>2019</v>
      </c>
      <c r="Z369">
        <f t="shared" si="31"/>
        <v>9</v>
      </c>
      <c r="AA369">
        <f t="shared" si="32"/>
        <v>2</v>
      </c>
      <c r="AB369">
        <f t="shared" si="33"/>
        <v>0</v>
      </c>
      <c r="AC369">
        <f t="shared" si="34"/>
        <v>0</v>
      </c>
      <c r="AD369">
        <f t="shared" si="35"/>
        <v>0</v>
      </c>
    </row>
    <row r="370" spans="1:30" ht="15.6">
      <c r="A370" s="2" t="s">
        <v>24</v>
      </c>
      <c r="B370" s="2" t="s">
        <v>25</v>
      </c>
      <c r="C370" s="2" t="s">
        <v>2815</v>
      </c>
      <c r="D370" s="2" t="s">
        <v>2816</v>
      </c>
      <c r="E370" s="2" t="s">
        <v>2817</v>
      </c>
      <c r="F370" s="2" t="s">
        <v>2818</v>
      </c>
      <c r="G370" s="2" t="s">
        <v>36</v>
      </c>
      <c r="H370" s="2" t="s">
        <v>36</v>
      </c>
      <c r="I370" s="2" t="s">
        <v>584</v>
      </c>
      <c r="J370" s="2" t="s">
        <v>2240</v>
      </c>
      <c r="K370" s="2" t="s">
        <v>2819</v>
      </c>
      <c r="L370" s="2" t="s">
        <v>2820</v>
      </c>
      <c r="M370" s="2" t="s">
        <v>36</v>
      </c>
      <c r="N370" s="2" t="s">
        <v>588</v>
      </c>
      <c r="O370" s="2" t="s">
        <v>2821</v>
      </c>
      <c r="P370" s="3">
        <v>4</v>
      </c>
      <c r="Q370" s="2" t="s">
        <v>2822</v>
      </c>
      <c r="R370" s="3">
        <v>1</v>
      </c>
      <c r="S370" s="2" t="s">
        <v>2823</v>
      </c>
      <c r="T370" s="2" t="s">
        <v>2824</v>
      </c>
      <c r="U370" s="3">
        <v>2</v>
      </c>
      <c r="V370" s="2" t="s">
        <v>36</v>
      </c>
      <c r="W370" s="2" t="s">
        <v>36</v>
      </c>
      <c r="X370" s="2" t="s">
        <v>2825</v>
      </c>
      <c r="Y370">
        <f t="shared" si="30"/>
        <v>2019</v>
      </c>
      <c r="Z370">
        <f t="shared" si="31"/>
        <v>9</v>
      </c>
      <c r="AA370">
        <f t="shared" si="32"/>
        <v>12</v>
      </c>
      <c r="AB370">
        <f t="shared" si="33"/>
        <v>0</v>
      </c>
      <c r="AC370">
        <f t="shared" si="34"/>
        <v>0</v>
      </c>
      <c r="AD370">
        <f t="shared" si="35"/>
        <v>0</v>
      </c>
    </row>
    <row r="371" spans="1:30" ht="15.6">
      <c r="A371" s="2" t="s">
        <v>24</v>
      </c>
      <c r="B371" s="2" t="s">
        <v>25</v>
      </c>
      <c r="C371" s="2" t="s">
        <v>193</v>
      </c>
      <c r="D371" s="2" t="s">
        <v>1945</v>
      </c>
      <c r="E371" s="2" t="s">
        <v>2826</v>
      </c>
      <c r="F371" s="2" t="s">
        <v>2827</v>
      </c>
      <c r="G371" s="2" t="s">
        <v>2828</v>
      </c>
      <c r="H371" s="2" t="s">
        <v>1737</v>
      </c>
      <c r="I371" s="2" t="s">
        <v>36</v>
      </c>
      <c r="J371" s="2" t="s">
        <v>1950</v>
      </c>
      <c r="K371" s="2" t="s">
        <v>200</v>
      </c>
      <c r="L371" s="2" t="s">
        <v>36</v>
      </c>
      <c r="M371" s="2" t="s">
        <v>36</v>
      </c>
      <c r="N371" s="2" t="s">
        <v>188</v>
      </c>
      <c r="O371" s="2" t="s">
        <v>38</v>
      </c>
      <c r="P371" s="3">
        <v>4</v>
      </c>
      <c r="Q371" s="2" t="s">
        <v>1958</v>
      </c>
      <c r="R371" s="3">
        <v>0</v>
      </c>
      <c r="S371" s="2" t="s">
        <v>36</v>
      </c>
      <c r="T371" s="2" t="s">
        <v>2829</v>
      </c>
      <c r="U371" s="3">
        <v>3</v>
      </c>
      <c r="V371" s="2" t="s">
        <v>36</v>
      </c>
      <c r="W371" s="2" t="s">
        <v>36</v>
      </c>
      <c r="X371" s="2" t="s">
        <v>2830</v>
      </c>
      <c r="Y371">
        <f t="shared" si="30"/>
        <v>2020</v>
      </c>
      <c r="Z371">
        <f t="shared" si="31"/>
        <v>3</v>
      </c>
      <c r="AA371">
        <f t="shared" si="32"/>
        <v>23</v>
      </c>
      <c r="AB371">
        <f t="shared" si="33"/>
        <v>2021</v>
      </c>
      <c r="AC371">
        <f t="shared" si="34"/>
        <v>3</v>
      </c>
      <c r="AD371">
        <f t="shared" si="35"/>
        <v>11</v>
      </c>
    </row>
    <row r="372" spans="1:30" ht="15.6">
      <c r="A372" s="2" t="s">
        <v>24</v>
      </c>
      <c r="B372" s="2" t="s">
        <v>25</v>
      </c>
      <c r="C372" s="2" t="s">
        <v>193</v>
      </c>
      <c r="D372" s="2" t="s">
        <v>1945</v>
      </c>
      <c r="E372" s="2" t="s">
        <v>2831</v>
      </c>
      <c r="F372" s="2" t="s">
        <v>2832</v>
      </c>
      <c r="G372" s="2" t="s">
        <v>2833</v>
      </c>
      <c r="H372" s="2" t="s">
        <v>1737</v>
      </c>
      <c r="I372" s="2" t="s">
        <v>36</v>
      </c>
      <c r="J372" s="2" t="s">
        <v>1950</v>
      </c>
      <c r="K372" s="2" t="s">
        <v>200</v>
      </c>
      <c r="L372" s="2" t="s">
        <v>36</v>
      </c>
      <c r="M372" s="2" t="s">
        <v>36</v>
      </c>
      <c r="N372" s="2" t="s">
        <v>188</v>
      </c>
      <c r="O372" s="2" t="s">
        <v>38</v>
      </c>
      <c r="P372" s="3">
        <v>4</v>
      </c>
      <c r="Q372" s="2" t="s">
        <v>2834</v>
      </c>
      <c r="R372" s="3">
        <v>0</v>
      </c>
      <c r="S372" s="2" t="s">
        <v>36</v>
      </c>
      <c r="T372" s="2" t="s">
        <v>2835</v>
      </c>
      <c r="U372" s="3">
        <v>3</v>
      </c>
      <c r="V372" s="2" t="s">
        <v>36</v>
      </c>
      <c r="W372" s="2" t="s">
        <v>36</v>
      </c>
      <c r="X372" s="2" t="s">
        <v>2836</v>
      </c>
      <c r="Y372">
        <f t="shared" si="30"/>
        <v>2020</v>
      </c>
      <c r="Z372">
        <f t="shared" si="31"/>
        <v>4</v>
      </c>
      <c r="AA372">
        <f t="shared" si="32"/>
        <v>1</v>
      </c>
      <c r="AB372">
        <f t="shared" si="33"/>
        <v>2021</v>
      </c>
      <c r="AC372">
        <f t="shared" si="34"/>
        <v>3</v>
      </c>
      <c r="AD372">
        <f t="shared" si="35"/>
        <v>11</v>
      </c>
    </row>
    <row r="373" spans="1:30" ht="15.6">
      <c r="A373" s="2" t="s">
        <v>24</v>
      </c>
      <c r="B373" s="2" t="s">
        <v>25</v>
      </c>
      <c r="C373" s="2" t="s">
        <v>26</v>
      </c>
      <c r="D373" s="2" t="s">
        <v>2837</v>
      </c>
      <c r="E373" s="2" t="s">
        <v>2838</v>
      </c>
      <c r="F373" s="2" t="s">
        <v>2839</v>
      </c>
      <c r="G373" s="2" t="s">
        <v>2840</v>
      </c>
      <c r="H373" s="2" t="s">
        <v>1737</v>
      </c>
      <c r="I373" s="2" t="s">
        <v>32</v>
      </c>
      <c r="J373" s="2" t="s">
        <v>1841</v>
      </c>
      <c r="K373" s="2" t="s">
        <v>34</v>
      </c>
      <c r="L373" s="2" t="s">
        <v>35</v>
      </c>
      <c r="M373" s="2" t="s">
        <v>36</v>
      </c>
      <c r="N373" s="2" t="s">
        <v>37</v>
      </c>
      <c r="O373" s="2" t="s">
        <v>38</v>
      </c>
      <c r="P373" s="3">
        <v>4</v>
      </c>
      <c r="Q373" s="2" t="s">
        <v>2841</v>
      </c>
      <c r="R373" s="3">
        <v>0</v>
      </c>
      <c r="S373" s="2" t="s">
        <v>36</v>
      </c>
      <c r="T373" s="2" t="s">
        <v>2842</v>
      </c>
      <c r="U373" s="3">
        <v>1</v>
      </c>
      <c r="V373" s="2" t="s">
        <v>36</v>
      </c>
      <c r="W373" s="2" t="s">
        <v>36</v>
      </c>
      <c r="X373" s="2" t="s">
        <v>2843</v>
      </c>
      <c r="Y373">
        <f t="shared" si="30"/>
        <v>2020</v>
      </c>
      <c r="Z373">
        <f t="shared" si="31"/>
        <v>5</v>
      </c>
      <c r="AA373">
        <f t="shared" si="32"/>
        <v>12</v>
      </c>
      <c r="AB373">
        <f t="shared" si="33"/>
        <v>2021</v>
      </c>
      <c r="AC373">
        <f t="shared" si="34"/>
        <v>3</v>
      </c>
      <c r="AD373">
        <f t="shared" si="35"/>
        <v>11</v>
      </c>
    </row>
    <row r="374" spans="1:30" ht="15.6">
      <c r="A374" s="2" t="s">
        <v>24</v>
      </c>
      <c r="B374" s="2" t="s">
        <v>25</v>
      </c>
      <c r="C374" s="2" t="s">
        <v>26</v>
      </c>
      <c r="D374" s="2" t="s">
        <v>2844</v>
      </c>
      <c r="E374" s="2" t="s">
        <v>2845</v>
      </c>
      <c r="F374" s="2" t="s">
        <v>2846</v>
      </c>
      <c r="G374" s="2" t="s">
        <v>2847</v>
      </c>
      <c r="H374" s="2" t="s">
        <v>1737</v>
      </c>
      <c r="I374" s="2" t="s">
        <v>32</v>
      </c>
      <c r="J374" s="2" t="s">
        <v>1841</v>
      </c>
      <c r="K374" s="2" t="s">
        <v>34</v>
      </c>
      <c r="L374" s="2" t="s">
        <v>35</v>
      </c>
      <c r="M374" s="2" t="s">
        <v>36</v>
      </c>
      <c r="N374" s="2" t="s">
        <v>37</v>
      </c>
      <c r="O374" s="2" t="s">
        <v>38</v>
      </c>
      <c r="P374" s="3">
        <v>4</v>
      </c>
      <c r="Q374" s="2" t="s">
        <v>2848</v>
      </c>
      <c r="R374" s="3">
        <v>0</v>
      </c>
      <c r="S374" s="2" t="s">
        <v>36</v>
      </c>
      <c r="T374" s="2" t="s">
        <v>2849</v>
      </c>
      <c r="U374" s="3">
        <v>1</v>
      </c>
      <c r="V374" s="2" t="s">
        <v>36</v>
      </c>
      <c r="W374" s="2" t="s">
        <v>36</v>
      </c>
      <c r="X374" s="2" t="s">
        <v>2850</v>
      </c>
      <c r="Y374">
        <f t="shared" si="30"/>
        <v>2020</v>
      </c>
      <c r="Z374">
        <f t="shared" si="31"/>
        <v>5</v>
      </c>
      <c r="AA374">
        <f t="shared" si="32"/>
        <v>19</v>
      </c>
      <c r="AB374">
        <f t="shared" si="33"/>
        <v>2021</v>
      </c>
      <c r="AC374">
        <f t="shared" si="34"/>
        <v>3</v>
      </c>
      <c r="AD374">
        <f t="shared" si="35"/>
        <v>11</v>
      </c>
    </row>
    <row r="375" spans="1:30" ht="15.6">
      <c r="A375" s="2" t="s">
        <v>24</v>
      </c>
      <c r="B375" s="2" t="s">
        <v>25</v>
      </c>
      <c r="C375" s="2" t="s">
        <v>26</v>
      </c>
      <c r="D375" s="2" t="s">
        <v>2851</v>
      </c>
      <c r="E375" s="2" t="s">
        <v>2852</v>
      </c>
      <c r="F375" s="2" t="s">
        <v>2853</v>
      </c>
      <c r="G375" s="2" t="s">
        <v>2854</v>
      </c>
      <c r="H375" s="2" t="s">
        <v>1737</v>
      </c>
      <c r="I375" s="2" t="s">
        <v>32</v>
      </c>
      <c r="J375" s="2" t="s">
        <v>1841</v>
      </c>
      <c r="K375" s="2" t="s">
        <v>34</v>
      </c>
      <c r="L375" s="2" t="s">
        <v>35</v>
      </c>
      <c r="M375" s="2" t="s">
        <v>36</v>
      </c>
      <c r="N375" s="2" t="s">
        <v>37</v>
      </c>
      <c r="O375" s="2" t="s">
        <v>38</v>
      </c>
      <c r="P375" s="3">
        <v>4</v>
      </c>
      <c r="Q375" s="2" t="s">
        <v>2047</v>
      </c>
      <c r="R375" s="3">
        <v>0</v>
      </c>
      <c r="S375" s="2" t="s">
        <v>36</v>
      </c>
      <c r="T375" s="2" t="s">
        <v>2855</v>
      </c>
      <c r="U375" s="3">
        <v>1</v>
      </c>
      <c r="V375" s="2" t="s">
        <v>36</v>
      </c>
      <c r="W375" s="2" t="s">
        <v>36</v>
      </c>
      <c r="X375" s="2" t="s">
        <v>2856</v>
      </c>
      <c r="Y375">
        <f t="shared" si="30"/>
        <v>2020</v>
      </c>
      <c r="Z375">
        <f t="shared" si="31"/>
        <v>5</v>
      </c>
      <c r="AA375">
        <f t="shared" si="32"/>
        <v>22</v>
      </c>
      <c r="AB375">
        <f t="shared" si="33"/>
        <v>2021</v>
      </c>
      <c r="AC375">
        <f t="shared" si="34"/>
        <v>3</v>
      </c>
      <c r="AD375">
        <f t="shared" si="35"/>
        <v>11</v>
      </c>
    </row>
    <row r="376" spans="1:30" ht="15.6">
      <c r="A376" s="2" t="s">
        <v>24</v>
      </c>
      <c r="B376" s="2" t="s">
        <v>25</v>
      </c>
      <c r="C376" s="2" t="s">
        <v>26</v>
      </c>
      <c r="D376" s="2" t="s">
        <v>2857</v>
      </c>
      <c r="E376" s="2" t="s">
        <v>2858</v>
      </c>
      <c r="F376" s="2" t="s">
        <v>2859</v>
      </c>
      <c r="G376" s="2" t="s">
        <v>2860</v>
      </c>
      <c r="H376" s="2" t="s">
        <v>1737</v>
      </c>
      <c r="I376" s="2" t="s">
        <v>32</v>
      </c>
      <c r="J376" s="2" t="s">
        <v>1841</v>
      </c>
      <c r="K376" s="2" t="s">
        <v>34</v>
      </c>
      <c r="L376" s="2" t="s">
        <v>35</v>
      </c>
      <c r="M376" s="2" t="s">
        <v>36</v>
      </c>
      <c r="N376" s="2" t="s">
        <v>37</v>
      </c>
      <c r="O376" s="2" t="s">
        <v>38</v>
      </c>
      <c r="P376" s="3">
        <v>6</v>
      </c>
      <c r="Q376" s="2" t="s">
        <v>2012</v>
      </c>
      <c r="R376" s="3">
        <v>0</v>
      </c>
      <c r="S376" s="2" t="s">
        <v>36</v>
      </c>
      <c r="T376" s="2" t="s">
        <v>2861</v>
      </c>
      <c r="U376" s="3">
        <v>1</v>
      </c>
      <c r="V376" s="2" t="s">
        <v>36</v>
      </c>
      <c r="W376" s="2" t="s">
        <v>36</v>
      </c>
      <c r="X376" s="2" t="s">
        <v>2862</v>
      </c>
      <c r="Y376">
        <f t="shared" si="30"/>
        <v>2020</v>
      </c>
      <c r="Z376">
        <f t="shared" si="31"/>
        <v>6</v>
      </c>
      <c r="AA376">
        <f t="shared" si="32"/>
        <v>8</v>
      </c>
      <c r="AB376">
        <f t="shared" si="33"/>
        <v>2021</v>
      </c>
      <c r="AC376">
        <f t="shared" si="34"/>
        <v>3</v>
      </c>
      <c r="AD376">
        <f t="shared" si="35"/>
        <v>11</v>
      </c>
    </row>
    <row r="377" spans="1:30" ht="15.6">
      <c r="A377" s="2" t="s">
        <v>24</v>
      </c>
      <c r="B377" s="2" t="s">
        <v>25</v>
      </c>
      <c r="C377" s="2" t="s">
        <v>26</v>
      </c>
      <c r="D377" s="2" t="s">
        <v>2863</v>
      </c>
      <c r="E377" s="2" t="s">
        <v>2864</v>
      </c>
      <c r="F377" s="2" t="s">
        <v>2759</v>
      </c>
      <c r="G377" s="2" t="s">
        <v>2865</v>
      </c>
      <c r="H377" s="2" t="s">
        <v>1737</v>
      </c>
      <c r="I377" s="2" t="s">
        <v>32</v>
      </c>
      <c r="J377" s="2" t="s">
        <v>1841</v>
      </c>
      <c r="K377" s="2" t="s">
        <v>34</v>
      </c>
      <c r="L377" s="2" t="s">
        <v>35</v>
      </c>
      <c r="M377" s="2" t="s">
        <v>36</v>
      </c>
      <c r="N377" s="2" t="s">
        <v>37</v>
      </c>
      <c r="O377" s="2" t="s">
        <v>38</v>
      </c>
      <c r="P377" s="3">
        <v>6</v>
      </c>
      <c r="Q377" s="2" t="s">
        <v>2012</v>
      </c>
      <c r="R377" s="3">
        <v>0</v>
      </c>
      <c r="S377" s="2" t="s">
        <v>36</v>
      </c>
      <c r="T377" s="2" t="s">
        <v>2866</v>
      </c>
      <c r="U377" s="3">
        <v>1</v>
      </c>
      <c r="V377" s="2" t="s">
        <v>36</v>
      </c>
      <c r="W377" s="2" t="s">
        <v>36</v>
      </c>
      <c r="X377" s="2" t="s">
        <v>2867</v>
      </c>
      <c r="Y377">
        <f t="shared" si="30"/>
        <v>2020</v>
      </c>
      <c r="Z377">
        <f t="shared" si="31"/>
        <v>6</v>
      </c>
      <c r="AA377">
        <f t="shared" si="32"/>
        <v>11</v>
      </c>
      <c r="AB377">
        <f t="shared" si="33"/>
        <v>2021</v>
      </c>
      <c r="AC377">
        <f t="shared" si="34"/>
        <v>3</v>
      </c>
      <c r="AD377">
        <f t="shared" si="35"/>
        <v>11</v>
      </c>
    </row>
    <row r="378" spans="1:30" ht="15.6">
      <c r="A378" s="2" t="s">
        <v>24</v>
      </c>
      <c r="B378" s="2" t="s">
        <v>25</v>
      </c>
      <c r="C378" s="2" t="s">
        <v>26</v>
      </c>
      <c r="D378" s="2" t="s">
        <v>2868</v>
      </c>
      <c r="E378" s="2" t="s">
        <v>2869</v>
      </c>
      <c r="F378" s="2" t="s">
        <v>2870</v>
      </c>
      <c r="G378" s="2" t="s">
        <v>2871</v>
      </c>
      <c r="H378" s="2" t="s">
        <v>1737</v>
      </c>
      <c r="I378" s="2" t="s">
        <v>32</v>
      </c>
      <c r="J378" s="2" t="s">
        <v>1841</v>
      </c>
      <c r="K378" s="2" t="s">
        <v>34</v>
      </c>
      <c r="L378" s="2" t="s">
        <v>35</v>
      </c>
      <c r="M378" s="2" t="s">
        <v>36</v>
      </c>
      <c r="N378" s="2" t="s">
        <v>37</v>
      </c>
      <c r="O378" s="2" t="s">
        <v>38</v>
      </c>
      <c r="P378" s="3">
        <v>4</v>
      </c>
      <c r="Q378" s="2" t="s">
        <v>2841</v>
      </c>
      <c r="R378" s="3">
        <v>0</v>
      </c>
      <c r="S378" s="2" t="s">
        <v>36</v>
      </c>
      <c r="T378" s="2" t="s">
        <v>2872</v>
      </c>
      <c r="U378" s="3">
        <v>1</v>
      </c>
      <c r="V378" s="2" t="s">
        <v>36</v>
      </c>
      <c r="W378" s="2" t="s">
        <v>36</v>
      </c>
      <c r="X378" s="2" t="s">
        <v>2873</v>
      </c>
      <c r="Y378">
        <f t="shared" si="30"/>
        <v>2020</v>
      </c>
      <c r="Z378">
        <f t="shared" si="31"/>
        <v>6</v>
      </c>
      <c r="AA378">
        <f t="shared" si="32"/>
        <v>15</v>
      </c>
      <c r="AB378">
        <f t="shared" si="33"/>
        <v>2021</v>
      </c>
      <c r="AC378">
        <f t="shared" si="34"/>
        <v>3</v>
      </c>
      <c r="AD378">
        <f t="shared" si="35"/>
        <v>11</v>
      </c>
    </row>
    <row r="379" spans="1:30" ht="15.6">
      <c r="A379" s="2" t="s">
        <v>24</v>
      </c>
      <c r="B379" s="2" t="s">
        <v>262</v>
      </c>
      <c r="C379" s="2" t="s">
        <v>2874</v>
      </c>
      <c r="D379" s="2" t="s">
        <v>2875</v>
      </c>
      <c r="E379" s="2" t="s">
        <v>2876</v>
      </c>
      <c r="F379" s="2" t="s">
        <v>2877</v>
      </c>
      <c r="G379" s="2" t="s">
        <v>2878</v>
      </c>
      <c r="H379" s="2" t="s">
        <v>1737</v>
      </c>
      <c r="I379" s="2" t="s">
        <v>657</v>
      </c>
      <c r="J379" s="2" t="s">
        <v>1950</v>
      </c>
      <c r="K379" s="2" t="s">
        <v>268</v>
      </c>
      <c r="L379" s="2" t="s">
        <v>200</v>
      </c>
      <c r="M379" s="2" t="s">
        <v>24</v>
      </c>
      <c r="N379" s="2" t="s">
        <v>188</v>
      </c>
      <c r="O379" s="2" t="s">
        <v>2879</v>
      </c>
      <c r="P379" s="3">
        <v>0</v>
      </c>
      <c r="Q379" s="2" t="s">
        <v>36</v>
      </c>
      <c r="R379" s="3">
        <v>0</v>
      </c>
      <c r="S379" s="2" t="s">
        <v>36</v>
      </c>
      <c r="T379" s="2" t="s">
        <v>2880</v>
      </c>
      <c r="U379" s="3">
        <v>2</v>
      </c>
      <c r="V379" s="2" t="s">
        <v>36</v>
      </c>
      <c r="W379" s="2" t="s">
        <v>36</v>
      </c>
      <c r="X379" s="2" t="s">
        <v>2881</v>
      </c>
      <c r="Y379">
        <f t="shared" si="30"/>
        <v>2020</v>
      </c>
      <c r="Z379">
        <f t="shared" si="31"/>
        <v>9</v>
      </c>
      <c r="AA379">
        <f t="shared" si="32"/>
        <v>17</v>
      </c>
      <c r="AB379">
        <f t="shared" si="33"/>
        <v>2021</v>
      </c>
      <c r="AC379">
        <f t="shared" si="34"/>
        <v>3</v>
      </c>
      <c r="AD379">
        <f t="shared" si="35"/>
        <v>11</v>
      </c>
    </row>
    <row r="380" spans="1:30" ht="15.6">
      <c r="A380" s="2" t="s">
        <v>24</v>
      </c>
      <c r="B380" s="2" t="s">
        <v>25</v>
      </c>
      <c r="C380" s="2" t="s">
        <v>2882</v>
      </c>
      <c r="D380" s="2" t="s">
        <v>2883</v>
      </c>
      <c r="E380" s="2" t="s">
        <v>2884</v>
      </c>
      <c r="F380" s="2" t="s">
        <v>2885</v>
      </c>
      <c r="G380" s="2" t="s">
        <v>36</v>
      </c>
      <c r="H380" s="2" t="s">
        <v>36</v>
      </c>
      <c r="I380" s="2" t="s">
        <v>855</v>
      </c>
      <c r="J380" s="2" t="s">
        <v>2429</v>
      </c>
      <c r="K380" s="2" t="s">
        <v>2886</v>
      </c>
      <c r="L380" s="2" t="s">
        <v>2887</v>
      </c>
      <c r="M380" s="2" t="s">
        <v>36</v>
      </c>
      <c r="N380" s="2" t="s">
        <v>859</v>
      </c>
      <c r="O380" s="2" t="s">
        <v>2888</v>
      </c>
      <c r="P380" s="3">
        <v>0</v>
      </c>
      <c r="Q380" s="2" t="s">
        <v>36</v>
      </c>
      <c r="R380" s="3">
        <v>1</v>
      </c>
      <c r="S380" s="2" t="s">
        <v>2889</v>
      </c>
      <c r="T380" s="2" t="s">
        <v>2890</v>
      </c>
      <c r="U380" s="3">
        <v>1</v>
      </c>
      <c r="V380" s="2" t="s">
        <v>36</v>
      </c>
      <c r="W380" s="2" t="s">
        <v>36</v>
      </c>
      <c r="X380" s="2" t="s">
        <v>2891</v>
      </c>
      <c r="Y380">
        <f t="shared" si="30"/>
        <v>2019</v>
      </c>
      <c r="Z380">
        <f t="shared" si="31"/>
        <v>8</v>
      </c>
      <c r="AA380">
        <f t="shared" si="32"/>
        <v>21</v>
      </c>
      <c r="AB380">
        <f t="shared" si="33"/>
        <v>0</v>
      </c>
      <c r="AC380">
        <f t="shared" si="34"/>
        <v>0</v>
      </c>
      <c r="AD380">
        <f t="shared" si="35"/>
        <v>0</v>
      </c>
    </row>
    <row r="381" spans="1:30" ht="15.6">
      <c r="A381" s="2" t="s">
        <v>24</v>
      </c>
      <c r="B381" s="2" t="s">
        <v>25</v>
      </c>
      <c r="C381" s="2" t="s">
        <v>2892</v>
      </c>
      <c r="D381" s="2" t="s">
        <v>2893</v>
      </c>
      <c r="E381" s="2" t="s">
        <v>2894</v>
      </c>
      <c r="F381" s="2" t="s">
        <v>2895</v>
      </c>
      <c r="G381" s="2" t="s">
        <v>36</v>
      </c>
      <c r="H381" s="2" t="s">
        <v>36</v>
      </c>
      <c r="I381" s="2" t="s">
        <v>2305</v>
      </c>
      <c r="J381" s="2" t="s">
        <v>2306</v>
      </c>
      <c r="K381" s="2" t="s">
        <v>2307</v>
      </c>
      <c r="L381" s="2" t="s">
        <v>2308</v>
      </c>
      <c r="M381" s="2" t="s">
        <v>36</v>
      </c>
      <c r="N381" s="2" t="s">
        <v>2309</v>
      </c>
      <c r="O381" s="2" t="s">
        <v>2896</v>
      </c>
      <c r="P381" s="3">
        <v>3</v>
      </c>
      <c r="Q381" s="2" t="s">
        <v>2897</v>
      </c>
      <c r="R381" s="3">
        <v>0</v>
      </c>
      <c r="S381" s="2" t="s">
        <v>36</v>
      </c>
      <c r="T381" s="2" t="s">
        <v>2898</v>
      </c>
      <c r="U381" s="3">
        <v>1</v>
      </c>
      <c r="V381" s="2" t="s">
        <v>36</v>
      </c>
      <c r="W381" s="2" t="s">
        <v>36</v>
      </c>
      <c r="X381" s="2" t="s">
        <v>2899</v>
      </c>
      <c r="Y381">
        <f t="shared" si="30"/>
        <v>2019</v>
      </c>
      <c r="Z381">
        <f t="shared" si="31"/>
        <v>8</v>
      </c>
      <c r="AA381">
        <f t="shared" si="32"/>
        <v>19</v>
      </c>
      <c r="AB381">
        <f t="shared" si="33"/>
        <v>0</v>
      </c>
      <c r="AC381">
        <f t="shared" si="34"/>
        <v>0</v>
      </c>
      <c r="AD381">
        <f t="shared" si="35"/>
        <v>0</v>
      </c>
    </row>
    <row r="382" spans="1:30" ht="15.6">
      <c r="A382" s="2" t="s">
        <v>24</v>
      </c>
      <c r="B382" s="2" t="s">
        <v>25</v>
      </c>
      <c r="C382" s="2" t="s">
        <v>2900</v>
      </c>
      <c r="D382" s="2" t="s">
        <v>2901</v>
      </c>
      <c r="E382" s="2" t="s">
        <v>2902</v>
      </c>
      <c r="F382" s="2" t="s">
        <v>2903</v>
      </c>
      <c r="G382" s="2" t="s">
        <v>36</v>
      </c>
      <c r="H382" s="2" t="s">
        <v>36</v>
      </c>
      <c r="I382" s="2" t="s">
        <v>479</v>
      </c>
      <c r="J382" s="2" t="s">
        <v>1908</v>
      </c>
      <c r="K382" s="2" t="s">
        <v>2904</v>
      </c>
      <c r="L382" s="2" t="s">
        <v>2905</v>
      </c>
      <c r="M382" s="2" t="s">
        <v>36</v>
      </c>
      <c r="N382" s="2" t="s">
        <v>482</v>
      </c>
      <c r="O382" s="2" t="s">
        <v>2906</v>
      </c>
      <c r="P382" s="3">
        <v>5</v>
      </c>
      <c r="Q382" s="2" t="s">
        <v>2907</v>
      </c>
      <c r="R382" s="3">
        <v>0</v>
      </c>
      <c r="S382" s="2" t="s">
        <v>36</v>
      </c>
      <c r="T382" s="2" t="s">
        <v>2908</v>
      </c>
      <c r="U382" s="3">
        <v>2</v>
      </c>
      <c r="V382" s="2" t="s">
        <v>36</v>
      </c>
      <c r="W382" s="2" t="s">
        <v>36</v>
      </c>
      <c r="X382" s="2" t="s">
        <v>2909</v>
      </c>
      <c r="Y382">
        <f t="shared" si="30"/>
        <v>2019</v>
      </c>
      <c r="Z382">
        <f t="shared" si="31"/>
        <v>8</v>
      </c>
      <c r="AA382">
        <f t="shared" si="32"/>
        <v>22</v>
      </c>
      <c r="AB382">
        <f t="shared" si="33"/>
        <v>0</v>
      </c>
      <c r="AC382">
        <f t="shared" si="34"/>
        <v>0</v>
      </c>
      <c r="AD382">
        <f t="shared" si="35"/>
        <v>0</v>
      </c>
    </row>
    <row r="383" spans="1:30" ht="15.6">
      <c r="A383" s="2" t="s">
        <v>24</v>
      </c>
      <c r="B383" s="2" t="s">
        <v>25</v>
      </c>
      <c r="C383" s="2" t="s">
        <v>2910</v>
      </c>
      <c r="D383" s="2" t="s">
        <v>2911</v>
      </c>
      <c r="E383" s="2" t="s">
        <v>2912</v>
      </c>
      <c r="F383" s="2" t="s">
        <v>2913</v>
      </c>
      <c r="G383" s="2" t="s">
        <v>36</v>
      </c>
      <c r="H383" s="2" t="s">
        <v>36</v>
      </c>
      <c r="I383" s="2" t="s">
        <v>644</v>
      </c>
      <c r="J383" s="2" t="s">
        <v>2914</v>
      </c>
      <c r="K383" s="2" t="s">
        <v>2915</v>
      </c>
      <c r="L383" s="2" t="s">
        <v>2916</v>
      </c>
      <c r="M383" s="2" t="s">
        <v>36</v>
      </c>
      <c r="N383" s="2" t="s">
        <v>2917</v>
      </c>
      <c r="O383" s="2" t="s">
        <v>2918</v>
      </c>
      <c r="P383" s="3">
        <v>5</v>
      </c>
      <c r="Q383" s="2" t="s">
        <v>2919</v>
      </c>
      <c r="R383" s="3">
        <v>0</v>
      </c>
      <c r="S383" s="2" t="s">
        <v>36</v>
      </c>
      <c r="T383" s="2" t="s">
        <v>2920</v>
      </c>
      <c r="U383" s="3">
        <v>2</v>
      </c>
      <c r="V383" s="2" t="s">
        <v>36</v>
      </c>
      <c r="W383" s="2" t="s">
        <v>36</v>
      </c>
      <c r="X383" s="2" t="s">
        <v>2921</v>
      </c>
      <c r="Y383">
        <f t="shared" si="30"/>
        <v>2019</v>
      </c>
      <c r="Z383">
        <f t="shared" si="31"/>
        <v>8</v>
      </c>
      <c r="AA383">
        <f t="shared" si="32"/>
        <v>30</v>
      </c>
      <c r="AB383">
        <f t="shared" si="33"/>
        <v>0</v>
      </c>
      <c r="AC383">
        <f t="shared" si="34"/>
        <v>0</v>
      </c>
      <c r="AD383">
        <f t="shared" si="35"/>
        <v>0</v>
      </c>
    </row>
    <row r="384" spans="1:30" ht="15.6">
      <c r="A384" s="2" t="s">
        <v>24</v>
      </c>
      <c r="B384" s="2" t="s">
        <v>25</v>
      </c>
      <c r="C384" s="2" t="s">
        <v>26</v>
      </c>
      <c r="D384" s="2" t="s">
        <v>2922</v>
      </c>
      <c r="E384" s="2" t="s">
        <v>2923</v>
      </c>
      <c r="F384" s="2" t="s">
        <v>2924</v>
      </c>
      <c r="G384" s="2" t="s">
        <v>2925</v>
      </c>
      <c r="H384" s="2" t="s">
        <v>2926</v>
      </c>
      <c r="I384" s="2" t="s">
        <v>32</v>
      </c>
      <c r="J384" s="2" t="s">
        <v>1841</v>
      </c>
      <c r="K384" s="2" t="s">
        <v>34</v>
      </c>
      <c r="L384" s="2" t="s">
        <v>35</v>
      </c>
      <c r="M384" s="2" t="s">
        <v>36</v>
      </c>
      <c r="N384" s="2" t="s">
        <v>37</v>
      </c>
      <c r="O384" s="2" t="s">
        <v>38</v>
      </c>
      <c r="P384" s="3">
        <v>4</v>
      </c>
      <c r="Q384" s="2" t="s">
        <v>1883</v>
      </c>
      <c r="R384" s="3">
        <v>1</v>
      </c>
      <c r="S384" s="2" t="s">
        <v>630</v>
      </c>
      <c r="T384" s="2" t="s">
        <v>629</v>
      </c>
      <c r="U384" s="3">
        <v>1</v>
      </c>
      <c r="V384" s="2" t="s">
        <v>36</v>
      </c>
      <c r="W384" s="2" t="s">
        <v>36</v>
      </c>
      <c r="X384" s="2" t="s">
        <v>2927</v>
      </c>
      <c r="Y384">
        <f t="shared" si="30"/>
        <v>2020</v>
      </c>
      <c r="Z384">
        <f t="shared" si="31"/>
        <v>4</v>
      </c>
      <c r="AA384">
        <f t="shared" si="32"/>
        <v>28</v>
      </c>
      <c r="AB384">
        <f t="shared" si="33"/>
        <v>2021</v>
      </c>
      <c r="AC384">
        <f t="shared" si="34"/>
        <v>3</v>
      </c>
      <c r="AD384">
        <f t="shared" si="35"/>
        <v>1</v>
      </c>
    </row>
    <row r="385" spans="1:30" ht="15.6">
      <c r="A385" s="2" t="s">
        <v>24</v>
      </c>
      <c r="B385" s="2" t="s">
        <v>25</v>
      </c>
      <c r="C385" s="2" t="s">
        <v>26</v>
      </c>
      <c r="D385" s="2" t="s">
        <v>2928</v>
      </c>
      <c r="E385" s="2" t="s">
        <v>2929</v>
      </c>
      <c r="F385" s="2" t="s">
        <v>1796</v>
      </c>
      <c r="G385" s="2" t="s">
        <v>2930</v>
      </c>
      <c r="H385" s="2" t="s">
        <v>2926</v>
      </c>
      <c r="I385" s="2" t="s">
        <v>32</v>
      </c>
      <c r="J385" s="2" t="s">
        <v>1841</v>
      </c>
      <c r="K385" s="2" t="s">
        <v>34</v>
      </c>
      <c r="L385" s="2" t="s">
        <v>35</v>
      </c>
      <c r="M385" s="2" t="s">
        <v>36</v>
      </c>
      <c r="N385" s="2" t="s">
        <v>37</v>
      </c>
      <c r="O385" s="2" t="s">
        <v>38</v>
      </c>
      <c r="P385" s="3">
        <v>3</v>
      </c>
      <c r="Q385" s="2" t="s">
        <v>2546</v>
      </c>
      <c r="R385" s="3">
        <v>0</v>
      </c>
      <c r="S385" s="2" t="s">
        <v>36</v>
      </c>
      <c r="T385" s="2" t="s">
        <v>2931</v>
      </c>
      <c r="U385" s="3">
        <v>1</v>
      </c>
      <c r="V385" s="2" t="s">
        <v>36</v>
      </c>
      <c r="W385" s="2" t="s">
        <v>36</v>
      </c>
      <c r="X385" s="2" t="s">
        <v>2932</v>
      </c>
      <c r="Y385">
        <f t="shared" si="30"/>
        <v>2020</v>
      </c>
      <c r="Z385">
        <f t="shared" si="31"/>
        <v>5</v>
      </c>
      <c r="AA385">
        <f t="shared" si="32"/>
        <v>18</v>
      </c>
      <c r="AB385">
        <f t="shared" si="33"/>
        <v>2021</v>
      </c>
      <c r="AC385">
        <f t="shared" si="34"/>
        <v>3</v>
      </c>
      <c r="AD385">
        <f t="shared" si="35"/>
        <v>1</v>
      </c>
    </row>
    <row r="386" spans="1:30" ht="15.6">
      <c r="A386" s="2" t="s">
        <v>24</v>
      </c>
      <c r="B386" s="2" t="s">
        <v>25</v>
      </c>
      <c r="C386" s="2" t="s">
        <v>26</v>
      </c>
      <c r="D386" s="2" t="s">
        <v>2933</v>
      </c>
      <c r="E386" s="2" t="s">
        <v>2934</v>
      </c>
      <c r="F386" s="2" t="s">
        <v>1757</v>
      </c>
      <c r="G386" s="2" t="s">
        <v>2935</v>
      </c>
      <c r="H386" s="2" t="s">
        <v>2926</v>
      </c>
      <c r="I386" s="2" t="s">
        <v>32</v>
      </c>
      <c r="J386" s="2" t="s">
        <v>1841</v>
      </c>
      <c r="K386" s="2" t="s">
        <v>34</v>
      </c>
      <c r="L386" s="2" t="s">
        <v>35</v>
      </c>
      <c r="M386" s="2" t="s">
        <v>36</v>
      </c>
      <c r="N386" s="2" t="s">
        <v>37</v>
      </c>
      <c r="O386" s="2" t="s">
        <v>38</v>
      </c>
      <c r="P386" s="3">
        <v>3</v>
      </c>
      <c r="Q386" s="2" t="s">
        <v>2546</v>
      </c>
      <c r="R386" s="3">
        <v>1</v>
      </c>
      <c r="S386" s="2" t="s">
        <v>1298</v>
      </c>
      <c r="T386" s="2" t="s">
        <v>1297</v>
      </c>
      <c r="U386" s="3">
        <v>1</v>
      </c>
      <c r="V386" s="2" t="s">
        <v>36</v>
      </c>
      <c r="W386" s="2" t="s">
        <v>36</v>
      </c>
      <c r="X386" s="2" t="s">
        <v>2936</v>
      </c>
      <c r="Y386">
        <f t="shared" si="30"/>
        <v>2020</v>
      </c>
      <c r="Z386">
        <f t="shared" si="31"/>
        <v>6</v>
      </c>
      <c r="AA386">
        <f t="shared" si="32"/>
        <v>4</v>
      </c>
      <c r="AB386">
        <f t="shared" si="33"/>
        <v>2021</v>
      </c>
      <c r="AC386">
        <f t="shared" si="34"/>
        <v>3</v>
      </c>
      <c r="AD386">
        <f t="shared" si="35"/>
        <v>1</v>
      </c>
    </row>
    <row r="387" spans="1:30" ht="15.6">
      <c r="A387" s="2" t="s">
        <v>24</v>
      </c>
      <c r="B387" s="2" t="s">
        <v>262</v>
      </c>
      <c r="C387" s="2" t="s">
        <v>2937</v>
      </c>
      <c r="D387" s="2" t="s">
        <v>2938</v>
      </c>
      <c r="E387" s="2" t="s">
        <v>2939</v>
      </c>
      <c r="F387" s="2" t="s">
        <v>1278</v>
      </c>
      <c r="G387" s="2" t="s">
        <v>2940</v>
      </c>
      <c r="H387" s="2" t="s">
        <v>2926</v>
      </c>
      <c r="I387" s="2" t="s">
        <v>2410</v>
      </c>
      <c r="J387" s="2" t="s">
        <v>2411</v>
      </c>
      <c r="K387" s="2" t="s">
        <v>915</v>
      </c>
      <c r="L387" s="2" t="s">
        <v>187</v>
      </c>
      <c r="M387" s="2" t="s">
        <v>24</v>
      </c>
      <c r="N387" s="2" t="s">
        <v>188</v>
      </c>
      <c r="O387" s="2" t="s">
        <v>2941</v>
      </c>
      <c r="P387" s="3">
        <v>0</v>
      </c>
      <c r="Q387" s="2" t="s">
        <v>36</v>
      </c>
      <c r="R387" s="3">
        <v>0</v>
      </c>
      <c r="S387" s="2" t="s">
        <v>36</v>
      </c>
      <c r="T387" s="2" t="s">
        <v>2942</v>
      </c>
      <c r="U387" s="3">
        <v>1</v>
      </c>
      <c r="V387" s="2" t="s">
        <v>36</v>
      </c>
      <c r="W387" s="2" t="s">
        <v>36</v>
      </c>
      <c r="X387" s="2" t="s">
        <v>2943</v>
      </c>
      <c r="Y387">
        <f t="shared" ref="Y387:Y450" si="36">YEAR(F387)</f>
        <v>2020</v>
      </c>
      <c r="Z387">
        <f t="shared" ref="Z387:Z450" si="37">MONTH(F387)</f>
        <v>10</v>
      </c>
      <c r="AA387">
        <f t="shared" ref="AA387:AA450" si="38">DAY(F387)</f>
        <v>20</v>
      </c>
      <c r="AB387">
        <f t="shared" ref="AB387:AB450" si="39">IFERROR(YEAR(H387),0)</f>
        <v>2021</v>
      </c>
      <c r="AC387">
        <f t="shared" ref="AC387:AC450" si="40">IFERROR(MONTH(H387),0)</f>
        <v>3</v>
      </c>
      <c r="AD387">
        <f t="shared" ref="AD387:AD450" si="41">IFERROR(DAY(H387),0)</f>
        <v>1</v>
      </c>
    </row>
    <row r="388" spans="1:30" ht="15.6">
      <c r="A388" s="2" t="s">
        <v>24</v>
      </c>
      <c r="B388" s="2" t="s">
        <v>262</v>
      </c>
      <c r="C388" s="2" t="s">
        <v>2944</v>
      </c>
      <c r="D388" s="2" t="s">
        <v>2945</v>
      </c>
      <c r="E388" s="2" t="s">
        <v>2946</v>
      </c>
      <c r="F388" s="2" t="s">
        <v>2947</v>
      </c>
      <c r="G388" s="2" t="s">
        <v>2948</v>
      </c>
      <c r="H388" s="2" t="s">
        <v>2926</v>
      </c>
      <c r="I388" s="2" t="s">
        <v>855</v>
      </c>
      <c r="J388" s="2" t="s">
        <v>2429</v>
      </c>
      <c r="K388" s="2" t="s">
        <v>2949</v>
      </c>
      <c r="L388" s="2" t="s">
        <v>2950</v>
      </c>
      <c r="M388" s="2" t="s">
        <v>36</v>
      </c>
      <c r="N388" s="2" t="s">
        <v>859</v>
      </c>
      <c r="O388" s="2" t="s">
        <v>2951</v>
      </c>
      <c r="P388" s="3">
        <v>0</v>
      </c>
      <c r="Q388" s="2" t="s">
        <v>36</v>
      </c>
      <c r="R388" s="3">
        <v>0</v>
      </c>
      <c r="S388" s="2" t="s">
        <v>36</v>
      </c>
      <c r="T388" s="2" t="s">
        <v>2952</v>
      </c>
      <c r="U388" s="3">
        <v>2</v>
      </c>
      <c r="V388" s="2" t="s">
        <v>36</v>
      </c>
      <c r="W388" s="2" t="s">
        <v>36</v>
      </c>
      <c r="X388" s="2" t="s">
        <v>2953</v>
      </c>
      <c r="Y388">
        <f t="shared" si="36"/>
        <v>2020</v>
      </c>
      <c r="Z388">
        <f t="shared" si="37"/>
        <v>11</v>
      </c>
      <c r="AA388">
        <f t="shared" si="38"/>
        <v>27</v>
      </c>
      <c r="AB388">
        <f t="shared" si="39"/>
        <v>2021</v>
      </c>
      <c r="AC388">
        <f t="shared" si="40"/>
        <v>3</v>
      </c>
      <c r="AD388">
        <f t="shared" si="41"/>
        <v>1</v>
      </c>
    </row>
    <row r="389" spans="1:30" ht="15.6">
      <c r="A389" s="2" t="s">
        <v>24</v>
      </c>
      <c r="B389" s="2" t="s">
        <v>25</v>
      </c>
      <c r="C389" s="2" t="s">
        <v>2954</v>
      </c>
      <c r="D389" s="2" t="s">
        <v>2955</v>
      </c>
      <c r="E389" s="2" t="s">
        <v>2956</v>
      </c>
      <c r="F389" s="2" t="s">
        <v>2957</v>
      </c>
      <c r="G389" s="2" t="s">
        <v>2958</v>
      </c>
      <c r="H389" s="2" t="s">
        <v>2959</v>
      </c>
      <c r="I389" s="2" t="s">
        <v>36</v>
      </c>
      <c r="J389" s="2" t="s">
        <v>2960</v>
      </c>
      <c r="K389" s="2" t="s">
        <v>2961</v>
      </c>
      <c r="L389" s="2" t="s">
        <v>36</v>
      </c>
      <c r="M389" s="2" t="s">
        <v>36</v>
      </c>
      <c r="N389" s="2" t="s">
        <v>36</v>
      </c>
      <c r="O389" s="2" t="s">
        <v>2962</v>
      </c>
      <c r="P389" s="3">
        <v>4</v>
      </c>
      <c r="Q389" s="2" t="s">
        <v>2963</v>
      </c>
      <c r="R389" s="3">
        <v>0</v>
      </c>
      <c r="S389" s="2" t="s">
        <v>36</v>
      </c>
      <c r="T389" s="2" t="s">
        <v>2964</v>
      </c>
      <c r="U389" s="3">
        <v>1</v>
      </c>
      <c r="V389" s="2" t="s">
        <v>36</v>
      </c>
      <c r="W389" s="2" t="s">
        <v>36</v>
      </c>
      <c r="X389" s="2" t="s">
        <v>2965</v>
      </c>
      <c r="Y389">
        <f t="shared" si="36"/>
        <v>2020</v>
      </c>
      <c r="Z389">
        <f t="shared" si="37"/>
        <v>7</v>
      </c>
      <c r="AA389">
        <f t="shared" si="38"/>
        <v>16</v>
      </c>
      <c r="AB389">
        <f t="shared" si="39"/>
        <v>2021</v>
      </c>
      <c r="AC389">
        <f t="shared" si="40"/>
        <v>2</v>
      </c>
      <c r="AD389">
        <f t="shared" si="41"/>
        <v>21</v>
      </c>
    </row>
    <row r="390" spans="1:30" ht="15.6">
      <c r="A390" s="2" t="s">
        <v>24</v>
      </c>
      <c r="B390" s="2" t="s">
        <v>262</v>
      </c>
      <c r="C390" s="2" t="s">
        <v>1162</v>
      </c>
      <c r="D390" s="2" t="s">
        <v>2966</v>
      </c>
      <c r="E390" s="2" t="s">
        <v>2967</v>
      </c>
      <c r="F390" s="2" t="s">
        <v>1165</v>
      </c>
      <c r="G390" s="2" t="s">
        <v>2968</v>
      </c>
      <c r="H390" s="2" t="s">
        <v>2959</v>
      </c>
      <c r="I390" s="2" t="s">
        <v>1166</v>
      </c>
      <c r="J390" s="2" t="s">
        <v>2397</v>
      </c>
      <c r="K390" s="2" t="s">
        <v>1168</v>
      </c>
      <c r="L390" s="2" t="s">
        <v>1169</v>
      </c>
      <c r="M390" s="2" t="s">
        <v>423</v>
      </c>
      <c r="N390" s="2" t="s">
        <v>79</v>
      </c>
      <c r="O390" s="2" t="s">
        <v>1170</v>
      </c>
      <c r="P390" s="3">
        <v>0</v>
      </c>
      <c r="Q390" s="2" t="s">
        <v>36</v>
      </c>
      <c r="R390" s="3">
        <v>0</v>
      </c>
      <c r="S390" s="2" t="s">
        <v>36</v>
      </c>
      <c r="T390" s="2" t="s">
        <v>2969</v>
      </c>
      <c r="U390" s="3">
        <v>1</v>
      </c>
      <c r="V390" s="2" t="s">
        <v>36</v>
      </c>
      <c r="W390" s="2" t="s">
        <v>36</v>
      </c>
      <c r="X390" s="2" t="s">
        <v>2970</v>
      </c>
      <c r="Y390">
        <f t="shared" si="36"/>
        <v>2020</v>
      </c>
      <c r="Z390">
        <f t="shared" si="37"/>
        <v>11</v>
      </c>
      <c r="AA390">
        <f t="shared" si="38"/>
        <v>17</v>
      </c>
      <c r="AB390">
        <f t="shared" si="39"/>
        <v>2021</v>
      </c>
      <c r="AC390">
        <f t="shared" si="40"/>
        <v>2</v>
      </c>
      <c r="AD390">
        <f t="shared" si="41"/>
        <v>21</v>
      </c>
    </row>
    <row r="391" spans="1:30" ht="15.6">
      <c r="A391" s="2" t="s">
        <v>24</v>
      </c>
      <c r="B391" s="2" t="s">
        <v>25</v>
      </c>
      <c r="C391" s="2" t="s">
        <v>2971</v>
      </c>
      <c r="D391" s="2" t="s">
        <v>2972</v>
      </c>
      <c r="E391" s="2" t="s">
        <v>2973</v>
      </c>
      <c r="F391" s="2" t="s">
        <v>2974</v>
      </c>
      <c r="G391" s="2" t="s">
        <v>36</v>
      </c>
      <c r="H391" s="2" t="s">
        <v>36</v>
      </c>
      <c r="I391" s="2" t="s">
        <v>479</v>
      </c>
      <c r="J391" s="2" t="s">
        <v>1908</v>
      </c>
      <c r="K391" s="2" t="s">
        <v>2975</v>
      </c>
      <c r="L391" s="2" t="s">
        <v>2976</v>
      </c>
      <c r="M391" s="2" t="s">
        <v>36</v>
      </c>
      <c r="N391" s="2" t="s">
        <v>482</v>
      </c>
      <c r="O391" s="2" t="s">
        <v>2977</v>
      </c>
      <c r="P391" s="3">
        <v>8</v>
      </c>
      <c r="Q391" s="2" t="s">
        <v>2978</v>
      </c>
      <c r="R391" s="3">
        <v>0</v>
      </c>
      <c r="S391" s="2" t="s">
        <v>36</v>
      </c>
      <c r="T391" s="2" t="s">
        <v>2979</v>
      </c>
      <c r="U391" s="3">
        <v>2</v>
      </c>
      <c r="V391" s="2" t="s">
        <v>36</v>
      </c>
      <c r="W391" s="2" t="s">
        <v>36</v>
      </c>
      <c r="X391" s="2" t="s">
        <v>2980</v>
      </c>
      <c r="Y391">
        <f t="shared" si="36"/>
        <v>2019</v>
      </c>
      <c r="Z391">
        <f t="shared" si="37"/>
        <v>8</v>
      </c>
      <c r="AA391">
        <f t="shared" si="38"/>
        <v>14</v>
      </c>
      <c r="AB391">
        <f t="shared" si="39"/>
        <v>0</v>
      </c>
      <c r="AC391">
        <f t="shared" si="40"/>
        <v>0</v>
      </c>
      <c r="AD391">
        <f t="shared" si="41"/>
        <v>0</v>
      </c>
    </row>
    <row r="392" spans="1:30" ht="15.6">
      <c r="A392" s="2" t="s">
        <v>24</v>
      </c>
      <c r="B392" s="2" t="s">
        <v>25</v>
      </c>
      <c r="C392" s="2" t="s">
        <v>2981</v>
      </c>
      <c r="D392" s="2" t="s">
        <v>2982</v>
      </c>
      <c r="E392" s="2" t="s">
        <v>2983</v>
      </c>
      <c r="F392" s="2" t="s">
        <v>2984</v>
      </c>
      <c r="G392" s="2" t="s">
        <v>36</v>
      </c>
      <c r="H392" s="2" t="s">
        <v>36</v>
      </c>
      <c r="I392" s="2" t="s">
        <v>2985</v>
      </c>
      <c r="J392" s="2" t="s">
        <v>2095</v>
      </c>
      <c r="K392" s="2" t="s">
        <v>2986</v>
      </c>
      <c r="L392" s="2" t="s">
        <v>2987</v>
      </c>
      <c r="M392" s="2" t="s">
        <v>423</v>
      </c>
      <c r="N392" s="2" t="s">
        <v>516</v>
      </c>
      <c r="O392" s="2" t="s">
        <v>2988</v>
      </c>
      <c r="P392" s="3">
        <v>10</v>
      </c>
      <c r="Q392" s="2" t="s">
        <v>2989</v>
      </c>
      <c r="R392" s="3">
        <v>0</v>
      </c>
      <c r="S392" s="2" t="s">
        <v>36</v>
      </c>
      <c r="T392" s="2" t="s">
        <v>2990</v>
      </c>
      <c r="U392" s="3">
        <v>3</v>
      </c>
      <c r="V392" s="2" t="s">
        <v>36</v>
      </c>
      <c r="W392" s="2" t="s">
        <v>36</v>
      </c>
      <c r="X392" s="2" t="s">
        <v>2991</v>
      </c>
      <c r="Y392">
        <f t="shared" si="36"/>
        <v>2019</v>
      </c>
      <c r="Z392">
        <f t="shared" si="37"/>
        <v>7</v>
      </c>
      <c r="AA392">
        <f t="shared" si="38"/>
        <v>31</v>
      </c>
      <c r="AB392">
        <f t="shared" si="39"/>
        <v>0</v>
      </c>
      <c r="AC392">
        <f t="shared" si="40"/>
        <v>0</v>
      </c>
      <c r="AD392">
        <f t="shared" si="41"/>
        <v>0</v>
      </c>
    </row>
    <row r="393" spans="1:30" ht="15.6">
      <c r="A393" s="2" t="s">
        <v>24</v>
      </c>
      <c r="B393" s="2" t="s">
        <v>25</v>
      </c>
      <c r="C393" s="2" t="s">
        <v>2992</v>
      </c>
      <c r="D393" s="2" t="s">
        <v>2993</v>
      </c>
      <c r="E393" s="2" t="s">
        <v>2994</v>
      </c>
      <c r="F393" s="2" t="s">
        <v>2995</v>
      </c>
      <c r="G393" s="2" t="s">
        <v>36</v>
      </c>
      <c r="H393" s="2" t="s">
        <v>36</v>
      </c>
      <c r="I393" s="2" t="s">
        <v>2410</v>
      </c>
      <c r="J393" s="2" t="s">
        <v>2411</v>
      </c>
      <c r="K393" s="2" t="s">
        <v>2996</v>
      </c>
      <c r="L393" s="2" t="s">
        <v>2997</v>
      </c>
      <c r="M393" s="2" t="s">
        <v>24</v>
      </c>
      <c r="N393" s="2" t="s">
        <v>188</v>
      </c>
      <c r="O393" s="2" t="s">
        <v>2998</v>
      </c>
      <c r="P393" s="3">
        <v>0</v>
      </c>
      <c r="Q393" s="2" t="s">
        <v>36</v>
      </c>
      <c r="R393" s="3">
        <v>0</v>
      </c>
      <c r="S393" s="2" t="s">
        <v>36</v>
      </c>
      <c r="T393" s="2" t="s">
        <v>2999</v>
      </c>
      <c r="U393" s="3">
        <v>1</v>
      </c>
      <c r="V393" s="2" t="s">
        <v>36</v>
      </c>
      <c r="W393" s="2" t="s">
        <v>36</v>
      </c>
      <c r="X393" s="2" t="s">
        <v>3000</v>
      </c>
      <c r="Y393">
        <f t="shared" si="36"/>
        <v>2019</v>
      </c>
      <c r="Z393">
        <f t="shared" si="37"/>
        <v>8</v>
      </c>
      <c r="AA393">
        <f t="shared" si="38"/>
        <v>2</v>
      </c>
      <c r="AB393">
        <f t="shared" si="39"/>
        <v>0</v>
      </c>
      <c r="AC393">
        <f t="shared" si="40"/>
        <v>0</v>
      </c>
      <c r="AD393">
        <f t="shared" si="41"/>
        <v>0</v>
      </c>
    </row>
    <row r="394" spans="1:30" ht="15.6">
      <c r="A394" s="2" t="s">
        <v>24</v>
      </c>
      <c r="B394" s="2" t="s">
        <v>25</v>
      </c>
      <c r="C394" s="2" t="s">
        <v>3001</v>
      </c>
      <c r="D394" s="2" t="s">
        <v>3002</v>
      </c>
      <c r="E394" s="2" t="s">
        <v>3003</v>
      </c>
      <c r="F394" s="2" t="s">
        <v>3004</v>
      </c>
      <c r="G394" s="2" t="s">
        <v>36</v>
      </c>
      <c r="H394" s="2" t="s">
        <v>36</v>
      </c>
      <c r="I394" s="2" t="s">
        <v>101</v>
      </c>
      <c r="J394" s="2" t="s">
        <v>1928</v>
      </c>
      <c r="K394" s="2" t="s">
        <v>3005</v>
      </c>
      <c r="L394" s="2" t="s">
        <v>3006</v>
      </c>
      <c r="M394" s="2" t="s">
        <v>36</v>
      </c>
      <c r="N394" s="2" t="s">
        <v>105</v>
      </c>
      <c r="O394" s="2" t="s">
        <v>3007</v>
      </c>
      <c r="P394" s="3">
        <v>0</v>
      </c>
      <c r="Q394" s="2" t="s">
        <v>36</v>
      </c>
      <c r="R394" s="3">
        <v>0</v>
      </c>
      <c r="S394" s="2" t="s">
        <v>36</v>
      </c>
      <c r="T394" s="2" t="s">
        <v>3008</v>
      </c>
      <c r="U394" s="3">
        <v>3</v>
      </c>
      <c r="V394" s="2" t="s">
        <v>36</v>
      </c>
      <c r="W394" s="2" t="s">
        <v>36</v>
      </c>
      <c r="X394" s="2" t="s">
        <v>3009</v>
      </c>
      <c r="Y394">
        <f t="shared" si="36"/>
        <v>2019</v>
      </c>
      <c r="Z394">
        <f t="shared" si="37"/>
        <v>8</v>
      </c>
      <c r="AA394">
        <f t="shared" si="38"/>
        <v>1</v>
      </c>
      <c r="AB394">
        <f t="shared" si="39"/>
        <v>0</v>
      </c>
      <c r="AC394">
        <f t="shared" si="40"/>
        <v>0</v>
      </c>
      <c r="AD394">
        <f t="shared" si="41"/>
        <v>0</v>
      </c>
    </row>
    <row r="395" spans="1:30" ht="15.6">
      <c r="A395" s="2" t="s">
        <v>24</v>
      </c>
      <c r="B395" s="2" t="s">
        <v>25</v>
      </c>
      <c r="C395" s="2" t="s">
        <v>2800</v>
      </c>
      <c r="D395" s="2" t="s">
        <v>3010</v>
      </c>
      <c r="E395" s="2" t="s">
        <v>3011</v>
      </c>
      <c r="F395" s="2" t="s">
        <v>2974</v>
      </c>
      <c r="G395" s="2" t="s">
        <v>36</v>
      </c>
      <c r="H395" s="2" t="s">
        <v>36</v>
      </c>
      <c r="I395" s="2" t="s">
        <v>584</v>
      </c>
      <c r="J395" s="2" t="s">
        <v>2240</v>
      </c>
      <c r="K395" s="2" t="s">
        <v>1506</v>
      </c>
      <c r="L395" s="2" t="s">
        <v>1507</v>
      </c>
      <c r="M395" s="2" t="s">
        <v>36</v>
      </c>
      <c r="N395" s="2" t="s">
        <v>588</v>
      </c>
      <c r="O395" s="2" t="s">
        <v>3012</v>
      </c>
      <c r="P395" s="3">
        <v>2</v>
      </c>
      <c r="Q395" s="2" t="s">
        <v>3013</v>
      </c>
      <c r="R395" s="3">
        <v>0</v>
      </c>
      <c r="S395" s="2" t="s">
        <v>36</v>
      </c>
      <c r="T395" s="2" t="s">
        <v>3014</v>
      </c>
      <c r="U395" s="3">
        <v>6</v>
      </c>
      <c r="V395" s="2" t="s">
        <v>36</v>
      </c>
      <c r="W395" s="2" t="s">
        <v>36</v>
      </c>
      <c r="X395" s="2" t="s">
        <v>3015</v>
      </c>
      <c r="Y395">
        <f t="shared" si="36"/>
        <v>2019</v>
      </c>
      <c r="Z395">
        <f t="shared" si="37"/>
        <v>8</v>
      </c>
      <c r="AA395">
        <f t="shared" si="38"/>
        <v>14</v>
      </c>
      <c r="AB395">
        <f t="shared" si="39"/>
        <v>0</v>
      </c>
      <c r="AC395">
        <f t="shared" si="40"/>
        <v>0</v>
      </c>
      <c r="AD395">
        <f t="shared" si="41"/>
        <v>0</v>
      </c>
    </row>
    <row r="396" spans="1:30" ht="15.6">
      <c r="A396" s="2" t="s">
        <v>24</v>
      </c>
      <c r="B396" s="2" t="s">
        <v>25</v>
      </c>
      <c r="C396" s="2" t="s">
        <v>3016</v>
      </c>
      <c r="D396" s="2" t="s">
        <v>3017</v>
      </c>
      <c r="E396" s="2" t="s">
        <v>3018</v>
      </c>
      <c r="F396" s="2" t="s">
        <v>2974</v>
      </c>
      <c r="G396" s="2" t="s">
        <v>36</v>
      </c>
      <c r="H396" s="2" t="s">
        <v>36</v>
      </c>
      <c r="I396" s="2" t="s">
        <v>584</v>
      </c>
      <c r="J396" s="2" t="s">
        <v>2240</v>
      </c>
      <c r="K396" s="2" t="s">
        <v>3019</v>
      </c>
      <c r="L396" s="2" t="s">
        <v>3020</v>
      </c>
      <c r="M396" s="2" t="s">
        <v>36</v>
      </c>
      <c r="N396" s="2" t="s">
        <v>588</v>
      </c>
      <c r="O396" s="2" t="s">
        <v>3021</v>
      </c>
      <c r="P396" s="3">
        <v>4</v>
      </c>
      <c r="Q396" s="2" t="s">
        <v>3022</v>
      </c>
      <c r="R396" s="3">
        <v>0</v>
      </c>
      <c r="S396" s="2" t="s">
        <v>36</v>
      </c>
      <c r="T396" s="2" t="s">
        <v>3023</v>
      </c>
      <c r="U396" s="3">
        <v>3</v>
      </c>
      <c r="V396" s="2" t="s">
        <v>36</v>
      </c>
      <c r="W396" s="2" t="s">
        <v>36</v>
      </c>
      <c r="X396" s="2" t="s">
        <v>3024</v>
      </c>
      <c r="Y396">
        <f t="shared" si="36"/>
        <v>2019</v>
      </c>
      <c r="Z396">
        <f t="shared" si="37"/>
        <v>8</v>
      </c>
      <c r="AA396">
        <f t="shared" si="38"/>
        <v>14</v>
      </c>
      <c r="AB396">
        <f t="shared" si="39"/>
        <v>0</v>
      </c>
      <c r="AC396">
        <f t="shared" si="40"/>
        <v>0</v>
      </c>
      <c r="AD396">
        <f t="shared" si="41"/>
        <v>0</v>
      </c>
    </row>
    <row r="397" spans="1:30" ht="15.6">
      <c r="A397" s="2" t="s">
        <v>24</v>
      </c>
      <c r="B397" s="2" t="s">
        <v>25</v>
      </c>
      <c r="C397" s="2" t="s">
        <v>193</v>
      </c>
      <c r="D397" s="2" t="s">
        <v>3025</v>
      </c>
      <c r="E397" s="2" t="s">
        <v>3026</v>
      </c>
      <c r="F397" s="2" t="s">
        <v>3027</v>
      </c>
      <c r="G397" s="2" t="s">
        <v>3028</v>
      </c>
      <c r="H397" s="2" t="s">
        <v>3029</v>
      </c>
      <c r="I397" s="2" t="s">
        <v>36</v>
      </c>
      <c r="J397" s="2" t="s">
        <v>1950</v>
      </c>
      <c r="K397" s="2" t="s">
        <v>200</v>
      </c>
      <c r="L397" s="2" t="s">
        <v>36</v>
      </c>
      <c r="M397" s="2" t="s">
        <v>36</v>
      </c>
      <c r="N397" s="2" t="s">
        <v>188</v>
      </c>
      <c r="O397" s="2" t="s">
        <v>38</v>
      </c>
      <c r="P397" s="3">
        <v>4</v>
      </c>
      <c r="Q397" s="2" t="s">
        <v>1958</v>
      </c>
      <c r="R397" s="3">
        <v>0</v>
      </c>
      <c r="S397" s="2" t="s">
        <v>36</v>
      </c>
      <c r="T397" s="2" t="s">
        <v>3030</v>
      </c>
      <c r="U397" s="3">
        <v>3</v>
      </c>
      <c r="V397" s="2" t="s">
        <v>36</v>
      </c>
      <c r="W397" s="2" t="s">
        <v>36</v>
      </c>
      <c r="X397" s="2" t="s">
        <v>3031</v>
      </c>
      <c r="Y397">
        <f t="shared" si="36"/>
        <v>2019</v>
      </c>
      <c r="Z397">
        <f t="shared" si="37"/>
        <v>11</v>
      </c>
      <c r="AA397">
        <f t="shared" si="38"/>
        <v>21</v>
      </c>
      <c r="AB397">
        <f t="shared" si="39"/>
        <v>2021</v>
      </c>
      <c r="AC397">
        <f t="shared" si="40"/>
        <v>1</v>
      </c>
      <c r="AD397">
        <f t="shared" si="41"/>
        <v>21</v>
      </c>
    </row>
    <row r="398" spans="1:30" ht="15.6">
      <c r="A398" s="2" t="s">
        <v>24</v>
      </c>
      <c r="B398" s="2" t="s">
        <v>262</v>
      </c>
      <c r="C398" s="2" t="s">
        <v>3032</v>
      </c>
      <c r="D398" s="2" t="s">
        <v>3033</v>
      </c>
      <c r="E398" s="2" t="s">
        <v>3034</v>
      </c>
      <c r="F398" s="2" t="s">
        <v>1380</v>
      </c>
      <c r="G398" s="2" t="s">
        <v>3035</v>
      </c>
      <c r="H398" s="2" t="s">
        <v>3029</v>
      </c>
      <c r="I398" s="2" t="s">
        <v>406</v>
      </c>
      <c r="J398" s="2" t="s">
        <v>3036</v>
      </c>
      <c r="K398" s="2" t="s">
        <v>3037</v>
      </c>
      <c r="L398" s="2" t="s">
        <v>3038</v>
      </c>
      <c r="M398" s="2" t="s">
        <v>36</v>
      </c>
      <c r="N398" s="2" t="s">
        <v>410</v>
      </c>
      <c r="O398" s="2" t="s">
        <v>3039</v>
      </c>
      <c r="P398" s="3">
        <v>0</v>
      </c>
      <c r="Q398" s="2" t="s">
        <v>36</v>
      </c>
      <c r="R398" s="3">
        <v>0</v>
      </c>
      <c r="S398" s="2" t="s">
        <v>36</v>
      </c>
      <c r="T398" s="2" t="s">
        <v>3040</v>
      </c>
      <c r="U398" s="3">
        <v>1</v>
      </c>
      <c r="V398" s="2" t="s">
        <v>36</v>
      </c>
      <c r="W398" s="2" t="s">
        <v>36</v>
      </c>
      <c r="X398" s="2" t="s">
        <v>3041</v>
      </c>
      <c r="Y398">
        <f t="shared" si="36"/>
        <v>2020</v>
      </c>
      <c r="Z398">
        <f t="shared" si="37"/>
        <v>9</v>
      </c>
      <c r="AA398">
        <f t="shared" si="38"/>
        <v>29</v>
      </c>
      <c r="AB398">
        <f t="shared" si="39"/>
        <v>2021</v>
      </c>
      <c r="AC398">
        <f t="shared" si="40"/>
        <v>1</v>
      </c>
      <c r="AD398">
        <f t="shared" si="41"/>
        <v>21</v>
      </c>
    </row>
    <row r="399" spans="1:30" ht="15.6">
      <c r="A399" s="2" t="s">
        <v>24</v>
      </c>
      <c r="B399" s="2" t="s">
        <v>25</v>
      </c>
      <c r="C399" s="2" t="s">
        <v>3042</v>
      </c>
      <c r="D399" s="2" t="s">
        <v>3043</v>
      </c>
      <c r="E399" s="2" t="s">
        <v>3044</v>
      </c>
      <c r="F399" s="2" t="s">
        <v>3045</v>
      </c>
      <c r="G399" s="2" t="s">
        <v>36</v>
      </c>
      <c r="H399" s="2" t="s">
        <v>36</v>
      </c>
      <c r="I399" s="2" t="s">
        <v>3046</v>
      </c>
      <c r="J399" s="2" t="s">
        <v>3047</v>
      </c>
      <c r="K399" s="2" t="s">
        <v>3048</v>
      </c>
      <c r="L399" s="2" t="s">
        <v>3049</v>
      </c>
      <c r="M399" s="2" t="s">
        <v>36</v>
      </c>
      <c r="N399" s="2" t="s">
        <v>2917</v>
      </c>
      <c r="O399" s="2" t="s">
        <v>3050</v>
      </c>
      <c r="P399" s="3">
        <v>3</v>
      </c>
      <c r="Q399" s="2" t="s">
        <v>3051</v>
      </c>
      <c r="R399" s="3">
        <v>0</v>
      </c>
      <c r="S399" s="2" t="s">
        <v>36</v>
      </c>
      <c r="T399" s="2" t="s">
        <v>3052</v>
      </c>
      <c r="U399" s="3">
        <v>5</v>
      </c>
      <c r="V399" s="2" t="s">
        <v>36</v>
      </c>
      <c r="W399" s="2" t="s">
        <v>36</v>
      </c>
      <c r="X399" s="2" t="s">
        <v>3053</v>
      </c>
      <c r="Y399">
        <f t="shared" si="36"/>
        <v>2019</v>
      </c>
      <c r="Z399">
        <f t="shared" si="37"/>
        <v>7</v>
      </c>
      <c r="AA399">
        <f t="shared" si="38"/>
        <v>11</v>
      </c>
      <c r="AB399">
        <f t="shared" si="39"/>
        <v>0</v>
      </c>
      <c r="AC399">
        <f t="shared" si="40"/>
        <v>0</v>
      </c>
      <c r="AD399">
        <f t="shared" si="41"/>
        <v>0</v>
      </c>
    </row>
    <row r="400" spans="1:30" ht="15.6">
      <c r="A400" s="2" t="s">
        <v>24</v>
      </c>
      <c r="B400" s="2" t="s">
        <v>25</v>
      </c>
      <c r="C400" s="2" t="s">
        <v>3054</v>
      </c>
      <c r="D400" s="2" t="s">
        <v>3055</v>
      </c>
      <c r="E400" s="2" t="s">
        <v>3056</v>
      </c>
      <c r="F400" s="2" t="s">
        <v>3057</v>
      </c>
      <c r="G400" s="2" t="s">
        <v>36</v>
      </c>
      <c r="H400" s="2" t="s">
        <v>36</v>
      </c>
      <c r="I400" s="2" t="s">
        <v>75</v>
      </c>
      <c r="J400" s="2" t="s">
        <v>1919</v>
      </c>
      <c r="K400" s="2" t="s">
        <v>77</v>
      </c>
      <c r="L400" s="2" t="s">
        <v>78</v>
      </c>
      <c r="M400" s="2" t="s">
        <v>24</v>
      </c>
      <c r="N400" s="2" t="s">
        <v>79</v>
      </c>
      <c r="O400" s="2" t="s">
        <v>1467</v>
      </c>
      <c r="P400" s="3">
        <v>1</v>
      </c>
      <c r="Q400" s="2" t="s">
        <v>1921</v>
      </c>
      <c r="R400" s="3">
        <v>2</v>
      </c>
      <c r="S400" s="2" t="s">
        <v>3058</v>
      </c>
      <c r="T400" s="2" t="s">
        <v>81</v>
      </c>
      <c r="U400" s="3">
        <v>1</v>
      </c>
      <c r="V400" s="2" t="s">
        <v>36</v>
      </c>
      <c r="W400" s="2" t="s">
        <v>36</v>
      </c>
      <c r="X400" s="2" t="s">
        <v>3059</v>
      </c>
      <c r="Y400">
        <f t="shared" si="36"/>
        <v>2019</v>
      </c>
      <c r="Z400">
        <f t="shared" si="37"/>
        <v>7</v>
      </c>
      <c r="AA400">
        <f t="shared" si="38"/>
        <v>8</v>
      </c>
      <c r="AB400">
        <f t="shared" si="39"/>
        <v>0</v>
      </c>
      <c r="AC400">
        <f t="shared" si="40"/>
        <v>0</v>
      </c>
      <c r="AD400">
        <f t="shared" si="41"/>
        <v>0</v>
      </c>
    </row>
    <row r="401" spans="1:30" ht="15.6">
      <c r="A401" s="2" t="s">
        <v>24</v>
      </c>
      <c r="B401" s="2" t="s">
        <v>25</v>
      </c>
      <c r="C401" s="2" t="s">
        <v>26</v>
      </c>
      <c r="D401" s="2" t="s">
        <v>3060</v>
      </c>
      <c r="E401" s="2" t="s">
        <v>3061</v>
      </c>
      <c r="F401" s="2" t="s">
        <v>3062</v>
      </c>
      <c r="G401" s="2" t="s">
        <v>3063</v>
      </c>
      <c r="H401" s="2" t="s">
        <v>3064</v>
      </c>
      <c r="I401" s="2" t="s">
        <v>32</v>
      </c>
      <c r="J401" s="2" t="s">
        <v>1841</v>
      </c>
      <c r="K401" s="2" t="s">
        <v>34</v>
      </c>
      <c r="L401" s="2" t="s">
        <v>35</v>
      </c>
      <c r="M401" s="2" t="s">
        <v>36</v>
      </c>
      <c r="N401" s="2" t="s">
        <v>37</v>
      </c>
      <c r="O401" s="2" t="s">
        <v>38</v>
      </c>
      <c r="P401" s="3">
        <v>4</v>
      </c>
      <c r="Q401" s="2" t="s">
        <v>1883</v>
      </c>
      <c r="R401" s="3">
        <v>0</v>
      </c>
      <c r="S401" s="2" t="s">
        <v>36</v>
      </c>
      <c r="T401" s="2" t="s">
        <v>3065</v>
      </c>
      <c r="U401" s="3">
        <v>1</v>
      </c>
      <c r="V401" s="2" t="s">
        <v>36</v>
      </c>
      <c r="W401" s="2" t="s">
        <v>36</v>
      </c>
      <c r="X401" s="2" t="s">
        <v>3066</v>
      </c>
      <c r="Y401">
        <f t="shared" si="36"/>
        <v>2020</v>
      </c>
      <c r="Z401">
        <f t="shared" si="37"/>
        <v>3</v>
      </c>
      <c r="AA401">
        <f t="shared" si="38"/>
        <v>31</v>
      </c>
      <c r="AB401">
        <f t="shared" si="39"/>
        <v>2021</v>
      </c>
      <c r="AC401">
        <f t="shared" si="40"/>
        <v>1</v>
      </c>
      <c r="AD401">
        <f t="shared" si="41"/>
        <v>11</v>
      </c>
    </row>
    <row r="402" spans="1:30" ht="15.6">
      <c r="A402" s="2" t="s">
        <v>24</v>
      </c>
      <c r="B402" s="2" t="s">
        <v>25</v>
      </c>
      <c r="C402" s="2" t="s">
        <v>26</v>
      </c>
      <c r="D402" s="2" t="s">
        <v>3067</v>
      </c>
      <c r="E402" s="2" t="s">
        <v>3068</v>
      </c>
      <c r="F402" s="2" t="s">
        <v>1927</v>
      </c>
      <c r="G402" s="2" t="s">
        <v>3069</v>
      </c>
      <c r="H402" s="2" t="s">
        <v>3064</v>
      </c>
      <c r="I402" s="2" t="s">
        <v>32</v>
      </c>
      <c r="J402" s="2" t="s">
        <v>1841</v>
      </c>
      <c r="K402" s="2" t="s">
        <v>34</v>
      </c>
      <c r="L402" s="2" t="s">
        <v>35</v>
      </c>
      <c r="M402" s="2" t="s">
        <v>36</v>
      </c>
      <c r="N402" s="2" t="s">
        <v>37</v>
      </c>
      <c r="O402" s="2" t="s">
        <v>38</v>
      </c>
      <c r="P402" s="3">
        <v>3</v>
      </c>
      <c r="Q402" s="2" t="s">
        <v>3070</v>
      </c>
      <c r="R402" s="3">
        <v>0</v>
      </c>
      <c r="S402" s="2" t="s">
        <v>36</v>
      </c>
      <c r="T402" s="2" t="s">
        <v>3071</v>
      </c>
      <c r="U402" s="3">
        <v>1</v>
      </c>
      <c r="V402" s="2" t="s">
        <v>36</v>
      </c>
      <c r="W402" s="2" t="s">
        <v>36</v>
      </c>
      <c r="X402" s="2" t="s">
        <v>3072</v>
      </c>
      <c r="Y402">
        <f t="shared" si="36"/>
        <v>2020</v>
      </c>
      <c r="Z402">
        <f t="shared" si="37"/>
        <v>4</v>
      </c>
      <c r="AA402">
        <f t="shared" si="38"/>
        <v>8</v>
      </c>
      <c r="AB402">
        <f t="shared" si="39"/>
        <v>2021</v>
      </c>
      <c r="AC402">
        <f t="shared" si="40"/>
        <v>1</v>
      </c>
      <c r="AD402">
        <f t="shared" si="41"/>
        <v>11</v>
      </c>
    </row>
    <row r="403" spans="1:30" ht="15.6">
      <c r="A403" s="2" t="s">
        <v>24</v>
      </c>
      <c r="B403" s="2" t="s">
        <v>25</v>
      </c>
      <c r="C403" s="2" t="s">
        <v>26</v>
      </c>
      <c r="D403" s="2" t="s">
        <v>3073</v>
      </c>
      <c r="E403" s="2" t="s">
        <v>3074</v>
      </c>
      <c r="F403" s="2" t="s">
        <v>3075</v>
      </c>
      <c r="G403" s="2" t="s">
        <v>3076</v>
      </c>
      <c r="H403" s="2" t="s">
        <v>3064</v>
      </c>
      <c r="I403" s="2" t="s">
        <v>32</v>
      </c>
      <c r="J403" s="2" t="s">
        <v>1841</v>
      </c>
      <c r="K403" s="2" t="s">
        <v>34</v>
      </c>
      <c r="L403" s="2" t="s">
        <v>35</v>
      </c>
      <c r="M403" s="2" t="s">
        <v>36</v>
      </c>
      <c r="N403" s="2" t="s">
        <v>37</v>
      </c>
      <c r="O403" s="2" t="s">
        <v>38</v>
      </c>
      <c r="P403" s="3">
        <v>4</v>
      </c>
      <c r="Q403" s="2" t="s">
        <v>3077</v>
      </c>
      <c r="R403" s="3">
        <v>0</v>
      </c>
      <c r="S403" s="2" t="s">
        <v>36</v>
      </c>
      <c r="T403" s="2" t="s">
        <v>3078</v>
      </c>
      <c r="U403" s="3">
        <v>1</v>
      </c>
      <c r="V403" s="2" t="s">
        <v>36</v>
      </c>
      <c r="W403" s="2" t="s">
        <v>36</v>
      </c>
      <c r="X403" s="2" t="s">
        <v>3079</v>
      </c>
      <c r="Y403">
        <f t="shared" si="36"/>
        <v>2020</v>
      </c>
      <c r="Z403">
        <f t="shared" si="37"/>
        <v>4</v>
      </c>
      <c r="AA403">
        <f t="shared" si="38"/>
        <v>9</v>
      </c>
      <c r="AB403">
        <f t="shared" si="39"/>
        <v>2021</v>
      </c>
      <c r="AC403">
        <f t="shared" si="40"/>
        <v>1</v>
      </c>
      <c r="AD403">
        <f t="shared" si="41"/>
        <v>11</v>
      </c>
    </row>
    <row r="404" spans="1:30" ht="15.6">
      <c r="A404" s="2" t="s">
        <v>24</v>
      </c>
      <c r="B404" s="2" t="s">
        <v>25</v>
      </c>
      <c r="C404" s="2" t="s">
        <v>26</v>
      </c>
      <c r="D404" s="2" t="s">
        <v>3080</v>
      </c>
      <c r="E404" s="2" t="s">
        <v>3081</v>
      </c>
      <c r="F404" s="2" t="s">
        <v>3082</v>
      </c>
      <c r="G404" s="2" t="s">
        <v>3083</v>
      </c>
      <c r="H404" s="2" t="s">
        <v>3064</v>
      </c>
      <c r="I404" s="2" t="s">
        <v>32</v>
      </c>
      <c r="J404" s="2" t="s">
        <v>1841</v>
      </c>
      <c r="K404" s="2" t="s">
        <v>34</v>
      </c>
      <c r="L404" s="2" t="s">
        <v>35</v>
      </c>
      <c r="M404" s="2" t="s">
        <v>36</v>
      </c>
      <c r="N404" s="2" t="s">
        <v>37</v>
      </c>
      <c r="O404" s="2" t="s">
        <v>38</v>
      </c>
      <c r="P404" s="3">
        <v>4</v>
      </c>
      <c r="Q404" s="2" t="s">
        <v>1883</v>
      </c>
      <c r="R404" s="3">
        <v>0</v>
      </c>
      <c r="S404" s="2" t="s">
        <v>36</v>
      </c>
      <c r="T404" s="2" t="s">
        <v>3084</v>
      </c>
      <c r="U404" s="3">
        <v>1</v>
      </c>
      <c r="V404" s="2" t="s">
        <v>36</v>
      </c>
      <c r="W404" s="2" t="s">
        <v>36</v>
      </c>
      <c r="X404" s="2" t="s">
        <v>3085</v>
      </c>
      <c r="Y404">
        <f t="shared" si="36"/>
        <v>2020</v>
      </c>
      <c r="Z404">
        <f t="shared" si="37"/>
        <v>4</v>
      </c>
      <c r="AA404">
        <f t="shared" si="38"/>
        <v>10</v>
      </c>
      <c r="AB404">
        <f t="shared" si="39"/>
        <v>2021</v>
      </c>
      <c r="AC404">
        <f t="shared" si="40"/>
        <v>1</v>
      </c>
      <c r="AD404">
        <f t="shared" si="41"/>
        <v>11</v>
      </c>
    </row>
    <row r="405" spans="1:30" ht="15.6">
      <c r="A405" s="2" t="s">
        <v>24</v>
      </c>
      <c r="B405" s="2" t="s">
        <v>25</v>
      </c>
      <c r="C405" s="2" t="s">
        <v>26</v>
      </c>
      <c r="D405" s="2" t="s">
        <v>3080</v>
      </c>
      <c r="E405" s="2" t="s">
        <v>3086</v>
      </c>
      <c r="F405" s="2" t="s">
        <v>3082</v>
      </c>
      <c r="G405" s="2" t="s">
        <v>3087</v>
      </c>
      <c r="H405" s="2" t="s">
        <v>3064</v>
      </c>
      <c r="I405" s="2" t="s">
        <v>32</v>
      </c>
      <c r="J405" s="2" t="s">
        <v>1841</v>
      </c>
      <c r="K405" s="2" t="s">
        <v>34</v>
      </c>
      <c r="L405" s="2" t="s">
        <v>35</v>
      </c>
      <c r="M405" s="2" t="s">
        <v>36</v>
      </c>
      <c r="N405" s="2" t="s">
        <v>37</v>
      </c>
      <c r="O405" s="2" t="s">
        <v>38</v>
      </c>
      <c r="P405" s="3">
        <v>4</v>
      </c>
      <c r="Q405" s="2" t="s">
        <v>1883</v>
      </c>
      <c r="R405" s="3">
        <v>0</v>
      </c>
      <c r="S405" s="2" t="s">
        <v>36</v>
      </c>
      <c r="T405" s="2" t="s">
        <v>3088</v>
      </c>
      <c r="U405" s="3">
        <v>1</v>
      </c>
      <c r="V405" s="2" t="s">
        <v>36</v>
      </c>
      <c r="W405" s="2" t="s">
        <v>36</v>
      </c>
      <c r="X405" s="2" t="s">
        <v>3089</v>
      </c>
      <c r="Y405">
        <f t="shared" si="36"/>
        <v>2020</v>
      </c>
      <c r="Z405">
        <f t="shared" si="37"/>
        <v>4</v>
      </c>
      <c r="AA405">
        <f t="shared" si="38"/>
        <v>10</v>
      </c>
      <c r="AB405">
        <f t="shared" si="39"/>
        <v>2021</v>
      </c>
      <c r="AC405">
        <f t="shared" si="40"/>
        <v>1</v>
      </c>
      <c r="AD405">
        <f t="shared" si="41"/>
        <v>11</v>
      </c>
    </row>
    <row r="406" spans="1:30" ht="15.6">
      <c r="A406" s="2" t="s">
        <v>24</v>
      </c>
      <c r="B406" s="2" t="s">
        <v>25</v>
      </c>
      <c r="C406" s="2" t="s">
        <v>26</v>
      </c>
      <c r="D406" s="2" t="s">
        <v>2922</v>
      </c>
      <c r="E406" s="2" t="s">
        <v>3090</v>
      </c>
      <c r="F406" s="2" t="s">
        <v>3091</v>
      </c>
      <c r="G406" s="2" t="s">
        <v>3092</v>
      </c>
      <c r="H406" s="2" t="s">
        <v>3064</v>
      </c>
      <c r="I406" s="2" t="s">
        <v>32</v>
      </c>
      <c r="J406" s="2" t="s">
        <v>1841</v>
      </c>
      <c r="K406" s="2" t="s">
        <v>34</v>
      </c>
      <c r="L406" s="2" t="s">
        <v>35</v>
      </c>
      <c r="M406" s="2" t="s">
        <v>36</v>
      </c>
      <c r="N406" s="2" t="s">
        <v>37</v>
      </c>
      <c r="O406" s="2" t="s">
        <v>38</v>
      </c>
      <c r="P406" s="3">
        <v>4</v>
      </c>
      <c r="Q406" s="2" t="s">
        <v>1883</v>
      </c>
      <c r="R406" s="3">
        <v>0</v>
      </c>
      <c r="S406" s="2" t="s">
        <v>36</v>
      </c>
      <c r="T406" s="2" t="s">
        <v>3093</v>
      </c>
      <c r="U406" s="3">
        <v>1</v>
      </c>
      <c r="V406" s="2" t="s">
        <v>36</v>
      </c>
      <c r="W406" s="2" t="s">
        <v>36</v>
      </c>
      <c r="X406" s="2" t="s">
        <v>3094</v>
      </c>
      <c r="Y406">
        <f t="shared" si="36"/>
        <v>2020</v>
      </c>
      <c r="Z406">
        <f t="shared" si="37"/>
        <v>4</v>
      </c>
      <c r="AA406">
        <f t="shared" si="38"/>
        <v>14</v>
      </c>
      <c r="AB406">
        <f t="shared" si="39"/>
        <v>2021</v>
      </c>
      <c r="AC406">
        <f t="shared" si="40"/>
        <v>1</v>
      </c>
      <c r="AD406">
        <f t="shared" si="41"/>
        <v>11</v>
      </c>
    </row>
    <row r="407" spans="1:30" ht="15.6">
      <c r="A407" s="2" t="s">
        <v>24</v>
      </c>
      <c r="B407" s="2" t="s">
        <v>25</v>
      </c>
      <c r="C407" s="2" t="s">
        <v>26</v>
      </c>
      <c r="D407" s="2" t="s">
        <v>3095</v>
      </c>
      <c r="E407" s="2" t="s">
        <v>3096</v>
      </c>
      <c r="F407" s="2" t="s">
        <v>3097</v>
      </c>
      <c r="G407" s="2" t="s">
        <v>3098</v>
      </c>
      <c r="H407" s="2" t="s">
        <v>3064</v>
      </c>
      <c r="I407" s="2" t="s">
        <v>32</v>
      </c>
      <c r="J407" s="2" t="s">
        <v>1841</v>
      </c>
      <c r="K407" s="2" t="s">
        <v>34</v>
      </c>
      <c r="L407" s="2" t="s">
        <v>35</v>
      </c>
      <c r="M407" s="2" t="s">
        <v>36</v>
      </c>
      <c r="N407" s="2" t="s">
        <v>37</v>
      </c>
      <c r="O407" s="2" t="s">
        <v>38</v>
      </c>
      <c r="P407" s="3">
        <v>4</v>
      </c>
      <c r="Q407" s="2" t="s">
        <v>1883</v>
      </c>
      <c r="R407" s="3">
        <v>0</v>
      </c>
      <c r="S407" s="2" t="s">
        <v>36</v>
      </c>
      <c r="T407" s="2" t="s">
        <v>3099</v>
      </c>
      <c r="U407" s="3">
        <v>1</v>
      </c>
      <c r="V407" s="2" t="s">
        <v>36</v>
      </c>
      <c r="W407" s="2" t="s">
        <v>36</v>
      </c>
      <c r="X407" s="2" t="s">
        <v>3100</v>
      </c>
      <c r="Y407">
        <f t="shared" si="36"/>
        <v>2020</v>
      </c>
      <c r="Z407">
        <f t="shared" si="37"/>
        <v>5</v>
      </c>
      <c r="AA407">
        <f t="shared" si="38"/>
        <v>15</v>
      </c>
      <c r="AB407">
        <f t="shared" si="39"/>
        <v>2021</v>
      </c>
      <c r="AC407">
        <f t="shared" si="40"/>
        <v>1</v>
      </c>
      <c r="AD407">
        <f t="shared" si="41"/>
        <v>11</v>
      </c>
    </row>
    <row r="408" spans="1:30" ht="15.6">
      <c r="A408" s="2" t="s">
        <v>24</v>
      </c>
      <c r="B408" s="2" t="s">
        <v>25</v>
      </c>
      <c r="C408" s="2" t="s">
        <v>26</v>
      </c>
      <c r="D408" s="2" t="s">
        <v>2738</v>
      </c>
      <c r="E408" s="2" t="s">
        <v>3101</v>
      </c>
      <c r="F408" s="2" t="s">
        <v>3097</v>
      </c>
      <c r="G408" s="2" t="s">
        <v>3102</v>
      </c>
      <c r="H408" s="2" t="s">
        <v>3064</v>
      </c>
      <c r="I408" s="2" t="s">
        <v>32</v>
      </c>
      <c r="J408" s="2" t="s">
        <v>1841</v>
      </c>
      <c r="K408" s="2" t="s">
        <v>34</v>
      </c>
      <c r="L408" s="2" t="s">
        <v>35</v>
      </c>
      <c r="M408" s="2" t="s">
        <v>36</v>
      </c>
      <c r="N408" s="2" t="s">
        <v>37</v>
      </c>
      <c r="O408" s="2" t="s">
        <v>38</v>
      </c>
      <c r="P408" s="3">
        <v>4</v>
      </c>
      <c r="Q408" s="2" t="s">
        <v>1883</v>
      </c>
      <c r="R408" s="3">
        <v>0</v>
      </c>
      <c r="S408" s="2" t="s">
        <v>36</v>
      </c>
      <c r="T408" s="2" t="s">
        <v>3103</v>
      </c>
      <c r="U408" s="3">
        <v>1</v>
      </c>
      <c r="V408" s="2" t="s">
        <v>36</v>
      </c>
      <c r="W408" s="2" t="s">
        <v>36</v>
      </c>
      <c r="X408" s="2" t="s">
        <v>3104</v>
      </c>
      <c r="Y408">
        <f t="shared" si="36"/>
        <v>2020</v>
      </c>
      <c r="Z408">
        <f t="shared" si="37"/>
        <v>5</v>
      </c>
      <c r="AA408">
        <f t="shared" si="38"/>
        <v>15</v>
      </c>
      <c r="AB408">
        <f t="shared" si="39"/>
        <v>2021</v>
      </c>
      <c r="AC408">
        <f t="shared" si="40"/>
        <v>1</v>
      </c>
      <c r="AD408">
        <f t="shared" si="41"/>
        <v>11</v>
      </c>
    </row>
    <row r="409" spans="1:30" ht="15.6">
      <c r="A409" s="2" t="s">
        <v>24</v>
      </c>
      <c r="B409" s="2" t="s">
        <v>25</v>
      </c>
      <c r="C409" s="2" t="s">
        <v>26</v>
      </c>
      <c r="D409" s="2" t="s">
        <v>2738</v>
      </c>
      <c r="E409" s="2" t="s">
        <v>3105</v>
      </c>
      <c r="F409" s="2" t="s">
        <v>3097</v>
      </c>
      <c r="G409" s="2" t="s">
        <v>3106</v>
      </c>
      <c r="H409" s="2" t="s">
        <v>3064</v>
      </c>
      <c r="I409" s="2" t="s">
        <v>32</v>
      </c>
      <c r="J409" s="2" t="s">
        <v>1841</v>
      </c>
      <c r="K409" s="2" t="s">
        <v>34</v>
      </c>
      <c r="L409" s="2" t="s">
        <v>35</v>
      </c>
      <c r="M409" s="2" t="s">
        <v>36</v>
      </c>
      <c r="N409" s="2" t="s">
        <v>37</v>
      </c>
      <c r="O409" s="2" t="s">
        <v>38</v>
      </c>
      <c r="P409" s="3">
        <v>4</v>
      </c>
      <c r="Q409" s="2" t="s">
        <v>1883</v>
      </c>
      <c r="R409" s="3">
        <v>0</v>
      </c>
      <c r="S409" s="2" t="s">
        <v>36</v>
      </c>
      <c r="T409" s="2" t="s">
        <v>3107</v>
      </c>
      <c r="U409" s="3">
        <v>1</v>
      </c>
      <c r="V409" s="2" t="s">
        <v>36</v>
      </c>
      <c r="W409" s="2" t="s">
        <v>36</v>
      </c>
      <c r="X409" s="2" t="s">
        <v>3108</v>
      </c>
      <c r="Y409">
        <f t="shared" si="36"/>
        <v>2020</v>
      </c>
      <c r="Z409">
        <f t="shared" si="37"/>
        <v>5</v>
      </c>
      <c r="AA409">
        <f t="shared" si="38"/>
        <v>15</v>
      </c>
      <c r="AB409">
        <f t="shared" si="39"/>
        <v>2021</v>
      </c>
      <c r="AC409">
        <f t="shared" si="40"/>
        <v>1</v>
      </c>
      <c r="AD409">
        <f t="shared" si="41"/>
        <v>11</v>
      </c>
    </row>
    <row r="410" spans="1:30" ht="15.6">
      <c r="A410" s="2" t="s">
        <v>24</v>
      </c>
      <c r="B410" s="2" t="s">
        <v>25</v>
      </c>
      <c r="C410" s="2" t="s">
        <v>26</v>
      </c>
      <c r="D410" s="2" t="s">
        <v>3109</v>
      </c>
      <c r="E410" s="2" t="s">
        <v>3110</v>
      </c>
      <c r="F410" s="2" t="s">
        <v>3111</v>
      </c>
      <c r="G410" s="2" t="s">
        <v>36</v>
      </c>
      <c r="H410" s="2" t="s">
        <v>36</v>
      </c>
      <c r="I410" s="2" t="s">
        <v>657</v>
      </c>
      <c r="J410" s="2" t="s">
        <v>1950</v>
      </c>
      <c r="K410" s="2" t="s">
        <v>268</v>
      </c>
      <c r="L410" s="2" t="s">
        <v>200</v>
      </c>
      <c r="M410" s="2" t="s">
        <v>24</v>
      </c>
      <c r="N410" s="2" t="s">
        <v>188</v>
      </c>
      <c r="O410" s="2" t="s">
        <v>3112</v>
      </c>
      <c r="P410" s="3">
        <v>2</v>
      </c>
      <c r="Q410" s="2" t="s">
        <v>3113</v>
      </c>
      <c r="R410" s="3">
        <v>0</v>
      </c>
      <c r="S410" s="2" t="s">
        <v>36</v>
      </c>
      <c r="T410" s="2" t="s">
        <v>3114</v>
      </c>
      <c r="U410" s="3">
        <v>1</v>
      </c>
      <c r="V410" s="2" t="s">
        <v>36</v>
      </c>
      <c r="W410" s="2" t="s">
        <v>36</v>
      </c>
      <c r="X410" s="2" t="s">
        <v>3115</v>
      </c>
      <c r="Y410">
        <f t="shared" si="36"/>
        <v>2019</v>
      </c>
      <c r="Z410">
        <f t="shared" si="37"/>
        <v>6</v>
      </c>
      <c r="AA410">
        <f t="shared" si="38"/>
        <v>18</v>
      </c>
      <c r="AB410">
        <f t="shared" si="39"/>
        <v>0</v>
      </c>
      <c r="AC410">
        <f t="shared" si="40"/>
        <v>0</v>
      </c>
      <c r="AD410">
        <f t="shared" si="41"/>
        <v>0</v>
      </c>
    </row>
    <row r="411" spans="1:30" ht="15.6">
      <c r="A411" s="2" t="s">
        <v>24</v>
      </c>
      <c r="B411" s="2" t="s">
        <v>25</v>
      </c>
      <c r="C411" s="2" t="s">
        <v>2815</v>
      </c>
      <c r="D411" s="2" t="s">
        <v>3116</v>
      </c>
      <c r="E411" s="2" t="s">
        <v>3117</v>
      </c>
      <c r="F411" s="2" t="s">
        <v>3118</v>
      </c>
      <c r="G411" s="2" t="s">
        <v>36</v>
      </c>
      <c r="H411" s="2" t="s">
        <v>36</v>
      </c>
      <c r="I411" s="2" t="s">
        <v>584</v>
      </c>
      <c r="J411" s="2" t="s">
        <v>2240</v>
      </c>
      <c r="K411" s="2" t="s">
        <v>1279</v>
      </c>
      <c r="L411" s="2" t="s">
        <v>1280</v>
      </c>
      <c r="M411" s="2" t="s">
        <v>36</v>
      </c>
      <c r="N411" s="2" t="s">
        <v>588</v>
      </c>
      <c r="O411" s="2" t="s">
        <v>3119</v>
      </c>
      <c r="P411" s="3">
        <v>7</v>
      </c>
      <c r="Q411" s="2" t="s">
        <v>3120</v>
      </c>
      <c r="R411" s="3">
        <v>3</v>
      </c>
      <c r="S411" s="2" t="s">
        <v>3121</v>
      </c>
      <c r="T411" s="2" t="s">
        <v>3122</v>
      </c>
      <c r="U411" s="3">
        <v>7</v>
      </c>
      <c r="V411" s="2" t="s">
        <v>36</v>
      </c>
      <c r="W411" s="2" t="s">
        <v>36</v>
      </c>
      <c r="X411" s="2" t="s">
        <v>3123</v>
      </c>
      <c r="Y411">
        <f t="shared" si="36"/>
        <v>2019</v>
      </c>
      <c r="Z411">
        <f t="shared" si="37"/>
        <v>6</v>
      </c>
      <c r="AA411">
        <f t="shared" si="38"/>
        <v>27</v>
      </c>
      <c r="AB411">
        <f t="shared" si="39"/>
        <v>0</v>
      </c>
      <c r="AC411">
        <f t="shared" si="40"/>
        <v>0</v>
      </c>
      <c r="AD411">
        <f t="shared" si="41"/>
        <v>0</v>
      </c>
    </row>
    <row r="412" spans="1:30" ht="15.6">
      <c r="A412" s="2" t="s">
        <v>24</v>
      </c>
      <c r="B412" s="2" t="s">
        <v>262</v>
      </c>
      <c r="C412" s="2" t="s">
        <v>3124</v>
      </c>
      <c r="D412" s="2" t="s">
        <v>3125</v>
      </c>
      <c r="E412" s="2" t="s">
        <v>3126</v>
      </c>
      <c r="F412" s="2" t="s">
        <v>3127</v>
      </c>
      <c r="G412" s="2" t="s">
        <v>3128</v>
      </c>
      <c r="H412" s="2" t="s">
        <v>3129</v>
      </c>
      <c r="I412" s="2" t="s">
        <v>2410</v>
      </c>
      <c r="J412" s="2" t="s">
        <v>2411</v>
      </c>
      <c r="K412" s="2" t="s">
        <v>915</v>
      </c>
      <c r="L412" s="2" t="s">
        <v>187</v>
      </c>
      <c r="M412" s="2" t="s">
        <v>24</v>
      </c>
      <c r="N412" s="2" t="s">
        <v>188</v>
      </c>
      <c r="O412" s="2" t="s">
        <v>2490</v>
      </c>
      <c r="P412" s="3">
        <v>0</v>
      </c>
      <c r="Q412" s="2" t="s">
        <v>36</v>
      </c>
      <c r="R412" s="3">
        <v>1</v>
      </c>
      <c r="S412" s="2" t="s">
        <v>3130</v>
      </c>
      <c r="T412" s="2" t="s">
        <v>3131</v>
      </c>
      <c r="U412" s="3">
        <v>1</v>
      </c>
      <c r="V412" s="2" t="s">
        <v>36</v>
      </c>
      <c r="W412" s="2" t="s">
        <v>36</v>
      </c>
      <c r="X412" s="2" t="s">
        <v>3132</v>
      </c>
      <c r="Y412">
        <f t="shared" si="36"/>
        <v>2020</v>
      </c>
      <c r="Z412">
        <f t="shared" si="37"/>
        <v>7</v>
      </c>
      <c r="AA412">
        <f t="shared" si="38"/>
        <v>9</v>
      </c>
      <c r="AB412">
        <f t="shared" si="39"/>
        <v>2020</v>
      </c>
      <c r="AC412">
        <f t="shared" si="40"/>
        <v>12</v>
      </c>
      <c r="AD412">
        <f t="shared" si="41"/>
        <v>21</v>
      </c>
    </row>
    <row r="413" spans="1:30" ht="15.6">
      <c r="A413" s="2" t="s">
        <v>24</v>
      </c>
      <c r="B413" s="2" t="s">
        <v>25</v>
      </c>
      <c r="C413" s="2" t="s">
        <v>193</v>
      </c>
      <c r="D413" s="2" t="s">
        <v>1945</v>
      </c>
      <c r="E413" s="2" t="s">
        <v>3133</v>
      </c>
      <c r="F413" s="2" t="s">
        <v>2489</v>
      </c>
      <c r="G413" s="2" t="s">
        <v>3134</v>
      </c>
      <c r="H413" s="2" t="s">
        <v>3135</v>
      </c>
      <c r="I413" s="2" t="s">
        <v>36</v>
      </c>
      <c r="J413" s="2" t="s">
        <v>1950</v>
      </c>
      <c r="K413" s="2" t="s">
        <v>200</v>
      </c>
      <c r="L413" s="2" t="s">
        <v>36</v>
      </c>
      <c r="M413" s="2" t="s">
        <v>36</v>
      </c>
      <c r="N413" s="2" t="s">
        <v>188</v>
      </c>
      <c r="O413" s="2" t="s">
        <v>38</v>
      </c>
      <c r="P413" s="3">
        <v>3</v>
      </c>
      <c r="Q413" s="2" t="s">
        <v>3136</v>
      </c>
      <c r="R413" s="3">
        <v>0</v>
      </c>
      <c r="S413" s="2" t="s">
        <v>36</v>
      </c>
      <c r="T413" s="2" t="s">
        <v>3137</v>
      </c>
      <c r="U413" s="3">
        <v>3</v>
      </c>
      <c r="V413" s="2" t="s">
        <v>36</v>
      </c>
      <c r="W413" s="2" t="s">
        <v>36</v>
      </c>
      <c r="X413" s="2" t="s">
        <v>3138</v>
      </c>
      <c r="Y413">
        <f t="shared" si="36"/>
        <v>2019</v>
      </c>
      <c r="Z413">
        <f t="shared" si="37"/>
        <v>11</v>
      </c>
      <c r="AA413">
        <f t="shared" si="38"/>
        <v>22</v>
      </c>
      <c r="AB413">
        <f t="shared" si="39"/>
        <v>2020</v>
      </c>
      <c r="AC413">
        <f t="shared" si="40"/>
        <v>12</v>
      </c>
      <c r="AD413">
        <f t="shared" si="41"/>
        <v>11</v>
      </c>
    </row>
    <row r="414" spans="1:30" ht="15.6">
      <c r="A414" s="2" t="s">
        <v>24</v>
      </c>
      <c r="B414" s="2" t="s">
        <v>25</v>
      </c>
      <c r="C414" s="2" t="s">
        <v>193</v>
      </c>
      <c r="D414" s="2" t="s">
        <v>3139</v>
      </c>
      <c r="E414" s="2" t="s">
        <v>3140</v>
      </c>
      <c r="F414" s="2" t="s">
        <v>3141</v>
      </c>
      <c r="G414" s="2" t="s">
        <v>3142</v>
      </c>
      <c r="H414" s="2" t="s">
        <v>3135</v>
      </c>
      <c r="I414" s="2" t="s">
        <v>36</v>
      </c>
      <c r="J414" s="2" t="s">
        <v>1950</v>
      </c>
      <c r="K414" s="2" t="s">
        <v>200</v>
      </c>
      <c r="L414" s="2" t="s">
        <v>36</v>
      </c>
      <c r="M414" s="2" t="s">
        <v>36</v>
      </c>
      <c r="N414" s="2" t="s">
        <v>188</v>
      </c>
      <c r="O414" s="2" t="s">
        <v>38</v>
      </c>
      <c r="P414" s="3">
        <v>4</v>
      </c>
      <c r="Q414" s="2" t="s">
        <v>2265</v>
      </c>
      <c r="R414" s="3">
        <v>0</v>
      </c>
      <c r="S414" s="2" t="s">
        <v>36</v>
      </c>
      <c r="T414" s="2" t="s">
        <v>3143</v>
      </c>
      <c r="U414" s="3">
        <v>1</v>
      </c>
      <c r="V414" s="2" t="s">
        <v>36</v>
      </c>
      <c r="W414" s="2" t="s">
        <v>36</v>
      </c>
      <c r="X414" s="2" t="s">
        <v>3144</v>
      </c>
      <c r="Y414">
        <f t="shared" si="36"/>
        <v>2019</v>
      </c>
      <c r="Z414">
        <f t="shared" si="37"/>
        <v>12</v>
      </c>
      <c r="AA414">
        <f t="shared" si="38"/>
        <v>27</v>
      </c>
      <c r="AB414">
        <f t="shared" si="39"/>
        <v>2020</v>
      </c>
      <c r="AC414">
        <f t="shared" si="40"/>
        <v>12</v>
      </c>
      <c r="AD414">
        <f t="shared" si="41"/>
        <v>11</v>
      </c>
    </row>
    <row r="415" spans="1:30" ht="15.6">
      <c r="A415" s="2" t="s">
        <v>24</v>
      </c>
      <c r="B415" s="2" t="s">
        <v>25</v>
      </c>
      <c r="C415" s="2" t="s">
        <v>193</v>
      </c>
      <c r="D415" s="2" t="s">
        <v>3139</v>
      </c>
      <c r="E415" s="2" t="s">
        <v>3145</v>
      </c>
      <c r="F415" s="2" t="s">
        <v>3141</v>
      </c>
      <c r="G415" s="2" t="s">
        <v>3146</v>
      </c>
      <c r="H415" s="2" t="s">
        <v>3135</v>
      </c>
      <c r="I415" s="2" t="s">
        <v>36</v>
      </c>
      <c r="J415" s="2" t="s">
        <v>1950</v>
      </c>
      <c r="K415" s="2" t="s">
        <v>200</v>
      </c>
      <c r="L415" s="2" t="s">
        <v>36</v>
      </c>
      <c r="M415" s="2" t="s">
        <v>36</v>
      </c>
      <c r="N415" s="2" t="s">
        <v>188</v>
      </c>
      <c r="O415" s="2" t="s">
        <v>38</v>
      </c>
      <c r="P415" s="3">
        <v>3</v>
      </c>
      <c r="Q415" s="2" t="s">
        <v>3147</v>
      </c>
      <c r="R415" s="3">
        <v>0</v>
      </c>
      <c r="S415" s="2" t="s">
        <v>36</v>
      </c>
      <c r="T415" s="2" t="s">
        <v>3148</v>
      </c>
      <c r="U415" s="3">
        <v>1</v>
      </c>
      <c r="V415" s="2" t="s">
        <v>36</v>
      </c>
      <c r="W415" s="2" t="s">
        <v>36</v>
      </c>
      <c r="X415" s="2" t="s">
        <v>3149</v>
      </c>
      <c r="Y415">
        <f t="shared" si="36"/>
        <v>2019</v>
      </c>
      <c r="Z415">
        <f t="shared" si="37"/>
        <v>12</v>
      </c>
      <c r="AA415">
        <f t="shared" si="38"/>
        <v>27</v>
      </c>
      <c r="AB415">
        <f t="shared" si="39"/>
        <v>2020</v>
      </c>
      <c r="AC415">
        <f t="shared" si="40"/>
        <v>12</v>
      </c>
      <c r="AD415">
        <f t="shared" si="41"/>
        <v>11</v>
      </c>
    </row>
    <row r="416" spans="1:30" ht="15.6">
      <c r="A416" s="2" t="s">
        <v>24</v>
      </c>
      <c r="B416" s="2" t="s">
        <v>25</v>
      </c>
      <c r="C416" s="2" t="s">
        <v>193</v>
      </c>
      <c r="D416" s="2" t="s">
        <v>3139</v>
      </c>
      <c r="E416" s="2" t="s">
        <v>3150</v>
      </c>
      <c r="F416" s="2" t="s">
        <v>3151</v>
      </c>
      <c r="G416" s="2" t="s">
        <v>3152</v>
      </c>
      <c r="H416" s="2" t="s">
        <v>3135</v>
      </c>
      <c r="I416" s="2" t="s">
        <v>36</v>
      </c>
      <c r="J416" s="2" t="s">
        <v>1950</v>
      </c>
      <c r="K416" s="2" t="s">
        <v>200</v>
      </c>
      <c r="L416" s="2" t="s">
        <v>36</v>
      </c>
      <c r="M416" s="2" t="s">
        <v>36</v>
      </c>
      <c r="N416" s="2" t="s">
        <v>188</v>
      </c>
      <c r="O416" s="2" t="s">
        <v>38</v>
      </c>
      <c r="P416" s="3">
        <v>3</v>
      </c>
      <c r="Q416" s="2" t="s">
        <v>3147</v>
      </c>
      <c r="R416" s="3">
        <v>0</v>
      </c>
      <c r="S416" s="2" t="s">
        <v>36</v>
      </c>
      <c r="T416" s="2" t="s">
        <v>3153</v>
      </c>
      <c r="U416" s="3">
        <v>1</v>
      </c>
      <c r="V416" s="2" t="s">
        <v>36</v>
      </c>
      <c r="W416" s="2" t="s">
        <v>36</v>
      </c>
      <c r="X416" s="2" t="s">
        <v>3154</v>
      </c>
      <c r="Y416">
        <f t="shared" si="36"/>
        <v>2020</v>
      </c>
      <c r="Z416">
        <f t="shared" si="37"/>
        <v>1</v>
      </c>
      <c r="AA416">
        <f t="shared" si="38"/>
        <v>2</v>
      </c>
      <c r="AB416">
        <f t="shared" si="39"/>
        <v>2020</v>
      </c>
      <c r="AC416">
        <f t="shared" si="40"/>
        <v>12</v>
      </c>
      <c r="AD416">
        <f t="shared" si="41"/>
        <v>11</v>
      </c>
    </row>
    <row r="417" spans="1:30" ht="15.6">
      <c r="A417" s="2" t="s">
        <v>24</v>
      </c>
      <c r="B417" s="2" t="s">
        <v>25</v>
      </c>
      <c r="C417" s="2" t="s">
        <v>193</v>
      </c>
      <c r="D417" s="2" t="s">
        <v>1945</v>
      </c>
      <c r="E417" s="2" t="s">
        <v>3155</v>
      </c>
      <c r="F417" s="2" t="s">
        <v>3156</v>
      </c>
      <c r="G417" s="2" t="s">
        <v>3157</v>
      </c>
      <c r="H417" s="2" t="s">
        <v>3135</v>
      </c>
      <c r="I417" s="2" t="s">
        <v>36</v>
      </c>
      <c r="J417" s="2" t="s">
        <v>1950</v>
      </c>
      <c r="K417" s="2" t="s">
        <v>200</v>
      </c>
      <c r="L417" s="2" t="s">
        <v>36</v>
      </c>
      <c r="M417" s="2" t="s">
        <v>36</v>
      </c>
      <c r="N417" s="2" t="s">
        <v>188</v>
      </c>
      <c r="O417" s="2" t="s">
        <v>38</v>
      </c>
      <c r="P417" s="3">
        <v>4</v>
      </c>
      <c r="Q417" s="2" t="s">
        <v>1958</v>
      </c>
      <c r="R417" s="3">
        <v>0</v>
      </c>
      <c r="S417" s="2" t="s">
        <v>36</v>
      </c>
      <c r="T417" s="2" t="s">
        <v>3158</v>
      </c>
      <c r="U417" s="3">
        <v>3</v>
      </c>
      <c r="V417" s="2" t="s">
        <v>36</v>
      </c>
      <c r="W417" s="2" t="s">
        <v>36</v>
      </c>
      <c r="X417" s="2" t="s">
        <v>3159</v>
      </c>
      <c r="Y417">
        <f t="shared" si="36"/>
        <v>2020</v>
      </c>
      <c r="Z417">
        <f t="shared" si="37"/>
        <v>2</v>
      </c>
      <c r="AA417">
        <f t="shared" si="38"/>
        <v>6</v>
      </c>
      <c r="AB417">
        <f t="shared" si="39"/>
        <v>2020</v>
      </c>
      <c r="AC417">
        <f t="shared" si="40"/>
        <v>12</v>
      </c>
      <c r="AD417">
        <f t="shared" si="41"/>
        <v>11</v>
      </c>
    </row>
    <row r="418" spans="1:30" ht="15.6">
      <c r="A418" s="2" t="s">
        <v>24</v>
      </c>
      <c r="B418" s="2" t="s">
        <v>25</v>
      </c>
      <c r="C418" s="2" t="s">
        <v>193</v>
      </c>
      <c r="D418" s="2" t="s">
        <v>1945</v>
      </c>
      <c r="E418" s="2" t="s">
        <v>3160</v>
      </c>
      <c r="F418" s="2" t="s">
        <v>2111</v>
      </c>
      <c r="G418" s="2" t="s">
        <v>3161</v>
      </c>
      <c r="H418" s="2" t="s">
        <v>3135</v>
      </c>
      <c r="I418" s="2" t="s">
        <v>210</v>
      </c>
      <c r="J418" s="2" t="s">
        <v>1950</v>
      </c>
      <c r="K418" s="2" t="s">
        <v>200</v>
      </c>
      <c r="L418" s="2" t="s">
        <v>36</v>
      </c>
      <c r="M418" s="2" t="s">
        <v>36</v>
      </c>
      <c r="N418" s="2" t="s">
        <v>188</v>
      </c>
      <c r="O418" s="2" t="s">
        <v>38</v>
      </c>
      <c r="P418" s="3">
        <v>3</v>
      </c>
      <c r="Q418" s="2" t="s">
        <v>3162</v>
      </c>
      <c r="R418" s="3">
        <v>1</v>
      </c>
      <c r="S418" s="2" t="s">
        <v>3163</v>
      </c>
      <c r="T418" s="2" t="s">
        <v>3164</v>
      </c>
      <c r="U418" s="3">
        <v>3</v>
      </c>
      <c r="V418" s="2" t="s">
        <v>36</v>
      </c>
      <c r="W418" s="2" t="s">
        <v>36</v>
      </c>
      <c r="X418" s="2" t="s">
        <v>3165</v>
      </c>
      <c r="Y418">
        <f t="shared" si="36"/>
        <v>2020</v>
      </c>
      <c r="Z418">
        <f t="shared" si="37"/>
        <v>3</v>
      </c>
      <c r="AA418">
        <f t="shared" si="38"/>
        <v>6</v>
      </c>
      <c r="AB418">
        <f t="shared" si="39"/>
        <v>2020</v>
      </c>
      <c r="AC418">
        <f t="shared" si="40"/>
        <v>12</v>
      </c>
      <c r="AD418">
        <f t="shared" si="41"/>
        <v>11</v>
      </c>
    </row>
    <row r="419" spans="1:30" ht="15.6">
      <c r="A419" s="2" t="s">
        <v>24</v>
      </c>
      <c r="B419" s="2" t="s">
        <v>25</v>
      </c>
      <c r="C419" s="2" t="s">
        <v>193</v>
      </c>
      <c r="D419" s="2" t="s">
        <v>1954</v>
      </c>
      <c r="E419" s="2" t="s">
        <v>3166</v>
      </c>
      <c r="F419" s="2" t="s">
        <v>3167</v>
      </c>
      <c r="G419" s="2" t="s">
        <v>3168</v>
      </c>
      <c r="H419" s="2" t="s">
        <v>3135</v>
      </c>
      <c r="I419" s="2" t="s">
        <v>36</v>
      </c>
      <c r="J419" s="2" t="s">
        <v>1950</v>
      </c>
      <c r="K419" s="2" t="s">
        <v>200</v>
      </c>
      <c r="L419" s="2" t="s">
        <v>36</v>
      </c>
      <c r="M419" s="2" t="s">
        <v>36</v>
      </c>
      <c r="N419" s="2" t="s">
        <v>188</v>
      </c>
      <c r="O419" s="2" t="s">
        <v>38</v>
      </c>
      <c r="P419" s="3">
        <v>4</v>
      </c>
      <c r="Q419" s="2" t="s">
        <v>2834</v>
      </c>
      <c r="R419" s="3">
        <v>0</v>
      </c>
      <c r="S419" s="2" t="s">
        <v>36</v>
      </c>
      <c r="T419" s="2" t="s">
        <v>3169</v>
      </c>
      <c r="U419" s="3">
        <v>3</v>
      </c>
      <c r="V419" s="2" t="s">
        <v>36</v>
      </c>
      <c r="W419" s="2" t="s">
        <v>36</v>
      </c>
      <c r="X419" s="2" t="s">
        <v>3170</v>
      </c>
      <c r="Y419">
        <f t="shared" si="36"/>
        <v>2020</v>
      </c>
      <c r="Z419">
        <f t="shared" si="37"/>
        <v>3</v>
      </c>
      <c r="AA419">
        <f t="shared" si="38"/>
        <v>10</v>
      </c>
      <c r="AB419">
        <f t="shared" si="39"/>
        <v>2020</v>
      </c>
      <c r="AC419">
        <f t="shared" si="40"/>
        <v>12</v>
      </c>
      <c r="AD419">
        <f t="shared" si="41"/>
        <v>11</v>
      </c>
    </row>
    <row r="420" spans="1:30" ht="15.6">
      <c r="A420" s="2" t="s">
        <v>24</v>
      </c>
      <c r="B420" s="2" t="s">
        <v>25</v>
      </c>
      <c r="C420" s="2" t="s">
        <v>193</v>
      </c>
      <c r="D420" s="2" t="s">
        <v>3171</v>
      </c>
      <c r="E420" s="2" t="s">
        <v>3172</v>
      </c>
      <c r="F420" s="2" t="s">
        <v>3173</v>
      </c>
      <c r="G420" s="2" t="s">
        <v>3174</v>
      </c>
      <c r="H420" s="2" t="s">
        <v>3135</v>
      </c>
      <c r="I420" s="2" t="s">
        <v>36</v>
      </c>
      <c r="J420" s="2" t="s">
        <v>1950</v>
      </c>
      <c r="K420" s="2" t="s">
        <v>200</v>
      </c>
      <c r="L420" s="2" t="s">
        <v>36</v>
      </c>
      <c r="M420" s="2" t="s">
        <v>36</v>
      </c>
      <c r="N420" s="2" t="s">
        <v>188</v>
      </c>
      <c r="O420" s="2" t="s">
        <v>38</v>
      </c>
      <c r="P420" s="3">
        <v>3</v>
      </c>
      <c r="Q420" s="2" t="s">
        <v>3162</v>
      </c>
      <c r="R420" s="3">
        <v>2</v>
      </c>
      <c r="S420" s="2" t="s">
        <v>3175</v>
      </c>
      <c r="T420" s="2" t="s">
        <v>3176</v>
      </c>
      <c r="U420" s="3">
        <v>4</v>
      </c>
      <c r="V420" s="2" t="s">
        <v>36</v>
      </c>
      <c r="W420" s="2" t="s">
        <v>36</v>
      </c>
      <c r="X420" s="2" t="s">
        <v>3177</v>
      </c>
      <c r="Y420">
        <f t="shared" si="36"/>
        <v>2020</v>
      </c>
      <c r="Z420">
        <f t="shared" si="37"/>
        <v>3</v>
      </c>
      <c r="AA420">
        <f t="shared" si="38"/>
        <v>16</v>
      </c>
      <c r="AB420">
        <f t="shared" si="39"/>
        <v>2020</v>
      </c>
      <c r="AC420">
        <f t="shared" si="40"/>
        <v>12</v>
      </c>
      <c r="AD420">
        <f t="shared" si="41"/>
        <v>11</v>
      </c>
    </row>
    <row r="421" spans="1:30" ht="15.6">
      <c r="A421" s="2" t="s">
        <v>24</v>
      </c>
      <c r="B421" s="2" t="s">
        <v>25</v>
      </c>
      <c r="C421" s="2" t="s">
        <v>3178</v>
      </c>
      <c r="D421" s="2" t="s">
        <v>3179</v>
      </c>
      <c r="E421" s="2" t="s">
        <v>3180</v>
      </c>
      <c r="F421" s="2" t="s">
        <v>3181</v>
      </c>
      <c r="G421" s="2" t="s">
        <v>36</v>
      </c>
      <c r="H421" s="2" t="s">
        <v>36</v>
      </c>
      <c r="I421" s="2" t="s">
        <v>75</v>
      </c>
      <c r="J421" s="2" t="s">
        <v>1919</v>
      </c>
      <c r="K421" s="2" t="s">
        <v>77</v>
      </c>
      <c r="L421" s="2" t="s">
        <v>78</v>
      </c>
      <c r="M421" s="2" t="s">
        <v>24</v>
      </c>
      <c r="N421" s="2" t="s">
        <v>79</v>
      </c>
      <c r="O421" s="2" t="s">
        <v>3182</v>
      </c>
      <c r="P421" s="3">
        <v>9</v>
      </c>
      <c r="Q421" s="2" t="s">
        <v>3183</v>
      </c>
      <c r="R421" s="3">
        <v>0</v>
      </c>
      <c r="S421" s="2" t="s">
        <v>36</v>
      </c>
      <c r="T421" s="2" t="s">
        <v>3184</v>
      </c>
      <c r="U421" s="3">
        <v>1</v>
      </c>
      <c r="V421" s="2" t="s">
        <v>36</v>
      </c>
      <c r="W421" s="2" t="s">
        <v>36</v>
      </c>
      <c r="X421" s="2" t="s">
        <v>3185</v>
      </c>
      <c r="Y421">
        <f t="shared" si="36"/>
        <v>2019</v>
      </c>
      <c r="Z421">
        <f t="shared" si="37"/>
        <v>5</v>
      </c>
      <c r="AA421">
        <f t="shared" si="38"/>
        <v>16</v>
      </c>
      <c r="AB421">
        <f t="shared" si="39"/>
        <v>0</v>
      </c>
      <c r="AC421">
        <f t="shared" si="40"/>
        <v>0</v>
      </c>
      <c r="AD421">
        <f t="shared" si="41"/>
        <v>0</v>
      </c>
    </row>
    <row r="422" spans="1:30" ht="15.6">
      <c r="A422" s="2" t="s">
        <v>24</v>
      </c>
      <c r="B422" s="2" t="s">
        <v>25</v>
      </c>
      <c r="C422" s="2" t="s">
        <v>3186</v>
      </c>
      <c r="D422" s="2" t="s">
        <v>3187</v>
      </c>
      <c r="E422" s="2" t="s">
        <v>3188</v>
      </c>
      <c r="F422" s="2" t="s">
        <v>3189</v>
      </c>
      <c r="G422" s="2" t="s">
        <v>36</v>
      </c>
      <c r="H422" s="2" t="s">
        <v>36</v>
      </c>
      <c r="I422" s="2" t="s">
        <v>644</v>
      </c>
      <c r="J422" s="2" t="s">
        <v>2914</v>
      </c>
      <c r="K422" s="2" t="s">
        <v>3190</v>
      </c>
      <c r="L422" s="2" t="s">
        <v>3191</v>
      </c>
      <c r="M422" s="2" t="s">
        <v>36</v>
      </c>
      <c r="N422" s="2" t="s">
        <v>2917</v>
      </c>
      <c r="O422" s="2" t="s">
        <v>3192</v>
      </c>
      <c r="P422" s="3">
        <v>0</v>
      </c>
      <c r="Q422" s="2" t="s">
        <v>36</v>
      </c>
      <c r="R422" s="3">
        <v>0</v>
      </c>
      <c r="S422" s="2" t="s">
        <v>36</v>
      </c>
      <c r="T422" s="2" t="s">
        <v>3193</v>
      </c>
      <c r="U422" s="3">
        <v>5</v>
      </c>
      <c r="V422" s="2" t="s">
        <v>36</v>
      </c>
      <c r="W422" s="2" t="s">
        <v>36</v>
      </c>
      <c r="X422" s="2" t="s">
        <v>3194</v>
      </c>
      <c r="Y422">
        <f t="shared" si="36"/>
        <v>2019</v>
      </c>
      <c r="Z422">
        <f t="shared" si="37"/>
        <v>5</v>
      </c>
      <c r="AA422">
        <f t="shared" si="38"/>
        <v>20</v>
      </c>
      <c r="AB422">
        <f t="shared" si="39"/>
        <v>0</v>
      </c>
      <c r="AC422">
        <f t="shared" si="40"/>
        <v>0</v>
      </c>
      <c r="AD422">
        <f t="shared" si="41"/>
        <v>0</v>
      </c>
    </row>
    <row r="423" spans="1:30" ht="15.6">
      <c r="A423" s="2" t="s">
        <v>24</v>
      </c>
      <c r="B423" s="2" t="s">
        <v>25</v>
      </c>
      <c r="C423" s="2" t="s">
        <v>3195</v>
      </c>
      <c r="D423" s="2" t="s">
        <v>3196</v>
      </c>
      <c r="E423" s="2" t="s">
        <v>3197</v>
      </c>
      <c r="F423" s="2" t="s">
        <v>3198</v>
      </c>
      <c r="G423" s="2" t="s">
        <v>36</v>
      </c>
      <c r="H423" s="2" t="s">
        <v>36</v>
      </c>
      <c r="I423" s="2" t="s">
        <v>479</v>
      </c>
      <c r="J423" s="2" t="s">
        <v>1908</v>
      </c>
      <c r="K423" s="2" t="s">
        <v>3199</v>
      </c>
      <c r="L423" s="2" t="s">
        <v>3200</v>
      </c>
      <c r="M423" s="2" t="s">
        <v>24</v>
      </c>
      <c r="N423" s="2" t="s">
        <v>482</v>
      </c>
      <c r="O423" s="2" t="s">
        <v>3201</v>
      </c>
      <c r="P423" s="3">
        <v>1</v>
      </c>
      <c r="Q423" s="2" t="s">
        <v>3202</v>
      </c>
      <c r="R423" s="3">
        <v>0</v>
      </c>
      <c r="S423" s="2" t="s">
        <v>36</v>
      </c>
      <c r="T423" s="2" t="s">
        <v>3203</v>
      </c>
      <c r="U423" s="3">
        <v>1</v>
      </c>
      <c r="V423" s="2" t="s">
        <v>36</v>
      </c>
      <c r="W423" s="2" t="s">
        <v>36</v>
      </c>
      <c r="X423" s="2" t="s">
        <v>3204</v>
      </c>
      <c r="Y423">
        <f t="shared" si="36"/>
        <v>2019</v>
      </c>
      <c r="Z423">
        <f t="shared" si="37"/>
        <v>5</v>
      </c>
      <c r="AA423">
        <f t="shared" si="38"/>
        <v>22</v>
      </c>
      <c r="AB423">
        <f t="shared" si="39"/>
        <v>0</v>
      </c>
      <c r="AC423">
        <f t="shared" si="40"/>
        <v>0</v>
      </c>
      <c r="AD423">
        <f t="shared" si="41"/>
        <v>0</v>
      </c>
    </row>
    <row r="424" spans="1:30" ht="15.6">
      <c r="A424" s="2" t="s">
        <v>24</v>
      </c>
      <c r="B424" s="2" t="s">
        <v>262</v>
      </c>
      <c r="C424" s="2" t="s">
        <v>3205</v>
      </c>
      <c r="D424" s="2" t="s">
        <v>3206</v>
      </c>
      <c r="E424" s="2" t="s">
        <v>3207</v>
      </c>
      <c r="F424" s="2" t="s">
        <v>3208</v>
      </c>
      <c r="G424" s="2" t="s">
        <v>3209</v>
      </c>
      <c r="H424" s="2" t="s">
        <v>3210</v>
      </c>
      <c r="I424" s="2" t="s">
        <v>3211</v>
      </c>
      <c r="J424" s="2" t="s">
        <v>3212</v>
      </c>
      <c r="K424" s="2" t="s">
        <v>3213</v>
      </c>
      <c r="L424" s="2" t="s">
        <v>3214</v>
      </c>
      <c r="M424" s="2" t="s">
        <v>36</v>
      </c>
      <c r="N424" s="2" t="s">
        <v>37</v>
      </c>
      <c r="O424" s="2" t="s">
        <v>3215</v>
      </c>
      <c r="P424" s="3">
        <v>0</v>
      </c>
      <c r="Q424" s="2" t="s">
        <v>36</v>
      </c>
      <c r="R424" s="3">
        <v>0</v>
      </c>
      <c r="S424" s="2" t="s">
        <v>36</v>
      </c>
      <c r="T424" s="2" t="s">
        <v>3216</v>
      </c>
      <c r="U424" s="3">
        <v>1</v>
      </c>
      <c r="V424" s="2" t="s">
        <v>36</v>
      </c>
      <c r="W424" s="2" t="s">
        <v>36</v>
      </c>
      <c r="X424" s="2" t="s">
        <v>3217</v>
      </c>
      <c r="Y424">
        <f t="shared" si="36"/>
        <v>2020</v>
      </c>
      <c r="Z424">
        <f t="shared" si="37"/>
        <v>6</v>
      </c>
      <c r="AA424">
        <f t="shared" si="38"/>
        <v>12</v>
      </c>
      <c r="AB424">
        <f t="shared" si="39"/>
        <v>2020</v>
      </c>
      <c r="AC424">
        <f t="shared" si="40"/>
        <v>12</v>
      </c>
      <c r="AD424">
        <f t="shared" si="41"/>
        <v>1</v>
      </c>
    </row>
    <row r="425" spans="1:30" ht="15.6">
      <c r="A425" s="2" t="s">
        <v>24</v>
      </c>
      <c r="B425" s="2" t="s">
        <v>25</v>
      </c>
      <c r="C425" s="2" t="s">
        <v>26</v>
      </c>
      <c r="D425" s="2" t="s">
        <v>3218</v>
      </c>
      <c r="E425" s="2" t="s">
        <v>3219</v>
      </c>
      <c r="F425" s="2" t="s">
        <v>3220</v>
      </c>
      <c r="G425" s="2" t="s">
        <v>3221</v>
      </c>
      <c r="H425" s="2" t="s">
        <v>3222</v>
      </c>
      <c r="I425" s="2" t="s">
        <v>32</v>
      </c>
      <c r="J425" s="2" t="s">
        <v>1841</v>
      </c>
      <c r="K425" s="2" t="s">
        <v>34</v>
      </c>
      <c r="L425" s="2" t="s">
        <v>35</v>
      </c>
      <c r="M425" s="2" t="s">
        <v>36</v>
      </c>
      <c r="N425" s="2" t="s">
        <v>37</v>
      </c>
      <c r="O425" s="2" t="s">
        <v>38</v>
      </c>
      <c r="P425" s="3">
        <v>3</v>
      </c>
      <c r="Q425" s="2" t="s">
        <v>3223</v>
      </c>
      <c r="R425" s="3">
        <v>0</v>
      </c>
      <c r="S425" s="2" t="s">
        <v>36</v>
      </c>
      <c r="T425" s="2" t="s">
        <v>3224</v>
      </c>
      <c r="U425" s="3">
        <v>1</v>
      </c>
      <c r="V425" s="2" t="s">
        <v>36</v>
      </c>
      <c r="W425" s="2" t="s">
        <v>36</v>
      </c>
      <c r="X425" s="2" t="s">
        <v>3225</v>
      </c>
      <c r="Y425">
        <f t="shared" si="36"/>
        <v>2020</v>
      </c>
      <c r="Z425">
        <f t="shared" si="37"/>
        <v>3</v>
      </c>
      <c r="AA425">
        <f t="shared" si="38"/>
        <v>5</v>
      </c>
      <c r="AB425">
        <f t="shared" si="39"/>
        <v>2020</v>
      </c>
      <c r="AC425">
        <f t="shared" si="40"/>
        <v>11</v>
      </c>
      <c r="AD425">
        <f t="shared" si="41"/>
        <v>21</v>
      </c>
    </row>
    <row r="426" spans="1:30" ht="15.6">
      <c r="A426" s="2" t="s">
        <v>24</v>
      </c>
      <c r="B426" s="2" t="s">
        <v>25</v>
      </c>
      <c r="C426" s="2" t="s">
        <v>26</v>
      </c>
      <c r="D426" s="2" t="s">
        <v>3226</v>
      </c>
      <c r="E426" s="2" t="s">
        <v>3227</v>
      </c>
      <c r="F426" s="2" t="s">
        <v>2111</v>
      </c>
      <c r="G426" s="2" t="s">
        <v>3228</v>
      </c>
      <c r="H426" s="2" t="s">
        <v>3222</v>
      </c>
      <c r="I426" s="2" t="s">
        <v>32</v>
      </c>
      <c r="J426" s="2" t="s">
        <v>1841</v>
      </c>
      <c r="K426" s="2" t="s">
        <v>34</v>
      </c>
      <c r="L426" s="2" t="s">
        <v>35</v>
      </c>
      <c r="M426" s="2" t="s">
        <v>36</v>
      </c>
      <c r="N426" s="2" t="s">
        <v>37</v>
      </c>
      <c r="O426" s="2" t="s">
        <v>38</v>
      </c>
      <c r="P426" s="3">
        <v>4</v>
      </c>
      <c r="Q426" s="2" t="s">
        <v>1860</v>
      </c>
      <c r="R426" s="3">
        <v>1</v>
      </c>
      <c r="S426" s="2" t="s">
        <v>240</v>
      </c>
      <c r="T426" s="2" t="s">
        <v>239</v>
      </c>
      <c r="U426" s="3">
        <v>1</v>
      </c>
      <c r="V426" s="2" t="s">
        <v>36</v>
      </c>
      <c r="W426" s="2" t="s">
        <v>36</v>
      </c>
      <c r="X426" s="2" t="s">
        <v>3229</v>
      </c>
      <c r="Y426">
        <f t="shared" si="36"/>
        <v>2020</v>
      </c>
      <c r="Z426">
        <f t="shared" si="37"/>
        <v>3</v>
      </c>
      <c r="AA426">
        <f t="shared" si="38"/>
        <v>6</v>
      </c>
      <c r="AB426">
        <f t="shared" si="39"/>
        <v>2020</v>
      </c>
      <c r="AC426">
        <f t="shared" si="40"/>
        <v>11</v>
      </c>
      <c r="AD426">
        <f t="shared" si="41"/>
        <v>21</v>
      </c>
    </row>
    <row r="427" spans="1:30" ht="15.6">
      <c r="A427" s="2" t="s">
        <v>24</v>
      </c>
      <c r="B427" s="2" t="s">
        <v>25</v>
      </c>
      <c r="C427" s="2" t="s">
        <v>1904</v>
      </c>
      <c r="D427" s="2" t="s">
        <v>3230</v>
      </c>
      <c r="E427" s="2" t="s">
        <v>3231</v>
      </c>
      <c r="F427" s="2" t="s">
        <v>3232</v>
      </c>
      <c r="G427" s="2" t="s">
        <v>36</v>
      </c>
      <c r="H427" s="2" t="s">
        <v>36</v>
      </c>
      <c r="I427" s="2" t="s">
        <v>479</v>
      </c>
      <c r="J427" s="2" t="s">
        <v>1908</v>
      </c>
      <c r="K427" s="2" t="s">
        <v>3233</v>
      </c>
      <c r="L427" s="2" t="s">
        <v>3234</v>
      </c>
      <c r="M427" s="2" t="s">
        <v>36</v>
      </c>
      <c r="N427" s="2" t="s">
        <v>482</v>
      </c>
      <c r="O427" s="2" t="s">
        <v>3235</v>
      </c>
      <c r="P427" s="3">
        <v>1</v>
      </c>
      <c r="Q427" s="2" t="s">
        <v>3236</v>
      </c>
      <c r="R427" s="3">
        <v>0</v>
      </c>
      <c r="S427" s="2" t="s">
        <v>36</v>
      </c>
      <c r="T427" s="2" t="s">
        <v>3237</v>
      </c>
      <c r="U427" s="3">
        <v>1</v>
      </c>
      <c r="V427" s="2" t="s">
        <v>36</v>
      </c>
      <c r="W427" s="2" t="s">
        <v>36</v>
      </c>
      <c r="X427" s="2" t="s">
        <v>3238</v>
      </c>
      <c r="Y427">
        <f t="shared" si="36"/>
        <v>2019</v>
      </c>
      <c r="Z427">
        <f t="shared" si="37"/>
        <v>5</v>
      </c>
      <c r="AA427">
        <f t="shared" si="38"/>
        <v>6</v>
      </c>
      <c r="AB427">
        <f t="shared" si="39"/>
        <v>0</v>
      </c>
      <c r="AC427">
        <f t="shared" si="40"/>
        <v>0</v>
      </c>
      <c r="AD427">
        <f t="shared" si="41"/>
        <v>0</v>
      </c>
    </row>
    <row r="428" spans="1:30" ht="15.6">
      <c r="A428" s="2" t="s">
        <v>24</v>
      </c>
      <c r="B428" s="2" t="s">
        <v>25</v>
      </c>
      <c r="C428" s="2" t="s">
        <v>3239</v>
      </c>
      <c r="D428" s="2" t="s">
        <v>3240</v>
      </c>
      <c r="E428" s="2" t="s">
        <v>3241</v>
      </c>
      <c r="F428" s="2" t="s">
        <v>3242</v>
      </c>
      <c r="G428" s="2" t="s">
        <v>36</v>
      </c>
      <c r="H428" s="2" t="s">
        <v>36</v>
      </c>
      <c r="I428" s="2" t="s">
        <v>101</v>
      </c>
      <c r="J428" s="2" t="s">
        <v>1928</v>
      </c>
      <c r="K428" s="2" t="s">
        <v>3243</v>
      </c>
      <c r="L428" s="2" t="s">
        <v>3244</v>
      </c>
      <c r="M428" s="2" t="s">
        <v>36</v>
      </c>
      <c r="N428" s="2" t="s">
        <v>105</v>
      </c>
      <c r="O428" s="2" t="s">
        <v>3245</v>
      </c>
      <c r="P428" s="3">
        <v>2</v>
      </c>
      <c r="Q428" s="2" t="s">
        <v>3246</v>
      </c>
      <c r="R428" s="3">
        <v>1</v>
      </c>
      <c r="S428" s="2" t="s">
        <v>3247</v>
      </c>
      <c r="T428" s="2" t="s">
        <v>3248</v>
      </c>
      <c r="U428" s="3">
        <v>1</v>
      </c>
      <c r="V428" s="2" t="s">
        <v>36</v>
      </c>
      <c r="W428" s="2" t="s">
        <v>36</v>
      </c>
      <c r="X428" s="2" t="s">
        <v>3249</v>
      </c>
      <c r="Y428">
        <f t="shared" si="36"/>
        <v>2019</v>
      </c>
      <c r="Z428">
        <f t="shared" si="37"/>
        <v>5</v>
      </c>
      <c r="AA428">
        <f t="shared" si="38"/>
        <v>14</v>
      </c>
      <c r="AB428">
        <f t="shared" si="39"/>
        <v>0</v>
      </c>
      <c r="AC428">
        <f t="shared" si="40"/>
        <v>0</v>
      </c>
      <c r="AD428">
        <f t="shared" si="41"/>
        <v>0</v>
      </c>
    </row>
    <row r="429" spans="1:30" ht="15.6">
      <c r="A429" s="2" t="s">
        <v>24</v>
      </c>
      <c r="B429" s="2" t="s">
        <v>25</v>
      </c>
      <c r="C429" s="2" t="s">
        <v>3250</v>
      </c>
      <c r="D429" s="2" t="s">
        <v>3251</v>
      </c>
      <c r="E429" s="2" t="s">
        <v>3252</v>
      </c>
      <c r="F429" s="2" t="s">
        <v>3253</v>
      </c>
      <c r="G429" s="2" t="s">
        <v>36</v>
      </c>
      <c r="H429" s="2" t="s">
        <v>36</v>
      </c>
      <c r="I429" s="2" t="s">
        <v>3254</v>
      </c>
      <c r="J429" s="2" t="s">
        <v>3255</v>
      </c>
      <c r="K429" s="2" t="s">
        <v>3256</v>
      </c>
      <c r="L429" s="2" t="s">
        <v>1761</v>
      </c>
      <c r="M429" s="2" t="s">
        <v>24</v>
      </c>
      <c r="N429" s="2" t="s">
        <v>1762</v>
      </c>
      <c r="O429" s="2" t="s">
        <v>3257</v>
      </c>
      <c r="P429" s="3">
        <v>4</v>
      </c>
      <c r="Q429" s="2" t="s">
        <v>3258</v>
      </c>
      <c r="R429" s="3">
        <v>0</v>
      </c>
      <c r="S429" s="2" t="s">
        <v>36</v>
      </c>
      <c r="T429" s="2" t="s">
        <v>3259</v>
      </c>
      <c r="U429" s="3">
        <v>1</v>
      </c>
      <c r="V429" s="2" t="s">
        <v>36</v>
      </c>
      <c r="W429" s="2" t="s">
        <v>36</v>
      </c>
      <c r="X429" s="2" t="s">
        <v>3260</v>
      </c>
      <c r="Y429">
        <f t="shared" si="36"/>
        <v>2019</v>
      </c>
      <c r="Z429">
        <f t="shared" si="37"/>
        <v>4</v>
      </c>
      <c r="AA429">
        <f t="shared" si="38"/>
        <v>18</v>
      </c>
      <c r="AB429">
        <f t="shared" si="39"/>
        <v>0</v>
      </c>
      <c r="AC429">
        <f t="shared" si="40"/>
        <v>0</v>
      </c>
      <c r="AD429">
        <f t="shared" si="41"/>
        <v>0</v>
      </c>
    </row>
    <row r="430" spans="1:30" ht="15.6">
      <c r="A430" s="2" t="s">
        <v>24</v>
      </c>
      <c r="B430" s="2" t="s">
        <v>25</v>
      </c>
      <c r="C430" s="2" t="s">
        <v>3261</v>
      </c>
      <c r="D430" s="2" t="s">
        <v>3262</v>
      </c>
      <c r="E430" s="2" t="s">
        <v>3263</v>
      </c>
      <c r="F430" s="2" t="s">
        <v>3264</v>
      </c>
      <c r="G430" s="2" t="s">
        <v>36</v>
      </c>
      <c r="H430" s="2" t="s">
        <v>36</v>
      </c>
      <c r="I430" s="2" t="s">
        <v>855</v>
      </c>
      <c r="J430" s="2" t="s">
        <v>2429</v>
      </c>
      <c r="K430" s="2" t="s">
        <v>2886</v>
      </c>
      <c r="L430" s="2" t="s">
        <v>2887</v>
      </c>
      <c r="M430" s="2" t="s">
        <v>36</v>
      </c>
      <c r="N430" s="2" t="s">
        <v>859</v>
      </c>
      <c r="O430" s="2" t="s">
        <v>3265</v>
      </c>
      <c r="P430" s="3">
        <v>0</v>
      </c>
      <c r="Q430" s="2" t="s">
        <v>36</v>
      </c>
      <c r="R430" s="3">
        <v>0</v>
      </c>
      <c r="S430" s="2" t="s">
        <v>36</v>
      </c>
      <c r="T430" s="2" t="s">
        <v>3266</v>
      </c>
      <c r="U430" s="3">
        <v>1</v>
      </c>
      <c r="V430" s="2" t="s">
        <v>36</v>
      </c>
      <c r="W430" s="2" t="s">
        <v>36</v>
      </c>
      <c r="X430" s="2" t="s">
        <v>3267</v>
      </c>
      <c r="Y430">
        <f t="shared" si="36"/>
        <v>2019</v>
      </c>
      <c r="Z430">
        <f t="shared" si="37"/>
        <v>4</v>
      </c>
      <c r="AA430">
        <f t="shared" si="38"/>
        <v>25</v>
      </c>
      <c r="AB430">
        <f t="shared" si="39"/>
        <v>0</v>
      </c>
      <c r="AC430">
        <f t="shared" si="40"/>
        <v>0</v>
      </c>
      <c r="AD430">
        <f t="shared" si="41"/>
        <v>0</v>
      </c>
    </row>
    <row r="431" spans="1:30" ht="15.6">
      <c r="A431" s="2" t="s">
        <v>24</v>
      </c>
      <c r="B431" s="2" t="s">
        <v>25</v>
      </c>
      <c r="C431" s="2" t="s">
        <v>3268</v>
      </c>
      <c r="D431" s="2" t="s">
        <v>3269</v>
      </c>
      <c r="E431" s="2" t="s">
        <v>3270</v>
      </c>
      <c r="F431" s="2" t="s">
        <v>3264</v>
      </c>
      <c r="G431" s="2" t="s">
        <v>36</v>
      </c>
      <c r="H431" s="2" t="s">
        <v>36</v>
      </c>
      <c r="I431" s="2" t="s">
        <v>855</v>
      </c>
      <c r="J431" s="2" t="s">
        <v>2429</v>
      </c>
      <c r="K431" s="2" t="s">
        <v>2886</v>
      </c>
      <c r="L431" s="2" t="s">
        <v>2887</v>
      </c>
      <c r="M431" s="2" t="s">
        <v>36</v>
      </c>
      <c r="N431" s="2" t="s">
        <v>859</v>
      </c>
      <c r="O431" s="2" t="s">
        <v>3265</v>
      </c>
      <c r="P431" s="3">
        <v>8</v>
      </c>
      <c r="Q431" s="2" t="s">
        <v>3271</v>
      </c>
      <c r="R431" s="3">
        <v>0</v>
      </c>
      <c r="S431" s="2" t="s">
        <v>36</v>
      </c>
      <c r="T431" s="2" t="s">
        <v>3272</v>
      </c>
      <c r="U431" s="3">
        <v>1</v>
      </c>
      <c r="V431" s="2" t="s">
        <v>36</v>
      </c>
      <c r="W431" s="2" t="s">
        <v>36</v>
      </c>
      <c r="X431" s="2" t="s">
        <v>3273</v>
      </c>
      <c r="Y431">
        <f t="shared" si="36"/>
        <v>2019</v>
      </c>
      <c r="Z431">
        <f t="shared" si="37"/>
        <v>4</v>
      </c>
      <c r="AA431">
        <f t="shared" si="38"/>
        <v>25</v>
      </c>
      <c r="AB431">
        <f t="shared" si="39"/>
        <v>0</v>
      </c>
      <c r="AC431">
        <f t="shared" si="40"/>
        <v>0</v>
      </c>
      <c r="AD431">
        <f t="shared" si="41"/>
        <v>0</v>
      </c>
    </row>
    <row r="432" spans="1:30" ht="15.6">
      <c r="A432" s="2" t="s">
        <v>24</v>
      </c>
      <c r="B432" s="2" t="s">
        <v>25</v>
      </c>
      <c r="C432" s="2" t="s">
        <v>3274</v>
      </c>
      <c r="D432" s="2" t="s">
        <v>3275</v>
      </c>
      <c r="E432" s="2" t="s">
        <v>3276</v>
      </c>
      <c r="F432" s="2" t="s">
        <v>3277</v>
      </c>
      <c r="G432" s="2" t="s">
        <v>36</v>
      </c>
      <c r="H432" s="2" t="s">
        <v>36</v>
      </c>
      <c r="I432" s="2" t="s">
        <v>855</v>
      </c>
      <c r="J432" s="2" t="s">
        <v>2429</v>
      </c>
      <c r="K432" s="2" t="s">
        <v>3278</v>
      </c>
      <c r="L432" s="2" t="s">
        <v>3279</v>
      </c>
      <c r="M432" s="2" t="s">
        <v>36</v>
      </c>
      <c r="N432" s="2" t="s">
        <v>859</v>
      </c>
      <c r="O432" s="2" t="s">
        <v>3280</v>
      </c>
      <c r="P432" s="3">
        <v>0</v>
      </c>
      <c r="Q432" s="2" t="s">
        <v>36</v>
      </c>
      <c r="R432" s="3">
        <v>0</v>
      </c>
      <c r="S432" s="2" t="s">
        <v>36</v>
      </c>
      <c r="T432" s="2" t="s">
        <v>3281</v>
      </c>
      <c r="U432" s="3">
        <v>1</v>
      </c>
      <c r="V432" s="2" t="s">
        <v>36</v>
      </c>
      <c r="W432" s="2" t="s">
        <v>36</v>
      </c>
      <c r="X432" s="2" t="s">
        <v>3282</v>
      </c>
      <c r="Y432">
        <f t="shared" si="36"/>
        <v>2019</v>
      </c>
      <c r="Z432">
        <f t="shared" si="37"/>
        <v>4</v>
      </c>
      <c r="AA432">
        <f t="shared" si="38"/>
        <v>23</v>
      </c>
      <c r="AB432">
        <f t="shared" si="39"/>
        <v>0</v>
      </c>
      <c r="AC432">
        <f t="shared" si="40"/>
        <v>0</v>
      </c>
      <c r="AD432">
        <f t="shared" si="41"/>
        <v>0</v>
      </c>
    </row>
    <row r="433" spans="1:30" ht="15.6">
      <c r="A433" s="2" t="s">
        <v>24</v>
      </c>
      <c r="B433" s="2" t="s">
        <v>25</v>
      </c>
      <c r="C433" s="2" t="s">
        <v>3283</v>
      </c>
      <c r="D433" s="2" t="s">
        <v>3284</v>
      </c>
      <c r="E433" s="2" t="s">
        <v>3285</v>
      </c>
      <c r="F433" s="2" t="s">
        <v>3277</v>
      </c>
      <c r="G433" s="2" t="s">
        <v>36</v>
      </c>
      <c r="H433" s="2" t="s">
        <v>36</v>
      </c>
      <c r="I433" s="2" t="s">
        <v>855</v>
      </c>
      <c r="J433" s="2" t="s">
        <v>2429</v>
      </c>
      <c r="K433" s="2" t="s">
        <v>3278</v>
      </c>
      <c r="L433" s="2" t="s">
        <v>3279</v>
      </c>
      <c r="M433" s="2" t="s">
        <v>36</v>
      </c>
      <c r="N433" s="2" t="s">
        <v>859</v>
      </c>
      <c r="O433" s="2" t="s">
        <v>3265</v>
      </c>
      <c r="P433" s="3">
        <v>9</v>
      </c>
      <c r="Q433" s="2" t="s">
        <v>3286</v>
      </c>
      <c r="R433" s="3">
        <v>0</v>
      </c>
      <c r="S433" s="2" t="s">
        <v>36</v>
      </c>
      <c r="T433" s="2" t="s">
        <v>3287</v>
      </c>
      <c r="U433" s="3">
        <v>1</v>
      </c>
      <c r="V433" s="2" t="s">
        <v>36</v>
      </c>
      <c r="W433" s="2" t="s">
        <v>36</v>
      </c>
      <c r="X433" s="2" t="s">
        <v>3288</v>
      </c>
      <c r="Y433">
        <f t="shared" si="36"/>
        <v>2019</v>
      </c>
      <c r="Z433">
        <f t="shared" si="37"/>
        <v>4</v>
      </c>
      <c r="AA433">
        <f t="shared" si="38"/>
        <v>23</v>
      </c>
      <c r="AB433">
        <f t="shared" si="39"/>
        <v>0</v>
      </c>
      <c r="AC433">
        <f t="shared" si="40"/>
        <v>0</v>
      </c>
      <c r="AD433">
        <f t="shared" si="41"/>
        <v>0</v>
      </c>
    </row>
    <row r="434" spans="1:30" ht="15.6">
      <c r="A434" s="2" t="s">
        <v>24</v>
      </c>
      <c r="B434" s="2" t="s">
        <v>262</v>
      </c>
      <c r="C434" s="2" t="s">
        <v>499</v>
      </c>
      <c r="D434" s="2" t="s">
        <v>3289</v>
      </c>
      <c r="E434" s="2" t="s">
        <v>3290</v>
      </c>
      <c r="F434" s="2" t="s">
        <v>2469</v>
      </c>
      <c r="G434" s="2" t="s">
        <v>3291</v>
      </c>
      <c r="H434" s="2" t="s">
        <v>3292</v>
      </c>
      <c r="I434" s="2" t="s">
        <v>2410</v>
      </c>
      <c r="J434" s="2" t="s">
        <v>2411</v>
      </c>
      <c r="K434" s="2" t="s">
        <v>915</v>
      </c>
      <c r="L434" s="2" t="s">
        <v>187</v>
      </c>
      <c r="M434" s="2" t="s">
        <v>24</v>
      </c>
      <c r="N434" s="2" t="s">
        <v>188</v>
      </c>
      <c r="O434" s="2" t="s">
        <v>3293</v>
      </c>
      <c r="P434" s="3">
        <v>0</v>
      </c>
      <c r="Q434" s="2" t="s">
        <v>36</v>
      </c>
      <c r="R434" s="3">
        <v>0</v>
      </c>
      <c r="S434" s="2" t="s">
        <v>36</v>
      </c>
      <c r="T434" s="2" t="s">
        <v>3294</v>
      </c>
      <c r="U434" s="3">
        <v>1</v>
      </c>
      <c r="V434" s="2" t="s">
        <v>36</v>
      </c>
      <c r="W434" s="2" t="s">
        <v>36</v>
      </c>
      <c r="X434" s="2" t="s">
        <v>3295</v>
      </c>
      <c r="Y434">
        <f t="shared" si="36"/>
        <v>2020</v>
      </c>
      <c r="Z434">
        <f t="shared" si="37"/>
        <v>6</v>
      </c>
      <c r="AA434">
        <f t="shared" si="38"/>
        <v>18</v>
      </c>
      <c r="AB434">
        <f t="shared" si="39"/>
        <v>2020</v>
      </c>
      <c r="AC434">
        <f t="shared" si="40"/>
        <v>10</v>
      </c>
      <c r="AD434">
        <f t="shared" si="41"/>
        <v>21</v>
      </c>
    </row>
    <row r="435" spans="1:30" ht="15.6">
      <c r="A435" s="2" t="s">
        <v>24</v>
      </c>
      <c r="B435" s="2" t="s">
        <v>25</v>
      </c>
      <c r="C435" s="2" t="s">
        <v>3296</v>
      </c>
      <c r="D435" s="2" t="s">
        <v>3297</v>
      </c>
      <c r="E435" s="2" t="s">
        <v>3298</v>
      </c>
      <c r="F435" s="2" t="s">
        <v>3299</v>
      </c>
      <c r="G435" s="2" t="s">
        <v>36</v>
      </c>
      <c r="H435" s="2" t="s">
        <v>36</v>
      </c>
      <c r="I435" s="2" t="s">
        <v>3300</v>
      </c>
      <c r="J435" s="2" t="s">
        <v>2594</v>
      </c>
      <c r="K435" s="2" t="s">
        <v>3301</v>
      </c>
      <c r="L435" s="2" t="s">
        <v>3302</v>
      </c>
      <c r="M435" s="2" t="s">
        <v>544</v>
      </c>
      <c r="N435" s="2" t="s">
        <v>92</v>
      </c>
      <c r="O435" s="2" t="s">
        <v>3303</v>
      </c>
      <c r="P435" s="3">
        <v>4</v>
      </c>
      <c r="Q435" s="2" t="s">
        <v>3304</v>
      </c>
      <c r="R435" s="3">
        <v>0</v>
      </c>
      <c r="S435" s="2" t="s">
        <v>36</v>
      </c>
      <c r="T435" s="2" t="s">
        <v>3305</v>
      </c>
      <c r="U435" s="3">
        <v>1</v>
      </c>
      <c r="V435" s="2" t="s">
        <v>36</v>
      </c>
      <c r="W435" s="2" t="s">
        <v>36</v>
      </c>
      <c r="X435" s="2" t="s">
        <v>3306</v>
      </c>
      <c r="Y435">
        <f t="shared" si="36"/>
        <v>2019</v>
      </c>
      <c r="Z435">
        <f t="shared" si="37"/>
        <v>4</v>
      </c>
      <c r="AA435">
        <f t="shared" si="38"/>
        <v>8</v>
      </c>
      <c r="AB435">
        <f t="shared" si="39"/>
        <v>0</v>
      </c>
      <c r="AC435">
        <f t="shared" si="40"/>
        <v>0</v>
      </c>
      <c r="AD435">
        <f t="shared" si="41"/>
        <v>0</v>
      </c>
    </row>
    <row r="436" spans="1:30" ht="15.6">
      <c r="A436" s="2" t="s">
        <v>24</v>
      </c>
      <c r="B436" s="2" t="s">
        <v>25</v>
      </c>
      <c r="C436" s="2" t="s">
        <v>3307</v>
      </c>
      <c r="D436" s="2" t="s">
        <v>3308</v>
      </c>
      <c r="E436" s="2" t="s">
        <v>3309</v>
      </c>
      <c r="F436" s="2" t="s">
        <v>3310</v>
      </c>
      <c r="G436" s="2" t="s">
        <v>36</v>
      </c>
      <c r="H436" s="2" t="s">
        <v>36</v>
      </c>
      <c r="I436" s="2" t="s">
        <v>644</v>
      </c>
      <c r="J436" s="2" t="s">
        <v>2914</v>
      </c>
      <c r="K436" s="2" t="s">
        <v>3311</v>
      </c>
      <c r="L436" s="2" t="s">
        <v>3312</v>
      </c>
      <c r="M436" s="2" t="s">
        <v>36</v>
      </c>
      <c r="N436" s="2" t="s">
        <v>2917</v>
      </c>
      <c r="O436" s="2" t="s">
        <v>3313</v>
      </c>
      <c r="P436" s="3">
        <v>7</v>
      </c>
      <c r="Q436" s="2" t="s">
        <v>3314</v>
      </c>
      <c r="R436" s="3">
        <v>0</v>
      </c>
      <c r="S436" s="2" t="s">
        <v>36</v>
      </c>
      <c r="T436" s="2" t="s">
        <v>3315</v>
      </c>
      <c r="U436" s="3">
        <v>5</v>
      </c>
      <c r="V436" s="2" t="s">
        <v>36</v>
      </c>
      <c r="W436" s="2" t="s">
        <v>36</v>
      </c>
      <c r="X436" s="2" t="s">
        <v>3316</v>
      </c>
      <c r="Y436">
        <f t="shared" si="36"/>
        <v>2019</v>
      </c>
      <c r="Z436">
        <f t="shared" si="37"/>
        <v>4</v>
      </c>
      <c r="AA436">
        <f t="shared" si="38"/>
        <v>9</v>
      </c>
      <c r="AB436">
        <f t="shared" si="39"/>
        <v>0</v>
      </c>
      <c r="AC436">
        <f t="shared" si="40"/>
        <v>0</v>
      </c>
      <c r="AD436">
        <f t="shared" si="41"/>
        <v>0</v>
      </c>
    </row>
    <row r="437" spans="1:30" ht="15.6">
      <c r="A437" s="2" t="s">
        <v>24</v>
      </c>
      <c r="B437" s="2" t="s">
        <v>25</v>
      </c>
      <c r="C437" s="2" t="s">
        <v>3317</v>
      </c>
      <c r="D437" s="2" t="s">
        <v>3318</v>
      </c>
      <c r="E437" s="2" t="s">
        <v>3319</v>
      </c>
      <c r="F437" s="2" t="s">
        <v>3299</v>
      </c>
      <c r="G437" s="2" t="s">
        <v>36</v>
      </c>
      <c r="H437" s="2" t="s">
        <v>36</v>
      </c>
      <c r="I437" s="2" t="s">
        <v>2410</v>
      </c>
      <c r="J437" s="2" t="s">
        <v>2411</v>
      </c>
      <c r="K437" s="2" t="s">
        <v>915</v>
      </c>
      <c r="L437" s="2" t="s">
        <v>187</v>
      </c>
      <c r="M437" s="2" t="s">
        <v>24</v>
      </c>
      <c r="N437" s="2" t="s">
        <v>188</v>
      </c>
      <c r="O437" s="2" t="s">
        <v>3320</v>
      </c>
      <c r="P437" s="3">
        <v>8</v>
      </c>
      <c r="Q437" s="2" t="s">
        <v>3321</v>
      </c>
      <c r="R437" s="3">
        <v>0</v>
      </c>
      <c r="S437" s="2" t="s">
        <v>36</v>
      </c>
      <c r="T437" s="2" t="s">
        <v>3322</v>
      </c>
      <c r="U437" s="3">
        <v>1</v>
      </c>
      <c r="V437" s="2" t="s">
        <v>36</v>
      </c>
      <c r="W437" s="2" t="s">
        <v>36</v>
      </c>
      <c r="X437" s="2" t="s">
        <v>3323</v>
      </c>
      <c r="Y437">
        <f t="shared" si="36"/>
        <v>2019</v>
      </c>
      <c r="Z437">
        <f t="shared" si="37"/>
        <v>4</v>
      </c>
      <c r="AA437">
        <f t="shared" si="38"/>
        <v>8</v>
      </c>
      <c r="AB437">
        <f t="shared" si="39"/>
        <v>0</v>
      </c>
      <c r="AC437">
        <f t="shared" si="40"/>
        <v>0</v>
      </c>
      <c r="AD437">
        <f t="shared" si="41"/>
        <v>0</v>
      </c>
    </row>
    <row r="438" spans="1:30" ht="15.6">
      <c r="A438" s="2" t="s">
        <v>24</v>
      </c>
      <c r="B438" s="2" t="s">
        <v>25</v>
      </c>
      <c r="C438" s="2" t="s">
        <v>193</v>
      </c>
      <c r="D438" s="2" t="s">
        <v>1945</v>
      </c>
      <c r="E438" s="2" t="s">
        <v>3324</v>
      </c>
      <c r="F438" s="2" t="s">
        <v>3325</v>
      </c>
      <c r="G438" s="2" t="s">
        <v>3326</v>
      </c>
      <c r="H438" s="2" t="s">
        <v>3327</v>
      </c>
      <c r="I438" s="2" t="s">
        <v>36</v>
      </c>
      <c r="J438" s="2" t="s">
        <v>1950</v>
      </c>
      <c r="K438" s="2" t="s">
        <v>200</v>
      </c>
      <c r="L438" s="2" t="s">
        <v>36</v>
      </c>
      <c r="M438" s="2" t="s">
        <v>36</v>
      </c>
      <c r="N438" s="2" t="s">
        <v>188</v>
      </c>
      <c r="O438" s="2" t="s">
        <v>38</v>
      </c>
      <c r="P438" s="3">
        <v>3</v>
      </c>
      <c r="Q438" s="2" t="s">
        <v>3328</v>
      </c>
      <c r="R438" s="3">
        <v>0</v>
      </c>
      <c r="S438" s="2" t="s">
        <v>36</v>
      </c>
      <c r="T438" s="2" t="s">
        <v>3329</v>
      </c>
      <c r="U438" s="3">
        <v>3</v>
      </c>
      <c r="V438" s="2" t="s">
        <v>36</v>
      </c>
      <c r="W438" s="2" t="s">
        <v>36</v>
      </c>
      <c r="X438" s="2" t="s">
        <v>3330</v>
      </c>
      <c r="Y438">
        <f t="shared" si="36"/>
        <v>2019</v>
      </c>
      <c r="Z438">
        <f t="shared" si="37"/>
        <v>11</v>
      </c>
      <c r="AA438">
        <f t="shared" si="38"/>
        <v>6</v>
      </c>
      <c r="AB438">
        <f t="shared" si="39"/>
        <v>2020</v>
      </c>
      <c r="AC438">
        <f t="shared" si="40"/>
        <v>10</v>
      </c>
      <c r="AD438">
        <f t="shared" si="41"/>
        <v>1</v>
      </c>
    </row>
    <row r="439" spans="1:30" ht="15.6">
      <c r="A439" s="2" t="s">
        <v>24</v>
      </c>
      <c r="B439" s="2" t="s">
        <v>25</v>
      </c>
      <c r="C439" s="2" t="s">
        <v>193</v>
      </c>
      <c r="D439" s="2" t="s">
        <v>3331</v>
      </c>
      <c r="E439" s="2" t="s">
        <v>3332</v>
      </c>
      <c r="F439" s="2" t="s">
        <v>2489</v>
      </c>
      <c r="G439" s="2" t="s">
        <v>3333</v>
      </c>
      <c r="H439" s="2" t="s">
        <v>3327</v>
      </c>
      <c r="I439" s="2" t="s">
        <v>36</v>
      </c>
      <c r="J439" s="2" t="s">
        <v>1950</v>
      </c>
      <c r="K439" s="2" t="s">
        <v>200</v>
      </c>
      <c r="L439" s="2" t="s">
        <v>36</v>
      </c>
      <c r="M439" s="2" t="s">
        <v>36</v>
      </c>
      <c r="N439" s="2" t="s">
        <v>188</v>
      </c>
      <c r="O439" s="2" t="s">
        <v>38</v>
      </c>
      <c r="P439" s="3">
        <v>2</v>
      </c>
      <c r="Q439" s="2" t="s">
        <v>3334</v>
      </c>
      <c r="R439" s="3">
        <v>0</v>
      </c>
      <c r="S439" s="2" t="s">
        <v>36</v>
      </c>
      <c r="T439" s="2" t="s">
        <v>3335</v>
      </c>
      <c r="U439" s="3">
        <v>2</v>
      </c>
      <c r="V439" s="2" t="s">
        <v>36</v>
      </c>
      <c r="W439" s="2" t="s">
        <v>36</v>
      </c>
      <c r="X439" s="2" t="s">
        <v>3336</v>
      </c>
      <c r="Y439">
        <f t="shared" si="36"/>
        <v>2019</v>
      </c>
      <c r="Z439">
        <f t="shared" si="37"/>
        <v>11</v>
      </c>
      <c r="AA439">
        <f t="shared" si="38"/>
        <v>22</v>
      </c>
      <c r="AB439">
        <f t="shared" si="39"/>
        <v>2020</v>
      </c>
      <c r="AC439">
        <f t="shared" si="40"/>
        <v>10</v>
      </c>
      <c r="AD439">
        <f t="shared" si="41"/>
        <v>1</v>
      </c>
    </row>
    <row r="440" spans="1:30" ht="15.6">
      <c r="A440" s="2" t="s">
        <v>24</v>
      </c>
      <c r="B440" s="2" t="s">
        <v>25</v>
      </c>
      <c r="C440" s="2" t="s">
        <v>193</v>
      </c>
      <c r="D440" s="2" t="s">
        <v>1945</v>
      </c>
      <c r="E440" s="2" t="s">
        <v>3337</v>
      </c>
      <c r="F440" s="2" t="s">
        <v>3338</v>
      </c>
      <c r="G440" s="2" t="s">
        <v>3339</v>
      </c>
      <c r="H440" s="2" t="s">
        <v>3327</v>
      </c>
      <c r="I440" s="2" t="s">
        <v>36</v>
      </c>
      <c r="J440" s="2" t="s">
        <v>1950</v>
      </c>
      <c r="K440" s="2" t="s">
        <v>200</v>
      </c>
      <c r="L440" s="2" t="s">
        <v>36</v>
      </c>
      <c r="M440" s="2" t="s">
        <v>36</v>
      </c>
      <c r="N440" s="2" t="s">
        <v>188</v>
      </c>
      <c r="O440" s="2" t="s">
        <v>38</v>
      </c>
      <c r="P440" s="3">
        <v>3</v>
      </c>
      <c r="Q440" s="2" t="s">
        <v>3340</v>
      </c>
      <c r="R440" s="3">
        <v>0</v>
      </c>
      <c r="S440" s="2" t="s">
        <v>36</v>
      </c>
      <c r="T440" s="2" t="s">
        <v>3341</v>
      </c>
      <c r="U440" s="3">
        <v>3</v>
      </c>
      <c r="V440" s="2" t="s">
        <v>36</v>
      </c>
      <c r="W440" s="2" t="s">
        <v>36</v>
      </c>
      <c r="X440" s="2" t="s">
        <v>3342</v>
      </c>
      <c r="Y440">
        <f t="shared" si="36"/>
        <v>2019</v>
      </c>
      <c r="Z440">
        <f t="shared" si="37"/>
        <v>12</v>
      </c>
      <c r="AA440">
        <f t="shared" si="38"/>
        <v>13</v>
      </c>
      <c r="AB440">
        <f t="shared" si="39"/>
        <v>2020</v>
      </c>
      <c r="AC440">
        <f t="shared" si="40"/>
        <v>10</v>
      </c>
      <c r="AD440">
        <f t="shared" si="41"/>
        <v>1</v>
      </c>
    </row>
    <row r="441" spans="1:30" ht="15.6">
      <c r="A441" s="2" t="s">
        <v>24</v>
      </c>
      <c r="B441" s="2" t="s">
        <v>25</v>
      </c>
      <c r="C441" s="2" t="s">
        <v>193</v>
      </c>
      <c r="D441" s="2" t="s">
        <v>3025</v>
      </c>
      <c r="E441" s="2" t="s">
        <v>3343</v>
      </c>
      <c r="F441" s="2" t="s">
        <v>3344</v>
      </c>
      <c r="G441" s="2" t="s">
        <v>3345</v>
      </c>
      <c r="H441" s="2" t="s">
        <v>3327</v>
      </c>
      <c r="I441" s="2" t="s">
        <v>36</v>
      </c>
      <c r="J441" s="2" t="s">
        <v>1950</v>
      </c>
      <c r="K441" s="2" t="s">
        <v>200</v>
      </c>
      <c r="L441" s="2" t="s">
        <v>36</v>
      </c>
      <c r="M441" s="2" t="s">
        <v>36</v>
      </c>
      <c r="N441" s="2" t="s">
        <v>188</v>
      </c>
      <c r="O441" s="2" t="s">
        <v>38</v>
      </c>
      <c r="P441" s="3">
        <v>2</v>
      </c>
      <c r="Q441" s="2" t="s">
        <v>3346</v>
      </c>
      <c r="R441" s="3">
        <v>1</v>
      </c>
      <c r="S441" s="2" t="s">
        <v>3347</v>
      </c>
      <c r="T441" s="2" t="s">
        <v>3348</v>
      </c>
      <c r="U441" s="3">
        <v>3</v>
      </c>
      <c r="V441" s="2" t="s">
        <v>36</v>
      </c>
      <c r="W441" s="2" t="s">
        <v>36</v>
      </c>
      <c r="X441" s="2" t="s">
        <v>3349</v>
      </c>
      <c r="Y441">
        <f t="shared" si="36"/>
        <v>2020</v>
      </c>
      <c r="Z441">
        <f t="shared" si="37"/>
        <v>1</v>
      </c>
      <c r="AA441">
        <f t="shared" si="38"/>
        <v>13</v>
      </c>
      <c r="AB441">
        <f t="shared" si="39"/>
        <v>2020</v>
      </c>
      <c r="AC441">
        <f t="shared" si="40"/>
        <v>10</v>
      </c>
      <c r="AD441">
        <f t="shared" si="41"/>
        <v>1</v>
      </c>
    </row>
    <row r="442" spans="1:30" ht="15.6">
      <c r="A442" s="2" t="s">
        <v>24</v>
      </c>
      <c r="B442" s="2" t="s">
        <v>25</v>
      </c>
      <c r="C442" s="2" t="s">
        <v>193</v>
      </c>
      <c r="D442" s="2" t="s">
        <v>3350</v>
      </c>
      <c r="E442" s="2" t="s">
        <v>3351</v>
      </c>
      <c r="F442" s="2" t="s">
        <v>3352</v>
      </c>
      <c r="G442" s="2" t="s">
        <v>3353</v>
      </c>
      <c r="H442" s="2" t="s">
        <v>3327</v>
      </c>
      <c r="I442" s="2" t="s">
        <v>36</v>
      </c>
      <c r="J442" s="2" t="s">
        <v>1950</v>
      </c>
      <c r="K442" s="2" t="s">
        <v>200</v>
      </c>
      <c r="L442" s="2" t="s">
        <v>36</v>
      </c>
      <c r="M442" s="2" t="s">
        <v>36</v>
      </c>
      <c r="N442" s="2" t="s">
        <v>188</v>
      </c>
      <c r="O442" s="2" t="s">
        <v>38</v>
      </c>
      <c r="P442" s="3">
        <v>3</v>
      </c>
      <c r="Q442" s="2" t="s">
        <v>2054</v>
      </c>
      <c r="R442" s="3">
        <v>0</v>
      </c>
      <c r="S442" s="2" t="s">
        <v>36</v>
      </c>
      <c r="T442" s="2" t="s">
        <v>3354</v>
      </c>
      <c r="U442" s="3">
        <v>2</v>
      </c>
      <c r="V442" s="2" t="s">
        <v>36</v>
      </c>
      <c r="W442" s="2" t="s">
        <v>36</v>
      </c>
      <c r="X442" s="2" t="s">
        <v>3355</v>
      </c>
      <c r="Y442">
        <f t="shared" si="36"/>
        <v>2020</v>
      </c>
      <c r="Z442">
        <f t="shared" si="37"/>
        <v>1</v>
      </c>
      <c r="AA442">
        <f t="shared" si="38"/>
        <v>14</v>
      </c>
      <c r="AB442">
        <f t="shared" si="39"/>
        <v>2020</v>
      </c>
      <c r="AC442">
        <f t="shared" si="40"/>
        <v>10</v>
      </c>
      <c r="AD442">
        <f t="shared" si="41"/>
        <v>1</v>
      </c>
    </row>
    <row r="443" spans="1:30" ht="15.6">
      <c r="A443" s="2" t="s">
        <v>24</v>
      </c>
      <c r="B443" s="2" t="s">
        <v>25</v>
      </c>
      <c r="C443" s="2" t="s">
        <v>193</v>
      </c>
      <c r="D443" s="2" t="s">
        <v>3350</v>
      </c>
      <c r="E443" s="2" t="s">
        <v>3356</v>
      </c>
      <c r="F443" s="2" t="s">
        <v>3352</v>
      </c>
      <c r="G443" s="2" t="s">
        <v>3357</v>
      </c>
      <c r="H443" s="2" t="s">
        <v>3327</v>
      </c>
      <c r="I443" s="2" t="s">
        <v>36</v>
      </c>
      <c r="J443" s="2" t="s">
        <v>1950</v>
      </c>
      <c r="K443" s="2" t="s">
        <v>200</v>
      </c>
      <c r="L443" s="2" t="s">
        <v>36</v>
      </c>
      <c r="M443" s="2" t="s">
        <v>36</v>
      </c>
      <c r="N443" s="2" t="s">
        <v>188</v>
      </c>
      <c r="O443" s="2" t="s">
        <v>38</v>
      </c>
      <c r="P443" s="3">
        <v>4</v>
      </c>
      <c r="Q443" s="2" t="s">
        <v>3358</v>
      </c>
      <c r="R443" s="3">
        <v>0</v>
      </c>
      <c r="S443" s="2" t="s">
        <v>36</v>
      </c>
      <c r="T443" s="2" t="s">
        <v>2527</v>
      </c>
      <c r="U443" s="3">
        <v>5</v>
      </c>
      <c r="V443" s="2" t="s">
        <v>36</v>
      </c>
      <c r="W443" s="2" t="s">
        <v>36</v>
      </c>
      <c r="X443" s="2" t="s">
        <v>3359</v>
      </c>
      <c r="Y443">
        <f t="shared" si="36"/>
        <v>2020</v>
      </c>
      <c r="Z443">
        <f t="shared" si="37"/>
        <v>1</v>
      </c>
      <c r="AA443">
        <f t="shared" si="38"/>
        <v>14</v>
      </c>
      <c r="AB443">
        <f t="shared" si="39"/>
        <v>2020</v>
      </c>
      <c r="AC443">
        <f t="shared" si="40"/>
        <v>10</v>
      </c>
      <c r="AD443">
        <f t="shared" si="41"/>
        <v>1</v>
      </c>
    </row>
    <row r="444" spans="1:30" ht="15.6">
      <c r="A444" s="2" t="s">
        <v>24</v>
      </c>
      <c r="B444" s="2" t="s">
        <v>25</v>
      </c>
      <c r="C444" s="2" t="s">
        <v>193</v>
      </c>
      <c r="D444" s="2" t="s">
        <v>1954</v>
      </c>
      <c r="E444" s="2" t="s">
        <v>3360</v>
      </c>
      <c r="F444" s="2" t="s">
        <v>3361</v>
      </c>
      <c r="G444" s="2" t="s">
        <v>3362</v>
      </c>
      <c r="H444" s="2" t="s">
        <v>3327</v>
      </c>
      <c r="I444" s="2" t="s">
        <v>36</v>
      </c>
      <c r="J444" s="2" t="s">
        <v>1950</v>
      </c>
      <c r="K444" s="2" t="s">
        <v>200</v>
      </c>
      <c r="L444" s="2" t="s">
        <v>36</v>
      </c>
      <c r="M444" s="2" t="s">
        <v>36</v>
      </c>
      <c r="N444" s="2" t="s">
        <v>188</v>
      </c>
      <c r="O444" s="2" t="s">
        <v>38</v>
      </c>
      <c r="P444" s="3">
        <v>3</v>
      </c>
      <c r="Q444" s="2" t="s">
        <v>3162</v>
      </c>
      <c r="R444" s="3">
        <v>0</v>
      </c>
      <c r="S444" s="2" t="s">
        <v>36</v>
      </c>
      <c r="T444" s="2" t="s">
        <v>3363</v>
      </c>
      <c r="U444" s="3">
        <v>3</v>
      </c>
      <c r="V444" s="2" t="s">
        <v>36</v>
      </c>
      <c r="W444" s="2" t="s">
        <v>36</v>
      </c>
      <c r="X444" s="2" t="s">
        <v>3364</v>
      </c>
      <c r="Y444">
        <f t="shared" si="36"/>
        <v>2020</v>
      </c>
      <c r="Z444">
        <f t="shared" si="37"/>
        <v>1</v>
      </c>
      <c r="AA444">
        <f t="shared" si="38"/>
        <v>21</v>
      </c>
      <c r="AB444">
        <f t="shared" si="39"/>
        <v>2020</v>
      </c>
      <c r="AC444">
        <f t="shared" si="40"/>
        <v>10</v>
      </c>
      <c r="AD444">
        <f t="shared" si="41"/>
        <v>1</v>
      </c>
    </row>
    <row r="445" spans="1:30" ht="15.6">
      <c r="A445" s="2" t="s">
        <v>24</v>
      </c>
      <c r="B445" s="2" t="s">
        <v>25</v>
      </c>
      <c r="C445" s="2" t="s">
        <v>193</v>
      </c>
      <c r="D445" s="2" t="s">
        <v>3331</v>
      </c>
      <c r="E445" s="2" t="s">
        <v>3365</v>
      </c>
      <c r="F445" s="2" t="s">
        <v>3366</v>
      </c>
      <c r="G445" s="2" t="s">
        <v>3367</v>
      </c>
      <c r="H445" s="2" t="s">
        <v>3327</v>
      </c>
      <c r="I445" s="2" t="s">
        <v>36</v>
      </c>
      <c r="J445" s="2" t="s">
        <v>1950</v>
      </c>
      <c r="K445" s="2" t="s">
        <v>200</v>
      </c>
      <c r="L445" s="2" t="s">
        <v>36</v>
      </c>
      <c r="M445" s="2" t="s">
        <v>36</v>
      </c>
      <c r="N445" s="2" t="s">
        <v>188</v>
      </c>
      <c r="O445" s="2" t="s">
        <v>38</v>
      </c>
      <c r="P445" s="3">
        <v>4</v>
      </c>
      <c r="Q445" s="2" t="s">
        <v>3358</v>
      </c>
      <c r="R445" s="3">
        <v>0</v>
      </c>
      <c r="S445" s="2" t="s">
        <v>36</v>
      </c>
      <c r="T445" s="2" t="s">
        <v>3368</v>
      </c>
      <c r="U445" s="3">
        <v>3</v>
      </c>
      <c r="V445" s="2" t="s">
        <v>36</v>
      </c>
      <c r="W445" s="2" t="s">
        <v>36</v>
      </c>
      <c r="X445" s="2" t="s">
        <v>3369</v>
      </c>
      <c r="Y445">
        <f t="shared" si="36"/>
        <v>2020</v>
      </c>
      <c r="Z445">
        <f t="shared" si="37"/>
        <v>2</v>
      </c>
      <c r="AA445">
        <f t="shared" si="38"/>
        <v>5</v>
      </c>
      <c r="AB445">
        <f t="shared" si="39"/>
        <v>2020</v>
      </c>
      <c r="AC445">
        <f t="shared" si="40"/>
        <v>10</v>
      </c>
      <c r="AD445">
        <f t="shared" si="41"/>
        <v>1</v>
      </c>
    </row>
    <row r="446" spans="1:30" ht="15.6">
      <c r="A446" s="2" t="s">
        <v>24</v>
      </c>
      <c r="B446" s="2" t="s">
        <v>25</v>
      </c>
      <c r="C446" s="2" t="s">
        <v>193</v>
      </c>
      <c r="D446" s="2" t="s">
        <v>1954</v>
      </c>
      <c r="E446" s="2" t="s">
        <v>3370</v>
      </c>
      <c r="F446" s="2" t="s">
        <v>3371</v>
      </c>
      <c r="G446" s="2" t="s">
        <v>3372</v>
      </c>
      <c r="H446" s="2" t="s">
        <v>3327</v>
      </c>
      <c r="I446" s="2" t="s">
        <v>36</v>
      </c>
      <c r="J446" s="2" t="s">
        <v>1950</v>
      </c>
      <c r="K446" s="2" t="s">
        <v>200</v>
      </c>
      <c r="L446" s="2" t="s">
        <v>36</v>
      </c>
      <c r="M446" s="2" t="s">
        <v>36</v>
      </c>
      <c r="N446" s="2" t="s">
        <v>188</v>
      </c>
      <c r="O446" s="2" t="s">
        <v>38</v>
      </c>
      <c r="P446" s="3">
        <v>4</v>
      </c>
      <c r="Q446" s="2" t="s">
        <v>3358</v>
      </c>
      <c r="R446" s="3">
        <v>0</v>
      </c>
      <c r="S446" s="2" t="s">
        <v>36</v>
      </c>
      <c r="T446" s="2" t="s">
        <v>3373</v>
      </c>
      <c r="U446" s="3">
        <v>4</v>
      </c>
      <c r="V446" s="2" t="s">
        <v>36</v>
      </c>
      <c r="W446" s="2" t="s">
        <v>36</v>
      </c>
      <c r="X446" s="2" t="s">
        <v>3374</v>
      </c>
      <c r="Y446">
        <f t="shared" si="36"/>
        <v>2020</v>
      </c>
      <c r="Z446">
        <f t="shared" si="37"/>
        <v>2</v>
      </c>
      <c r="AA446">
        <f t="shared" si="38"/>
        <v>10</v>
      </c>
      <c r="AB446">
        <f t="shared" si="39"/>
        <v>2020</v>
      </c>
      <c r="AC446">
        <f t="shared" si="40"/>
        <v>10</v>
      </c>
      <c r="AD446">
        <f t="shared" si="41"/>
        <v>1</v>
      </c>
    </row>
    <row r="447" spans="1:30" ht="15.6">
      <c r="A447" s="2" t="s">
        <v>24</v>
      </c>
      <c r="B447" s="2" t="s">
        <v>25</v>
      </c>
      <c r="C447" s="2" t="s">
        <v>193</v>
      </c>
      <c r="D447" s="2" t="s">
        <v>1954</v>
      </c>
      <c r="E447" s="2" t="s">
        <v>3375</v>
      </c>
      <c r="F447" s="2" t="s">
        <v>3376</v>
      </c>
      <c r="G447" s="2" t="s">
        <v>3377</v>
      </c>
      <c r="H447" s="2" t="s">
        <v>3327</v>
      </c>
      <c r="I447" s="2" t="s">
        <v>210</v>
      </c>
      <c r="J447" s="2" t="s">
        <v>1950</v>
      </c>
      <c r="K447" s="2" t="s">
        <v>1406</v>
      </c>
      <c r="L447" s="2" t="s">
        <v>200</v>
      </c>
      <c r="M447" s="2" t="s">
        <v>36</v>
      </c>
      <c r="N447" s="2" t="s">
        <v>188</v>
      </c>
      <c r="O447" s="2" t="s">
        <v>38</v>
      </c>
      <c r="P447" s="3">
        <v>4</v>
      </c>
      <c r="Q447" s="2" t="s">
        <v>3358</v>
      </c>
      <c r="R447" s="3">
        <v>0</v>
      </c>
      <c r="S447" s="2" t="s">
        <v>36</v>
      </c>
      <c r="T447" s="2" t="s">
        <v>3378</v>
      </c>
      <c r="U447" s="3">
        <v>3</v>
      </c>
      <c r="V447" s="2" t="s">
        <v>36</v>
      </c>
      <c r="W447" s="2" t="s">
        <v>36</v>
      </c>
      <c r="X447" s="2" t="s">
        <v>3379</v>
      </c>
      <c r="Y447">
        <f t="shared" si="36"/>
        <v>2020</v>
      </c>
      <c r="Z447">
        <f t="shared" si="37"/>
        <v>2</v>
      </c>
      <c r="AA447">
        <f t="shared" si="38"/>
        <v>14</v>
      </c>
      <c r="AB447">
        <f t="shared" si="39"/>
        <v>2020</v>
      </c>
      <c r="AC447">
        <f t="shared" si="40"/>
        <v>10</v>
      </c>
      <c r="AD447">
        <f t="shared" si="41"/>
        <v>1</v>
      </c>
    </row>
    <row r="448" spans="1:30" ht="15.6">
      <c r="A448" s="2" t="s">
        <v>24</v>
      </c>
      <c r="B448" s="2" t="s">
        <v>262</v>
      </c>
      <c r="C448" s="2" t="s">
        <v>3380</v>
      </c>
      <c r="D448" s="2" t="s">
        <v>3381</v>
      </c>
      <c r="E448" s="2" t="s">
        <v>3382</v>
      </c>
      <c r="F448" s="2" t="s">
        <v>1757</v>
      </c>
      <c r="G448" s="2" t="s">
        <v>3383</v>
      </c>
      <c r="H448" s="2" t="s">
        <v>3384</v>
      </c>
      <c r="I448" s="2" t="s">
        <v>3385</v>
      </c>
      <c r="J448" s="2" t="s">
        <v>3386</v>
      </c>
      <c r="K448" s="2" t="s">
        <v>3256</v>
      </c>
      <c r="L448" s="2" t="s">
        <v>1761</v>
      </c>
      <c r="M448" s="2" t="s">
        <v>24</v>
      </c>
      <c r="N448" s="2" t="s">
        <v>1762</v>
      </c>
      <c r="O448" s="2" t="s">
        <v>1763</v>
      </c>
      <c r="P448" s="3">
        <v>0</v>
      </c>
      <c r="Q448" s="2" t="s">
        <v>36</v>
      </c>
      <c r="R448" s="3">
        <v>0</v>
      </c>
      <c r="S448" s="2" t="s">
        <v>36</v>
      </c>
      <c r="T448" s="2" t="s">
        <v>3387</v>
      </c>
      <c r="U448" s="3">
        <v>1</v>
      </c>
      <c r="V448" s="2" t="s">
        <v>36</v>
      </c>
      <c r="W448" s="2" t="s">
        <v>36</v>
      </c>
      <c r="X448" s="2" t="s">
        <v>3388</v>
      </c>
      <c r="Y448">
        <f t="shared" si="36"/>
        <v>2020</v>
      </c>
      <c r="Z448">
        <f t="shared" si="37"/>
        <v>6</v>
      </c>
      <c r="AA448">
        <f t="shared" si="38"/>
        <v>4</v>
      </c>
      <c r="AB448">
        <f t="shared" si="39"/>
        <v>2020</v>
      </c>
      <c r="AC448">
        <f t="shared" si="40"/>
        <v>9</v>
      </c>
      <c r="AD448">
        <f t="shared" si="41"/>
        <v>21</v>
      </c>
    </row>
    <row r="449" spans="1:30" ht="15.6">
      <c r="A449" s="2" t="s">
        <v>24</v>
      </c>
      <c r="B449" s="2" t="s">
        <v>25</v>
      </c>
      <c r="C449" s="2" t="s">
        <v>1985</v>
      </c>
      <c r="D449" s="2" t="s">
        <v>3389</v>
      </c>
      <c r="E449" s="2" t="s">
        <v>3390</v>
      </c>
      <c r="F449" s="2" t="s">
        <v>3391</v>
      </c>
      <c r="G449" s="2" t="s">
        <v>3392</v>
      </c>
      <c r="H449" s="2" t="s">
        <v>3384</v>
      </c>
      <c r="I449" s="2" t="s">
        <v>32</v>
      </c>
      <c r="J449" s="2" t="s">
        <v>1841</v>
      </c>
      <c r="K449" s="2" t="s">
        <v>34</v>
      </c>
      <c r="L449" s="2" t="s">
        <v>35</v>
      </c>
      <c r="M449" s="2" t="s">
        <v>36</v>
      </c>
      <c r="N449" s="2" t="s">
        <v>37</v>
      </c>
      <c r="O449" s="2" t="s">
        <v>38</v>
      </c>
      <c r="P449" s="3">
        <v>3</v>
      </c>
      <c r="Q449" s="2" t="s">
        <v>3393</v>
      </c>
      <c r="R449" s="3">
        <v>0</v>
      </c>
      <c r="S449" s="2" t="s">
        <v>36</v>
      </c>
      <c r="T449" s="2" t="s">
        <v>3394</v>
      </c>
      <c r="U449" s="3">
        <v>1</v>
      </c>
      <c r="V449" s="2" t="s">
        <v>36</v>
      </c>
      <c r="W449" s="2" t="s">
        <v>36</v>
      </c>
      <c r="X449" s="2" t="s">
        <v>3395</v>
      </c>
      <c r="Y449">
        <f t="shared" si="36"/>
        <v>2019</v>
      </c>
      <c r="Z449">
        <f t="shared" si="37"/>
        <v>12</v>
      </c>
      <c r="AA449">
        <f t="shared" si="38"/>
        <v>6</v>
      </c>
      <c r="AB449">
        <f t="shared" si="39"/>
        <v>2020</v>
      </c>
      <c r="AC449">
        <f t="shared" si="40"/>
        <v>9</v>
      </c>
      <c r="AD449">
        <f t="shared" si="41"/>
        <v>21</v>
      </c>
    </row>
    <row r="450" spans="1:30" ht="15.6">
      <c r="A450" s="2" t="s">
        <v>24</v>
      </c>
      <c r="B450" s="2" t="s">
        <v>25</v>
      </c>
      <c r="C450" s="2" t="s">
        <v>26</v>
      </c>
      <c r="D450" s="2" t="s">
        <v>3396</v>
      </c>
      <c r="E450" s="2" t="s">
        <v>3397</v>
      </c>
      <c r="F450" s="2" t="s">
        <v>3391</v>
      </c>
      <c r="G450" s="2" t="s">
        <v>3398</v>
      </c>
      <c r="H450" s="2" t="s">
        <v>3384</v>
      </c>
      <c r="I450" s="2" t="s">
        <v>32</v>
      </c>
      <c r="J450" s="2" t="s">
        <v>1841</v>
      </c>
      <c r="K450" s="2" t="s">
        <v>34</v>
      </c>
      <c r="L450" s="2" t="s">
        <v>35</v>
      </c>
      <c r="M450" s="2" t="s">
        <v>36</v>
      </c>
      <c r="N450" s="2" t="s">
        <v>37</v>
      </c>
      <c r="O450" s="2" t="s">
        <v>38</v>
      </c>
      <c r="P450" s="3">
        <v>3</v>
      </c>
      <c r="Q450" s="2" t="s">
        <v>3399</v>
      </c>
      <c r="R450" s="3">
        <v>3</v>
      </c>
      <c r="S450" s="2" t="s">
        <v>3400</v>
      </c>
      <c r="T450" s="2" t="s">
        <v>379</v>
      </c>
      <c r="U450" s="3">
        <v>1</v>
      </c>
      <c r="V450" s="2" t="s">
        <v>36</v>
      </c>
      <c r="W450" s="2" t="s">
        <v>36</v>
      </c>
      <c r="X450" s="2" t="s">
        <v>3401</v>
      </c>
      <c r="Y450">
        <f t="shared" si="36"/>
        <v>2019</v>
      </c>
      <c r="Z450">
        <f t="shared" si="37"/>
        <v>12</v>
      </c>
      <c r="AA450">
        <f t="shared" si="38"/>
        <v>6</v>
      </c>
      <c r="AB450">
        <f t="shared" si="39"/>
        <v>2020</v>
      </c>
      <c r="AC450">
        <f t="shared" si="40"/>
        <v>9</v>
      </c>
      <c r="AD450">
        <f t="shared" si="41"/>
        <v>21</v>
      </c>
    </row>
    <row r="451" spans="1:30" ht="15.6">
      <c r="A451" s="2" t="s">
        <v>24</v>
      </c>
      <c r="B451" s="2" t="s">
        <v>25</v>
      </c>
      <c r="C451" s="2" t="s">
        <v>26</v>
      </c>
      <c r="D451" s="2" t="s">
        <v>3402</v>
      </c>
      <c r="E451" s="2" t="s">
        <v>3403</v>
      </c>
      <c r="F451" s="2" t="s">
        <v>3404</v>
      </c>
      <c r="G451" s="2" t="s">
        <v>3405</v>
      </c>
      <c r="H451" s="2" t="s">
        <v>3384</v>
      </c>
      <c r="I451" s="2" t="s">
        <v>32</v>
      </c>
      <c r="J451" s="2" t="s">
        <v>1841</v>
      </c>
      <c r="K451" s="2" t="s">
        <v>34</v>
      </c>
      <c r="L451" s="2" t="s">
        <v>35</v>
      </c>
      <c r="M451" s="2" t="s">
        <v>36</v>
      </c>
      <c r="N451" s="2" t="s">
        <v>37</v>
      </c>
      <c r="O451" s="2" t="s">
        <v>38</v>
      </c>
      <c r="P451" s="3">
        <v>2</v>
      </c>
      <c r="Q451" s="2" t="s">
        <v>3406</v>
      </c>
      <c r="R451" s="3">
        <v>0</v>
      </c>
      <c r="S451" s="2" t="s">
        <v>36</v>
      </c>
      <c r="T451" s="2" t="s">
        <v>3407</v>
      </c>
      <c r="U451" s="3">
        <v>1</v>
      </c>
      <c r="V451" s="2" t="s">
        <v>36</v>
      </c>
      <c r="W451" s="2" t="s">
        <v>36</v>
      </c>
      <c r="X451" s="2" t="s">
        <v>3408</v>
      </c>
      <c r="Y451">
        <f t="shared" ref="Y451:Y514" si="42">YEAR(F451)</f>
        <v>2019</v>
      </c>
      <c r="Z451">
        <f t="shared" ref="Z451:Z514" si="43">MONTH(F451)</f>
        <v>12</v>
      </c>
      <c r="AA451">
        <f t="shared" ref="AA451:AA514" si="44">DAY(F451)</f>
        <v>11</v>
      </c>
      <c r="AB451">
        <f t="shared" ref="AB451:AB514" si="45">IFERROR(YEAR(H451),0)</f>
        <v>2020</v>
      </c>
      <c r="AC451">
        <f t="shared" ref="AC451:AC514" si="46">IFERROR(MONTH(H451),0)</f>
        <v>9</v>
      </c>
      <c r="AD451">
        <f t="shared" ref="AD451:AD514" si="47">IFERROR(DAY(H451),0)</f>
        <v>21</v>
      </c>
    </row>
    <row r="452" spans="1:30" ht="15.6">
      <c r="A452" s="2" t="s">
        <v>24</v>
      </c>
      <c r="B452" s="2" t="s">
        <v>25</v>
      </c>
      <c r="C452" s="2" t="s">
        <v>26</v>
      </c>
      <c r="D452" s="2" t="s">
        <v>3409</v>
      </c>
      <c r="E452" s="2" t="s">
        <v>3410</v>
      </c>
      <c r="F452" s="2" t="s">
        <v>3411</v>
      </c>
      <c r="G452" s="2" t="s">
        <v>3412</v>
      </c>
      <c r="H452" s="2" t="s">
        <v>3384</v>
      </c>
      <c r="I452" s="2" t="s">
        <v>32</v>
      </c>
      <c r="J452" s="2" t="s">
        <v>1841</v>
      </c>
      <c r="K452" s="2" t="s">
        <v>34</v>
      </c>
      <c r="L452" s="2" t="s">
        <v>35</v>
      </c>
      <c r="M452" s="2" t="s">
        <v>36</v>
      </c>
      <c r="N452" s="2" t="s">
        <v>37</v>
      </c>
      <c r="O452" s="2" t="s">
        <v>38</v>
      </c>
      <c r="P452" s="3">
        <v>4</v>
      </c>
      <c r="Q452" s="2" t="s">
        <v>1958</v>
      </c>
      <c r="R452" s="3">
        <v>0</v>
      </c>
      <c r="S452" s="2" t="s">
        <v>36</v>
      </c>
      <c r="T452" s="2" t="s">
        <v>3413</v>
      </c>
      <c r="U452" s="3">
        <v>1</v>
      </c>
      <c r="V452" s="2" t="s">
        <v>36</v>
      </c>
      <c r="W452" s="2" t="s">
        <v>36</v>
      </c>
      <c r="X452" s="2" t="s">
        <v>3414</v>
      </c>
      <c r="Y452">
        <f t="shared" si="42"/>
        <v>2019</v>
      </c>
      <c r="Z452">
        <f t="shared" si="43"/>
        <v>12</v>
      </c>
      <c r="AA452">
        <f t="shared" si="44"/>
        <v>20</v>
      </c>
      <c r="AB452">
        <f t="shared" si="45"/>
        <v>2020</v>
      </c>
      <c r="AC452">
        <f t="shared" si="46"/>
        <v>9</v>
      </c>
      <c r="AD452">
        <f t="shared" si="47"/>
        <v>21</v>
      </c>
    </row>
    <row r="453" spans="1:30" ht="15.6">
      <c r="A453" s="2" t="s">
        <v>24</v>
      </c>
      <c r="B453" s="2" t="s">
        <v>25</v>
      </c>
      <c r="C453" s="2" t="s">
        <v>3415</v>
      </c>
      <c r="D453" s="2" t="s">
        <v>3416</v>
      </c>
      <c r="E453" s="2" t="s">
        <v>3417</v>
      </c>
      <c r="F453" s="2" t="s">
        <v>3418</v>
      </c>
      <c r="G453" s="2" t="s">
        <v>36</v>
      </c>
      <c r="H453" s="2" t="s">
        <v>36</v>
      </c>
      <c r="I453" s="2" t="s">
        <v>1430</v>
      </c>
      <c r="J453" s="2" t="s">
        <v>1940</v>
      </c>
      <c r="K453" s="2" t="s">
        <v>3419</v>
      </c>
      <c r="L453" s="2" t="s">
        <v>1433</v>
      </c>
      <c r="M453" s="2" t="s">
        <v>36</v>
      </c>
      <c r="N453" s="2" t="s">
        <v>1434</v>
      </c>
      <c r="O453" s="2" t="s">
        <v>3420</v>
      </c>
      <c r="P453" s="3">
        <v>3</v>
      </c>
      <c r="Q453" s="2" t="s">
        <v>3421</v>
      </c>
      <c r="R453" s="3">
        <v>1</v>
      </c>
      <c r="S453" s="2" t="s">
        <v>3422</v>
      </c>
      <c r="T453" s="2" t="s">
        <v>3423</v>
      </c>
      <c r="U453" s="3">
        <v>2</v>
      </c>
      <c r="V453" s="2" t="s">
        <v>36</v>
      </c>
      <c r="W453" s="2" t="s">
        <v>36</v>
      </c>
      <c r="X453" s="2" t="s">
        <v>3424</v>
      </c>
      <c r="Y453">
        <f t="shared" si="42"/>
        <v>2019</v>
      </c>
      <c r="Z453">
        <f t="shared" si="43"/>
        <v>3</v>
      </c>
      <c r="AA453">
        <f t="shared" si="44"/>
        <v>4</v>
      </c>
      <c r="AB453">
        <f t="shared" si="45"/>
        <v>0</v>
      </c>
      <c r="AC453">
        <f t="shared" si="46"/>
        <v>0</v>
      </c>
      <c r="AD453">
        <f t="shared" si="47"/>
        <v>0</v>
      </c>
    </row>
    <row r="454" spans="1:30" ht="15.6">
      <c r="A454" s="2" t="s">
        <v>24</v>
      </c>
      <c r="B454" s="2" t="s">
        <v>25</v>
      </c>
      <c r="C454" s="2" t="s">
        <v>3425</v>
      </c>
      <c r="D454" s="2" t="s">
        <v>3426</v>
      </c>
      <c r="E454" s="2" t="s">
        <v>3427</v>
      </c>
      <c r="F454" s="2" t="s">
        <v>3428</v>
      </c>
      <c r="G454" s="2" t="s">
        <v>36</v>
      </c>
      <c r="H454" s="2" t="s">
        <v>36</v>
      </c>
      <c r="I454" s="2" t="s">
        <v>138</v>
      </c>
      <c r="J454" s="2" t="s">
        <v>2318</v>
      </c>
      <c r="K454" s="2" t="s">
        <v>3429</v>
      </c>
      <c r="L454" s="2" t="s">
        <v>3430</v>
      </c>
      <c r="M454" s="2" t="s">
        <v>36</v>
      </c>
      <c r="N454" s="2" t="s">
        <v>2917</v>
      </c>
      <c r="O454" s="2" t="s">
        <v>3431</v>
      </c>
      <c r="P454" s="3">
        <v>1</v>
      </c>
      <c r="Q454" s="2" t="s">
        <v>3432</v>
      </c>
      <c r="R454" s="3">
        <v>0</v>
      </c>
      <c r="S454" s="2" t="s">
        <v>36</v>
      </c>
      <c r="T454" s="2" t="s">
        <v>3433</v>
      </c>
      <c r="U454" s="3">
        <v>2</v>
      </c>
      <c r="V454" s="2" t="s">
        <v>36</v>
      </c>
      <c r="W454" s="2" t="s">
        <v>36</v>
      </c>
      <c r="X454" s="2" t="s">
        <v>3434</v>
      </c>
      <c r="Y454">
        <f t="shared" si="42"/>
        <v>2019</v>
      </c>
      <c r="Z454">
        <f t="shared" si="43"/>
        <v>3</v>
      </c>
      <c r="AA454">
        <f t="shared" si="44"/>
        <v>6</v>
      </c>
      <c r="AB454">
        <f t="shared" si="45"/>
        <v>0</v>
      </c>
      <c r="AC454">
        <f t="shared" si="46"/>
        <v>0</v>
      </c>
      <c r="AD454">
        <f t="shared" si="47"/>
        <v>0</v>
      </c>
    </row>
    <row r="455" spans="1:30" ht="15.6">
      <c r="A455" s="2" t="s">
        <v>24</v>
      </c>
      <c r="B455" s="2" t="s">
        <v>25</v>
      </c>
      <c r="C455" s="2" t="s">
        <v>3435</v>
      </c>
      <c r="D455" s="2" t="s">
        <v>3436</v>
      </c>
      <c r="E455" s="2" t="s">
        <v>3437</v>
      </c>
      <c r="F455" s="2" t="s">
        <v>3438</v>
      </c>
      <c r="G455" s="2" t="s">
        <v>36</v>
      </c>
      <c r="H455" s="2" t="s">
        <v>36</v>
      </c>
      <c r="I455" s="2" t="s">
        <v>479</v>
      </c>
      <c r="J455" s="2" t="s">
        <v>1908</v>
      </c>
      <c r="K455" s="2" t="s">
        <v>3439</v>
      </c>
      <c r="L455" s="2" t="s">
        <v>3440</v>
      </c>
      <c r="M455" s="2" t="s">
        <v>36</v>
      </c>
      <c r="N455" s="2" t="s">
        <v>482</v>
      </c>
      <c r="O455" s="2" t="s">
        <v>3441</v>
      </c>
      <c r="P455" s="3">
        <v>5</v>
      </c>
      <c r="Q455" s="2" t="s">
        <v>3442</v>
      </c>
      <c r="R455" s="3">
        <v>0</v>
      </c>
      <c r="S455" s="2" t="s">
        <v>36</v>
      </c>
      <c r="T455" s="2" t="s">
        <v>3443</v>
      </c>
      <c r="U455" s="3">
        <v>1</v>
      </c>
      <c r="V455" s="2" t="s">
        <v>36</v>
      </c>
      <c r="W455" s="2" t="s">
        <v>36</v>
      </c>
      <c r="X455" s="2" t="s">
        <v>3444</v>
      </c>
      <c r="Y455">
        <f t="shared" si="42"/>
        <v>2019</v>
      </c>
      <c r="Z455">
        <f t="shared" si="43"/>
        <v>3</v>
      </c>
      <c r="AA455">
        <f t="shared" si="44"/>
        <v>5</v>
      </c>
      <c r="AB455">
        <f t="shared" si="45"/>
        <v>0</v>
      </c>
      <c r="AC455">
        <f t="shared" si="46"/>
        <v>0</v>
      </c>
      <c r="AD455">
        <f t="shared" si="47"/>
        <v>0</v>
      </c>
    </row>
    <row r="456" spans="1:30" ht="15.6">
      <c r="A456" s="2" t="s">
        <v>24</v>
      </c>
      <c r="B456" s="2" t="s">
        <v>25</v>
      </c>
      <c r="C456" s="2" t="s">
        <v>896</v>
      </c>
      <c r="D456" s="2" t="s">
        <v>3445</v>
      </c>
      <c r="E456" s="2" t="s">
        <v>3446</v>
      </c>
      <c r="F456" s="2" t="s">
        <v>3447</v>
      </c>
      <c r="G456" s="2" t="s">
        <v>36</v>
      </c>
      <c r="H456" s="2" t="s">
        <v>36</v>
      </c>
      <c r="I456" s="2" t="s">
        <v>657</v>
      </c>
      <c r="J456" s="2" t="s">
        <v>1950</v>
      </c>
      <c r="K456" s="2" t="s">
        <v>268</v>
      </c>
      <c r="L456" s="2" t="s">
        <v>200</v>
      </c>
      <c r="M456" s="2" t="s">
        <v>24</v>
      </c>
      <c r="N456" s="2" t="s">
        <v>188</v>
      </c>
      <c r="O456" s="2" t="s">
        <v>3448</v>
      </c>
      <c r="P456" s="3">
        <v>6</v>
      </c>
      <c r="Q456" s="2" t="s">
        <v>3449</v>
      </c>
      <c r="R456" s="3">
        <v>0</v>
      </c>
      <c r="S456" s="2" t="s">
        <v>36</v>
      </c>
      <c r="T456" s="2" t="s">
        <v>3450</v>
      </c>
      <c r="U456" s="3">
        <v>1</v>
      </c>
      <c r="V456" s="2" t="s">
        <v>36</v>
      </c>
      <c r="W456" s="2" t="s">
        <v>36</v>
      </c>
      <c r="X456" s="2" t="s">
        <v>3451</v>
      </c>
      <c r="Y456">
        <f t="shared" si="42"/>
        <v>2019</v>
      </c>
      <c r="Z456">
        <f t="shared" si="43"/>
        <v>2</v>
      </c>
      <c r="AA456">
        <f t="shared" si="44"/>
        <v>21</v>
      </c>
      <c r="AB456">
        <f t="shared" si="45"/>
        <v>0</v>
      </c>
      <c r="AC456">
        <f t="shared" si="46"/>
        <v>0</v>
      </c>
      <c r="AD456">
        <f t="shared" si="47"/>
        <v>0</v>
      </c>
    </row>
    <row r="457" spans="1:30" ht="15.6">
      <c r="A457" s="2" t="s">
        <v>24</v>
      </c>
      <c r="B457" s="2" t="s">
        <v>25</v>
      </c>
      <c r="C457" s="2" t="s">
        <v>3452</v>
      </c>
      <c r="D457" s="2" t="s">
        <v>3453</v>
      </c>
      <c r="E457" s="2" t="s">
        <v>3454</v>
      </c>
      <c r="F457" s="2" t="s">
        <v>2719</v>
      </c>
      <c r="G457" s="2" t="s">
        <v>3455</v>
      </c>
      <c r="H457" s="2" t="s">
        <v>2183</v>
      </c>
      <c r="I457" s="2" t="s">
        <v>36</v>
      </c>
      <c r="J457" s="2" t="s">
        <v>1950</v>
      </c>
      <c r="K457" s="2" t="s">
        <v>200</v>
      </c>
      <c r="L457" s="2" t="s">
        <v>36</v>
      </c>
      <c r="M457" s="2" t="s">
        <v>36</v>
      </c>
      <c r="N457" s="2" t="s">
        <v>188</v>
      </c>
      <c r="O457" s="2" t="s">
        <v>3456</v>
      </c>
      <c r="P457" s="3">
        <v>4</v>
      </c>
      <c r="Q457" s="2" t="s">
        <v>3457</v>
      </c>
      <c r="R457" s="3">
        <v>0</v>
      </c>
      <c r="S457" s="2" t="s">
        <v>36</v>
      </c>
      <c r="T457" s="2" t="s">
        <v>3458</v>
      </c>
      <c r="U457" s="3">
        <v>2</v>
      </c>
      <c r="V457" s="2" t="s">
        <v>36</v>
      </c>
      <c r="W457" s="2" t="s">
        <v>36</v>
      </c>
      <c r="X457" s="2" t="s">
        <v>3459</v>
      </c>
      <c r="Y457">
        <f t="shared" si="42"/>
        <v>2019</v>
      </c>
      <c r="Z457">
        <f t="shared" si="43"/>
        <v>10</v>
      </c>
      <c r="AA457">
        <f t="shared" si="44"/>
        <v>7</v>
      </c>
      <c r="AB457">
        <f t="shared" si="45"/>
        <v>2020</v>
      </c>
      <c r="AC457">
        <f t="shared" si="46"/>
        <v>9</v>
      </c>
      <c r="AD457">
        <f t="shared" si="47"/>
        <v>1</v>
      </c>
    </row>
    <row r="458" spans="1:30" ht="15.6">
      <c r="A458" s="2" t="s">
        <v>24</v>
      </c>
      <c r="B458" s="2" t="s">
        <v>25</v>
      </c>
      <c r="C458" s="2" t="s">
        <v>3460</v>
      </c>
      <c r="D458" s="2" t="s">
        <v>3453</v>
      </c>
      <c r="E458" s="2" t="s">
        <v>3461</v>
      </c>
      <c r="F458" s="2" t="s">
        <v>2719</v>
      </c>
      <c r="G458" s="2" t="s">
        <v>3462</v>
      </c>
      <c r="H458" s="2" t="s">
        <v>2183</v>
      </c>
      <c r="I458" s="2" t="s">
        <v>36</v>
      </c>
      <c r="J458" s="2" t="s">
        <v>1950</v>
      </c>
      <c r="K458" s="2" t="s">
        <v>200</v>
      </c>
      <c r="L458" s="2" t="s">
        <v>36</v>
      </c>
      <c r="M458" s="2" t="s">
        <v>36</v>
      </c>
      <c r="N458" s="2" t="s">
        <v>188</v>
      </c>
      <c r="O458" s="2" t="s">
        <v>3456</v>
      </c>
      <c r="P458" s="3">
        <v>5</v>
      </c>
      <c r="Q458" s="2" t="s">
        <v>3463</v>
      </c>
      <c r="R458" s="3">
        <v>0</v>
      </c>
      <c r="S458" s="2" t="s">
        <v>36</v>
      </c>
      <c r="T458" s="2" t="s">
        <v>3464</v>
      </c>
      <c r="U458" s="3">
        <v>2</v>
      </c>
      <c r="V458" s="2" t="s">
        <v>36</v>
      </c>
      <c r="W458" s="2" t="s">
        <v>36</v>
      </c>
      <c r="X458" s="2" t="s">
        <v>3465</v>
      </c>
      <c r="Y458">
        <f t="shared" si="42"/>
        <v>2019</v>
      </c>
      <c r="Z458">
        <f t="shared" si="43"/>
        <v>10</v>
      </c>
      <c r="AA458">
        <f t="shared" si="44"/>
        <v>7</v>
      </c>
      <c r="AB458">
        <f t="shared" si="45"/>
        <v>2020</v>
      </c>
      <c r="AC458">
        <f t="shared" si="46"/>
        <v>9</v>
      </c>
      <c r="AD458">
        <f t="shared" si="47"/>
        <v>1</v>
      </c>
    </row>
    <row r="459" spans="1:30" ht="15.6">
      <c r="A459" s="2" t="s">
        <v>24</v>
      </c>
      <c r="B459" s="2" t="s">
        <v>25</v>
      </c>
      <c r="C459" s="2" t="s">
        <v>193</v>
      </c>
      <c r="D459" s="2" t="s">
        <v>3466</v>
      </c>
      <c r="E459" s="2" t="s">
        <v>3467</v>
      </c>
      <c r="F459" s="2" t="s">
        <v>3468</v>
      </c>
      <c r="G459" s="2" t="s">
        <v>3469</v>
      </c>
      <c r="H459" s="2" t="s">
        <v>2183</v>
      </c>
      <c r="I459" s="2" t="s">
        <v>36</v>
      </c>
      <c r="J459" s="2" t="s">
        <v>1950</v>
      </c>
      <c r="K459" s="2" t="s">
        <v>200</v>
      </c>
      <c r="L459" s="2" t="s">
        <v>36</v>
      </c>
      <c r="M459" s="2" t="s">
        <v>36</v>
      </c>
      <c r="N459" s="2" t="s">
        <v>188</v>
      </c>
      <c r="O459" s="2" t="s">
        <v>38</v>
      </c>
      <c r="P459" s="3">
        <v>3</v>
      </c>
      <c r="Q459" s="2" t="s">
        <v>3470</v>
      </c>
      <c r="R459" s="3">
        <v>2</v>
      </c>
      <c r="S459" s="2" t="s">
        <v>3471</v>
      </c>
      <c r="T459" s="2" t="s">
        <v>3472</v>
      </c>
      <c r="U459" s="3">
        <v>2</v>
      </c>
      <c r="V459" s="2" t="s">
        <v>36</v>
      </c>
      <c r="W459" s="2" t="s">
        <v>36</v>
      </c>
      <c r="X459" s="2" t="s">
        <v>3473</v>
      </c>
      <c r="Y459">
        <f t="shared" si="42"/>
        <v>2019</v>
      </c>
      <c r="Z459">
        <f t="shared" si="43"/>
        <v>8</v>
      </c>
      <c r="AA459">
        <f t="shared" si="44"/>
        <v>29</v>
      </c>
      <c r="AB459">
        <f t="shared" si="45"/>
        <v>2020</v>
      </c>
      <c r="AC459">
        <f t="shared" si="46"/>
        <v>9</v>
      </c>
      <c r="AD459">
        <f t="shared" si="47"/>
        <v>1</v>
      </c>
    </row>
    <row r="460" spans="1:30" ht="15.6">
      <c r="A460" s="2" t="s">
        <v>24</v>
      </c>
      <c r="B460" s="2" t="s">
        <v>25</v>
      </c>
      <c r="C460" s="2" t="s">
        <v>193</v>
      </c>
      <c r="D460" s="2" t="s">
        <v>3331</v>
      </c>
      <c r="E460" s="2" t="s">
        <v>3474</v>
      </c>
      <c r="F460" s="2" t="s">
        <v>3475</v>
      </c>
      <c r="G460" s="2" t="s">
        <v>3476</v>
      </c>
      <c r="H460" s="2" t="s">
        <v>2183</v>
      </c>
      <c r="I460" s="2" t="s">
        <v>36</v>
      </c>
      <c r="J460" s="2" t="s">
        <v>1950</v>
      </c>
      <c r="K460" s="2" t="s">
        <v>200</v>
      </c>
      <c r="L460" s="2" t="s">
        <v>36</v>
      </c>
      <c r="M460" s="2" t="s">
        <v>36</v>
      </c>
      <c r="N460" s="2" t="s">
        <v>188</v>
      </c>
      <c r="O460" s="2" t="s">
        <v>38</v>
      </c>
      <c r="P460" s="3">
        <v>5</v>
      </c>
      <c r="Q460" s="2" t="s">
        <v>3463</v>
      </c>
      <c r="R460" s="3">
        <v>1</v>
      </c>
      <c r="S460" s="2" t="s">
        <v>3477</v>
      </c>
      <c r="T460" s="2" t="s">
        <v>3478</v>
      </c>
      <c r="U460" s="3">
        <v>1</v>
      </c>
      <c r="V460" s="2" t="s">
        <v>36</v>
      </c>
      <c r="W460" s="2" t="s">
        <v>36</v>
      </c>
      <c r="X460" s="2" t="s">
        <v>3479</v>
      </c>
      <c r="Y460">
        <f t="shared" si="42"/>
        <v>2019</v>
      </c>
      <c r="Z460">
        <f t="shared" si="43"/>
        <v>10</v>
      </c>
      <c r="AA460">
        <f t="shared" si="44"/>
        <v>22</v>
      </c>
      <c r="AB460">
        <f t="shared" si="45"/>
        <v>2020</v>
      </c>
      <c r="AC460">
        <f t="shared" si="46"/>
        <v>9</v>
      </c>
      <c r="AD460">
        <f t="shared" si="47"/>
        <v>1</v>
      </c>
    </row>
    <row r="461" spans="1:30" ht="15.6">
      <c r="A461" s="2" t="s">
        <v>24</v>
      </c>
      <c r="B461" s="2" t="s">
        <v>25</v>
      </c>
      <c r="C461" s="2" t="s">
        <v>193</v>
      </c>
      <c r="D461" s="2" t="s">
        <v>3331</v>
      </c>
      <c r="E461" s="2" t="s">
        <v>3480</v>
      </c>
      <c r="F461" s="2" t="s">
        <v>3481</v>
      </c>
      <c r="G461" s="2" t="s">
        <v>3482</v>
      </c>
      <c r="H461" s="2" t="s">
        <v>2183</v>
      </c>
      <c r="I461" s="2" t="s">
        <v>36</v>
      </c>
      <c r="J461" s="2" t="s">
        <v>1950</v>
      </c>
      <c r="K461" s="2" t="s">
        <v>200</v>
      </c>
      <c r="L461" s="2" t="s">
        <v>36</v>
      </c>
      <c r="M461" s="2" t="s">
        <v>36</v>
      </c>
      <c r="N461" s="2" t="s">
        <v>188</v>
      </c>
      <c r="O461" s="2" t="s">
        <v>38</v>
      </c>
      <c r="P461" s="3">
        <v>5</v>
      </c>
      <c r="Q461" s="2" t="s">
        <v>3463</v>
      </c>
      <c r="R461" s="3">
        <v>1</v>
      </c>
      <c r="S461" s="2" t="s">
        <v>2283</v>
      </c>
      <c r="T461" s="2" t="s">
        <v>3483</v>
      </c>
      <c r="U461" s="3">
        <v>3</v>
      </c>
      <c r="V461" s="2" t="s">
        <v>36</v>
      </c>
      <c r="W461" s="2" t="s">
        <v>36</v>
      </c>
      <c r="X461" s="2" t="s">
        <v>3484</v>
      </c>
      <c r="Y461">
        <f t="shared" si="42"/>
        <v>2019</v>
      </c>
      <c r="Z461">
        <f t="shared" si="43"/>
        <v>10</v>
      </c>
      <c r="AA461">
        <f t="shared" si="44"/>
        <v>23</v>
      </c>
      <c r="AB461">
        <f t="shared" si="45"/>
        <v>2020</v>
      </c>
      <c r="AC461">
        <f t="shared" si="46"/>
        <v>9</v>
      </c>
      <c r="AD461">
        <f t="shared" si="47"/>
        <v>1</v>
      </c>
    </row>
    <row r="462" spans="1:30" ht="15.6">
      <c r="A462" s="2" t="s">
        <v>24</v>
      </c>
      <c r="B462" s="2" t="s">
        <v>25</v>
      </c>
      <c r="C462" s="2" t="s">
        <v>26</v>
      </c>
      <c r="D462" s="2" t="s">
        <v>3226</v>
      </c>
      <c r="E462" s="2" t="s">
        <v>3485</v>
      </c>
      <c r="F462" s="2" t="s">
        <v>3475</v>
      </c>
      <c r="G462" s="2" t="s">
        <v>3486</v>
      </c>
      <c r="H462" s="2" t="s">
        <v>3487</v>
      </c>
      <c r="I462" s="2" t="s">
        <v>32</v>
      </c>
      <c r="J462" s="2" t="s">
        <v>1841</v>
      </c>
      <c r="K462" s="2" t="s">
        <v>34</v>
      </c>
      <c r="L462" s="2" t="s">
        <v>35</v>
      </c>
      <c r="M462" s="2" t="s">
        <v>36</v>
      </c>
      <c r="N462" s="2" t="s">
        <v>37</v>
      </c>
      <c r="O462" s="2" t="s">
        <v>38</v>
      </c>
      <c r="P462" s="3">
        <v>4</v>
      </c>
      <c r="Q462" s="2" t="s">
        <v>3488</v>
      </c>
      <c r="R462" s="3">
        <v>0</v>
      </c>
      <c r="S462" s="2" t="s">
        <v>36</v>
      </c>
      <c r="T462" s="2" t="s">
        <v>3489</v>
      </c>
      <c r="U462" s="3">
        <v>1</v>
      </c>
      <c r="V462" s="2" t="s">
        <v>36</v>
      </c>
      <c r="W462" s="2" t="s">
        <v>36</v>
      </c>
      <c r="X462" s="2" t="s">
        <v>3490</v>
      </c>
      <c r="Y462">
        <f t="shared" si="42"/>
        <v>2019</v>
      </c>
      <c r="Z462">
        <f t="shared" si="43"/>
        <v>10</v>
      </c>
      <c r="AA462">
        <f t="shared" si="44"/>
        <v>22</v>
      </c>
      <c r="AB462">
        <f t="shared" si="45"/>
        <v>2020</v>
      </c>
      <c r="AC462">
        <f t="shared" si="46"/>
        <v>8</v>
      </c>
      <c r="AD462">
        <f t="shared" si="47"/>
        <v>21</v>
      </c>
    </row>
    <row r="463" spans="1:30" ht="15.6">
      <c r="A463" s="2" t="s">
        <v>24</v>
      </c>
      <c r="B463" s="2" t="s">
        <v>25</v>
      </c>
      <c r="C463" s="2" t="s">
        <v>26</v>
      </c>
      <c r="D463" s="2" t="s">
        <v>3396</v>
      </c>
      <c r="E463" s="2" t="s">
        <v>3491</v>
      </c>
      <c r="F463" s="2" t="s">
        <v>3481</v>
      </c>
      <c r="G463" s="2" t="s">
        <v>3492</v>
      </c>
      <c r="H463" s="2" t="s">
        <v>3487</v>
      </c>
      <c r="I463" s="2" t="s">
        <v>32</v>
      </c>
      <c r="J463" s="2" t="s">
        <v>1841</v>
      </c>
      <c r="K463" s="2" t="s">
        <v>2773</v>
      </c>
      <c r="L463" s="2" t="s">
        <v>2774</v>
      </c>
      <c r="M463" s="2" t="s">
        <v>36</v>
      </c>
      <c r="N463" s="2" t="s">
        <v>37</v>
      </c>
      <c r="O463" s="2" t="s">
        <v>38</v>
      </c>
      <c r="P463" s="3">
        <v>3</v>
      </c>
      <c r="Q463" s="2" t="s">
        <v>3162</v>
      </c>
      <c r="R463" s="3">
        <v>0</v>
      </c>
      <c r="S463" s="2" t="s">
        <v>36</v>
      </c>
      <c r="T463" s="2" t="s">
        <v>3493</v>
      </c>
      <c r="U463" s="3">
        <v>1</v>
      </c>
      <c r="V463" s="2" t="s">
        <v>36</v>
      </c>
      <c r="W463" s="2" t="s">
        <v>36</v>
      </c>
      <c r="X463" s="2" t="s">
        <v>3494</v>
      </c>
      <c r="Y463">
        <f t="shared" si="42"/>
        <v>2019</v>
      </c>
      <c r="Z463">
        <f t="shared" si="43"/>
        <v>10</v>
      </c>
      <c r="AA463">
        <f t="shared" si="44"/>
        <v>23</v>
      </c>
      <c r="AB463">
        <f t="shared" si="45"/>
        <v>2020</v>
      </c>
      <c r="AC463">
        <f t="shared" si="46"/>
        <v>8</v>
      </c>
      <c r="AD463">
        <f t="shared" si="47"/>
        <v>21</v>
      </c>
    </row>
    <row r="464" spans="1:30" ht="15.6">
      <c r="A464" s="2" t="s">
        <v>24</v>
      </c>
      <c r="B464" s="2" t="s">
        <v>25</v>
      </c>
      <c r="C464" s="2" t="s">
        <v>26</v>
      </c>
      <c r="D464" s="2" t="s">
        <v>3495</v>
      </c>
      <c r="E464" s="2" t="s">
        <v>3496</v>
      </c>
      <c r="F464" s="2" t="s">
        <v>3497</v>
      </c>
      <c r="G464" s="2" t="s">
        <v>3498</v>
      </c>
      <c r="H464" s="2" t="s">
        <v>3487</v>
      </c>
      <c r="I464" s="2" t="s">
        <v>32</v>
      </c>
      <c r="J464" s="2" t="s">
        <v>1841</v>
      </c>
      <c r="K464" s="2" t="s">
        <v>34</v>
      </c>
      <c r="L464" s="2" t="s">
        <v>35</v>
      </c>
      <c r="M464" s="2" t="s">
        <v>36</v>
      </c>
      <c r="N464" s="2" t="s">
        <v>37</v>
      </c>
      <c r="O464" s="2" t="s">
        <v>38</v>
      </c>
      <c r="P464" s="3">
        <v>4</v>
      </c>
      <c r="Q464" s="2" t="s">
        <v>3488</v>
      </c>
      <c r="R464" s="3">
        <v>0</v>
      </c>
      <c r="S464" s="2" t="s">
        <v>36</v>
      </c>
      <c r="T464" s="2" t="s">
        <v>3499</v>
      </c>
      <c r="U464" s="3">
        <v>1</v>
      </c>
      <c r="V464" s="2" t="s">
        <v>36</v>
      </c>
      <c r="W464" s="2" t="s">
        <v>36</v>
      </c>
      <c r="X464" s="2" t="s">
        <v>3500</v>
      </c>
      <c r="Y464">
        <f t="shared" si="42"/>
        <v>2019</v>
      </c>
      <c r="Z464">
        <f t="shared" si="43"/>
        <v>10</v>
      </c>
      <c r="AA464">
        <f t="shared" si="44"/>
        <v>29</v>
      </c>
      <c r="AB464">
        <f t="shared" si="45"/>
        <v>2020</v>
      </c>
      <c r="AC464">
        <f t="shared" si="46"/>
        <v>8</v>
      </c>
      <c r="AD464">
        <f t="shared" si="47"/>
        <v>21</v>
      </c>
    </row>
    <row r="465" spans="1:30" ht="15.6">
      <c r="A465" s="2" t="s">
        <v>24</v>
      </c>
      <c r="B465" s="2" t="s">
        <v>262</v>
      </c>
      <c r="C465" s="2" t="s">
        <v>3501</v>
      </c>
      <c r="D465" s="2" t="s">
        <v>3502</v>
      </c>
      <c r="E465" s="2" t="s">
        <v>3503</v>
      </c>
      <c r="F465" s="2" t="s">
        <v>1757</v>
      </c>
      <c r="G465" s="2" t="s">
        <v>3504</v>
      </c>
      <c r="H465" s="2" t="s">
        <v>3487</v>
      </c>
      <c r="I465" s="2" t="s">
        <v>855</v>
      </c>
      <c r="J465" s="2" t="s">
        <v>2429</v>
      </c>
      <c r="K465" s="2" t="s">
        <v>3505</v>
      </c>
      <c r="L465" s="2" t="s">
        <v>3279</v>
      </c>
      <c r="M465" s="2" t="s">
        <v>36</v>
      </c>
      <c r="N465" s="2" t="s">
        <v>859</v>
      </c>
      <c r="O465" s="2" t="s">
        <v>3506</v>
      </c>
      <c r="P465" s="3">
        <v>0</v>
      </c>
      <c r="Q465" s="2" t="s">
        <v>36</v>
      </c>
      <c r="R465" s="3">
        <v>0</v>
      </c>
      <c r="S465" s="2" t="s">
        <v>36</v>
      </c>
      <c r="T465" s="2" t="s">
        <v>3507</v>
      </c>
      <c r="U465" s="3">
        <v>1</v>
      </c>
      <c r="V465" s="2" t="s">
        <v>36</v>
      </c>
      <c r="W465" s="2" t="s">
        <v>36</v>
      </c>
      <c r="X465" s="2" t="s">
        <v>3508</v>
      </c>
      <c r="Y465">
        <f t="shared" si="42"/>
        <v>2020</v>
      </c>
      <c r="Z465">
        <f t="shared" si="43"/>
        <v>6</v>
      </c>
      <c r="AA465">
        <f t="shared" si="44"/>
        <v>4</v>
      </c>
      <c r="AB465">
        <f t="shared" si="45"/>
        <v>2020</v>
      </c>
      <c r="AC465">
        <f t="shared" si="46"/>
        <v>8</v>
      </c>
      <c r="AD465">
        <f t="shared" si="47"/>
        <v>21</v>
      </c>
    </row>
    <row r="466" spans="1:30" ht="15.6">
      <c r="A466" s="2" t="s">
        <v>24</v>
      </c>
      <c r="B466" s="2" t="s">
        <v>262</v>
      </c>
      <c r="C466" s="2" t="s">
        <v>3509</v>
      </c>
      <c r="D466" s="2" t="s">
        <v>3510</v>
      </c>
      <c r="E466" s="2" t="s">
        <v>3511</v>
      </c>
      <c r="F466" s="2" t="s">
        <v>3167</v>
      </c>
      <c r="G466" s="2" t="s">
        <v>3512</v>
      </c>
      <c r="H466" s="2" t="s">
        <v>3487</v>
      </c>
      <c r="I466" s="2" t="s">
        <v>3513</v>
      </c>
      <c r="J466" s="2" t="s">
        <v>3514</v>
      </c>
      <c r="K466" s="2" t="s">
        <v>761</v>
      </c>
      <c r="L466" s="2" t="s">
        <v>762</v>
      </c>
      <c r="M466" s="2" t="s">
        <v>515</v>
      </c>
      <c r="N466" s="2" t="s">
        <v>201</v>
      </c>
      <c r="O466" s="2" t="s">
        <v>3515</v>
      </c>
      <c r="P466" s="3">
        <v>0</v>
      </c>
      <c r="Q466" s="2" t="s">
        <v>36</v>
      </c>
      <c r="R466" s="3">
        <v>0</v>
      </c>
      <c r="S466" s="2" t="s">
        <v>36</v>
      </c>
      <c r="T466" s="2" t="s">
        <v>3516</v>
      </c>
      <c r="U466" s="3">
        <v>1</v>
      </c>
      <c r="V466" s="2" t="s">
        <v>36</v>
      </c>
      <c r="W466" s="2" t="s">
        <v>36</v>
      </c>
      <c r="X466" s="2" t="s">
        <v>3517</v>
      </c>
      <c r="Y466">
        <f t="shared" si="42"/>
        <v>2020</v>
      </c>
      <c r="Z466">
        <f t="shared" si="43"/>
        <v>3</v>
      </c>
      <c r="AA466">
        <f t="shared" si="44"/>
        <v>10</v>
      </c>
      <c r="AB466">
        <f t="shared" si="45"/>
        <v>2020</v>
      </c>
      <c r="AC466">
        <f t="shared" si="46"/>
        <v>8</v>
      </c>
      <c r="AD466">
        <f t="shared" si="47"/>
        <v>21</v>
      </c>
    </row>
    <row r="467" spans="1:30" ht="15.6">
      <c r="A467" s="2" t="s">
        <v>24</v>
      </c>
      <c r="B467" s="2" t="s">
        <v>262</v>
      </c>
      <c r="C467" s="2" t="s">
        <v>3518</v>
      </c>
      <c r="D467" s="2" t="s">
        <v>3519</v>
      </c>
      <c r="E467" s="2" t="s">
        <v>3520</v>
      </c>
      <c r="F467" s="2" t="s">
        <v>2538</v>
      </c>
      <c r="G467" s="2" t="s">
        <v>3521</v>
      </c>
      <c r="H467" s="2" t="s">
        <v>3487</v>
      </c>
      <c r="I467" s="2" t="s">
        <v>3513</v>
      </c>
      <c r="J467" s="2" t="s">
        <v>3514</v>
      </c>
      <c r="K467" s="2" t="s">
        <v>761</v>
      </c>
      <c r="L467" s="2" t="s">
        <v>762</v>
      </c>
      <c r="M467" s="2" t="s">
        <v>515</v>
      </c>
      <c r="N467" s="2" t="s">
        <v>201</v>
      </c>
      <c r="O467" s="2" t="s">
        <v>3522</v>
      </c>
      <c r="P467" s="3">
        <v>0</v>
      </c>
      <c r="Q467" s="2" t="s">
        <v>36</v>
      </c>
      <c r="R467" s="3">
        <v>0</v>
      </c>
      <c r="S467" s="2" t="s">
        <v>36</v>
      </c>
      <c r="T467" s="2" t="s">
        <v>3523</v>
      </c>
      <c r="U467" s="3">
        <v>1</v>
      </c>
      <c r="V467" s="2" t="s">
        <v>36</v>
      </c>
      <c r="W467" s="2" t="s">
        <v>36</v>
      </c>
      <c r="X467" s="2" t="s">
        <v>3524</v>
      </c>
      <c r="Y467">
        <f t="shared" si="42"/>
        <v>2020</v>
      </c>
      <c r="Z467">
        <f t="shared" si="43"/>
        <v>5</v>
      </c>
      <c r="AA467">
        <f t="shared" si="44"/>
        <v>11</v>
      </c>
      <c r="AB467">
        <f t="shared" si="45"/>
        <v>2020</v>
      </c>
      <c r="AC467">
        <f t="shared" si="46"/>
        <v>8</v>
      </c>
      <c r="AD467">
        <f t="shared" si="47"/>
        <v>21</v>
      </c>
    </row>
    <row r="468" spans="1:30" ht="15.6">
      <c r="A468" s="2" t="s">
        <v>24</v>
      </c>
      <c r="B468" s="2" t="s">
        <v>262</v>
      </c>
      <c r="C468" s="2" t="s">
        <v>3525</v>
      </c>
      <c r="D468" s="2" t="s">
        <v>3526</v>
      </c>
      <c r="E468" s="2" t="s">
        <v>3527</v>
      </c>
      <c r="F468" s="2" t="s">
        <v>1757</v>
      </c>
      <c r="G468" s="2" t="s">
        <v>3528</v>
      </c>
      <c r="H468" s="2" t="s">
        <v>3487</v>
      </c>
      <c r="I468" s="2" t="s">
        <v>3385</v>
      </c>
      <c r="J468" s="2" t="s">
        <v>3386</v>
      </c>
      <c r="K468" s="2" t="s">
        <v>3256</v>
      </c>
      <c r="L468" s="2" t="s">
        <v>1761</v>
      </c>
      <c r="M468" s="2" t="s">
        <v>24</v>
      </c>
      <c r="N468" s="2" t="s">
        <v>1762</v>
      </c>
      <c r="O468" s="2" t="s">
        <v>1763</v>
      </c>
      <c r="P468" s="3">
        <v>0</v>
      </c>
      <c r="Q468" s="2" t="s">
        <v>36</v>
      </c>
      <c r="R468" s="3">
        <v>0</v>
      </c>
      <c r="S468" s="2" t="s">
        <v>36</v>
      </c>
      <c r="T468" s="2" t="s">
        <v>3529</v>
      </c>
      <c r="U468" s="3">
        <v>1</v>
      </c>
      <c r="V468" s="2" t="s">
        <v>36</v>
      </c>
      <c r="W468" s="2" t="s">
        <v>36</v>
      </c>
      <c r="X468" s="2" t="s">
        <v>3530</v>
      </c>
      <c r="Y468">
        <f t="shared" si="42"/>
        <v>2020</v>
      </c>
      <c r="Z468">
        <f t="shared" si="43"/>
        <v>6</v>
      </c>
      <c r="AA468">
        <f t="shared" si="44"/>
        <v>4</v>
      </c>
      <c r="AB468">
        <f t="shared" si="45"/>
        <v>2020</v>
      </c>
      <c r="AC468">
        <f t="shared" si="46"/>
        <v>8</v>
      </c>
      <c r="AD468">
        <f t="shared" si="47"/>
        <v>21</v>
      </c>
    </row>
    <row r="469" spans="1:30" ht="15.6">
      <c r="A469" s="2" t="s">
        <v>24</v>
      </c>
      <c r="B469" s="2" t="s">
        <v>25</v>
      </c>
      <c r="C469" s="2" t="s">
        <v>3531</v>
      </c>
      <c r="D469" s="2" t="s">
        <v>3532</v>
      </c>
      <c r="E469" s="2" t="s">
        <v>3533</v>
      </c>
      <c r="F469" s="2" t="s">
        <v>3534</v>
      </c>
      <c r="G469" s="2" t="s">
        <v>36</v>
      </c>
      <c r="H469" s="2" t="s">
        <v>36</v>
      </c>
      <c r="I469" s="2" t="s">
        <v>855</v>
      </c>
      <c r="J469" s="2" t="s">
        <v>2429</v>
      </c>
      <c r="K469" s="2" t="s">
        <v>3278</v>
      </c>
      <c r="L469" s="2" t="s">
        <v>3279</v>
      </c>
      <c r="M469" s="2" t="s">
        <v>36</v>
      </c>
      <c r="N469" s="2" t="s">
        <v>859</v>
      </c>
      <c r="O469" s="2" t="s">
        <v>3535</v>
      </c>
      <c r="P469" s="3">
        <v>0</v>
      </c>
      <c r="Q469" s="2" t="s">
        <v>36</v>
      </c>
      <c r="R469" s="3">
        <v>0</v>
      </c>
      <c r="S469" s="2" t="s">
        <v>36</v>
      </c>
      <c r="T469" s="2" t="s">
        <v>3536</v>
      </c>
      <c r="U469" s="3">
        <v>1</v>
      </c>
      <c r="V469" s="2" t="s">
        <v>36</v>
      </c>
      <c r="W469" s="2" t="s">
        <v>36</v>
      </c>
      <c r="X469" s="2" t="s">
        <v>3537</v>
      </c>
      <c r="Y469">
        <f t="shared" si="42"/>
        <v>2019</v>
      </c>
      <c r="Z469">
        <f t="shared" si="43"/>
        <v>2</v>
      </c>
      <c r="AA469">
        <f t="shared" si="44"/>
        <v>14</v>
      </c>
      <c r="AB469">
        <f t="shared" si="45"/>
        <v>0</v>
      </c>
      <c r="AC469">
        <f t="shared" si="46"/>
        <v>0</v>
      </c>
      <c r="AD469">
        <f t="shared" si="47"/>
        <v>0</v>
      </c>
    </row>
    <row r="470" spans="1:30" ht="15.6">
      <c r="A470" s="2" t="s">
        <v>24</v>
      </c>
      <c r="B470" s="2" t="s">
        <v>25</v>
      </c>
      <c r="C470" s="2" t="s">
        <v>3538</v>
      </c>
      <c r="D470" s="2" t="s">
        <v>3539</v>
      </c>
      <c r="E470" s="2" t="s">
        <v>3540</v>
      </c>
      <c r="F470" s="2" t="s">
        <v>3534</v>
      </c>
      <c r="G470" s="2" t="s">
        <v>36</v>
      </c>
      <c r="H470" s="2" t="s">
        <v>36</v>
      </c>
      <c r="I470" s="2" t="s">
        <v>855</v>
      </c>
      <c r="J470" s="2" t="s">
        <v>2429</v>
      </c>
      <c r="K470" s="2" t="s">
        <v>3278</v>
      </c>
      <c r="L470" s="2" t="s">
        <v>3279</v>
      </c>
      <c r="M470" s="2" t="s">
        <v>36</v>
      </c>
      <c r="N470" s="2" t="s">
        <v>859</v>
      </c>
      <c r="O470" s="2" t="s">
        <v>3541</v>
      </c>
      <c r="P470" s="3">
        <v>7</v>
      </c>
      <c r="Q470" s="2" t="s">
        <v>3542</v>
      </c>
      <c r="R470" s="3">
        <v>0</v>
      </c>
      <c r="S470" s="2" t="s">
        <v>36</v>
      </c>
      <c r="T470" s="2" t="s">
        <v>3543</v>
      </c>
      <c r="U470" s="3">
        <v>2</v>
      </c>
      <c r="V470" s="2" t="s">
        <v>36</v>
      </c>
      <c r="W470" s="2" t="s">
        <v>36</v>
      </c>
      <c r="X470" s="2" t="s">
        <v>3544</v>
      </c>
      <c r="Y470">
        <f t="shared" si="42"/>
        <v>2019</v>
      </c>
      <c r="Z470">
        <f t="shared" si="43"/>
        <v>2</v>
      </c>
      <c r="AA470">
        <f t="shared" si="44"/>
        <v>14</v>
      </c>
      <c r="AB470">
        <f t="shared" si="45"/>
        <v>0</v>
      </c>
      <c r="AC470">
        <f t="shared" si="46"/>
        <v>0</v>
      </c>
      <c r="AD470">
        <f t="shared" si="47"/>
        <v>0</v>
      </c>
    </row>
    <row r="471" spans="1:30" ht="15.6">
      <c r="A471" s="2" t="s">
        <v>24</v>
      </c>
      <c r="B471" s="2" t="s">
        <v>25</v>
      </c>
      <c r="C471" s="2" t="s">
        <v>3545</v>
      </c>
      <c r="D471" s="2" t="s">
        <v>3546</v>
      </c>
      <c r="E471" s="2" t="s">
        <v>3547</v>
      </c>
      <c r="F471" s="2" t="s">
        <v>3548</v>
      </c>
      <c r="G471" s="2" t="s">
        <v>36</v>
      </c>
      <c r="H471" s="2" t="s">
        <v>36</v>
      </c>
      <c r="I471" s="2" t="s">
        <v>644</v>
      </c>
      <c r="J471" s="2" t="s">
        <v>2914</v>
      </c>
      <c r="K471" s="2" t="s">
        <v>3549</v>
      </c>
      <c r="L471" s="2" t="s">
        <v>3550</v>
      </c>
      <c r="M471" s="2" t="s">
        <v>36</v>
      </c>
      <c r="N471" s="2" t="s">
        <v>142</v>
      </c>
      <c r="O471" s="2" t="s">
        <v>2796</v>
      </c>
      <c r="P471" s="3">
        <v>6</v>
      </c>
      <c r="Q471" s="2" t="s">
        <v>3551</v>
      </c>
      <c r="R471" s="3">
        <v>3</v>
      </c>
      <c r="S471" s="2" t="s">
        <v>3552</v>
      </c>
      <c r="T471" s="2" t="s">
        <v>3553</v>
      </c>
      <c r="U471" s="3">
        <v>5</v>
      </c>
      <c r="V471" s="2" t="s">
        <v>36</v>
      </c>
      <c r="W471" s="2" t="s">
        <v>36</v>
      </c>
      <c r="X471" s="2" t="s">
        <v>3554</v>
      </c>
      <c r="Y471">
        <f t="shared" si="42"/>
        <v>2019</v>
      </c>
      <c r="Z471">
        <f t="shared" si="43"/>
        <v>2</v>
      </c>
      <c r="AA471">
        <f t="shared" si="44"/>
        <v>1</v>
      </c>
      <c r="AB471">
        <f t="shared" si="45"/>
        <v>0</v>
      </c>
      <c r="AC471">
        <f t="shared" si="46"/>
        <v>0</v>
      </c>
      <c r="AD471">
        <f t="shared" si="47"/>
        <v>0</v>
      </c>
    </row>
    <row r="472" spans="1:30" ht="15.6">
      <c r="A472" s="2" t="s">
        <v>24</v>
      </c>
      <c r="B472" s="2" t="s">
        <v>25</v>
      </c>
      <c r="C472" s="2" t="s">
        <v>3555</v>
      </c>
      <c r="D472" s="2" t="s">
        <v>3556</v>
      </c>
      <c r="E472" s="2" t="s">
        <v>3557</v>
      </c>
      <c r="F472" s="2" t="s">
        <v>3558</v>
      </c>
      <c r="G472" s="2" t="s">
        <v>3559</v>
      </c>
      <c r="H472" s="2" t="s">
        <v>2257</v>
      </c>
      <c r="I472" s="2" t="s">
        <v>3560</v>
      </c>
      <c r="J472" s="2" t="s">
        <v>3561</v>
      </c>
      <c r="K472" s="2" t="s">
        <v>3562</v>
      </c>
      <c r="L472" s="2" t="s">
        <v>3563</v>
      </c>
      <c r="M472" s="2" t="s">
        <v>36</v>
      </c>
      <c r="N472" s="2" t="s">
        <v>142</v>
      </c>
      <c r="O472" s="2" t="s">
        <v>3564</v>
      </c>
      <c r="P472" s="3">
        <v>3</v>
      </c>
      <c r="Q472" s="2" t="s">
        <v>3565</v>
      </c>
      <c r="R472" s="3">
        <v>0</v>
      </c>
      <c r="S472" s="2" t="s">
        <v>36</v>
      </c>
      <c r="T472" s="2" t="s">
        <v>3566</v>
      </c>
      <c r="U472" s="3">
        <v>1</v>
      </c>
      <c r="V472" s="2" t="s">
        <v>36</v>
      </c>
      <c r="W472" s="2" t="s">
        <v>36</v>
      </c>
      <c r="X472" s="2" t="s">
        <v>3567</v>
      </c>
      <c r="Y472">
        <f t="shared" si="42"/>
        <v>2019</v>
      </c>
      <c r="Z472">
        <f t="shared" si="43"/>
        <v>9</v>
      </c>
      <c r="AA472">
        <f t="shared" si="44"/>
        <v>6</v>
      </c>
      <c r="AB472">
        <f t="shared" si="45"/>
        <v>2020</v>
      </c>
      <c r="AC472">
        <f t="shared" si="46"/>
        <v>8</v>
      </c>
      <c r="AD472">
        <f t="shared" si="47"/>
        <v>11</v>
      </c>
    </row>
    <row r="473" spans="1:30" ht="15.6">
      <c r="A473" s="2" t="s">
        <v>24</v>
      </c>
      <c r="B473" s="2" t="s">
        <v>25</v>
      </c>
      <c r="C473" s="2" t="s">
        <v>3568</v>
      </c>
      <c r="D473" s="2" t="s">
        <v>3569</v>
      </c>
      <c r="E473" s="2" t="s">
        <v>3570</v>
      </c>
      <c r="F473" s="2" t="s">
        <v>3571</v>
      </c>
      <c r="G473" s="2" t="s">
        <v>3572</v>
      </c>
      <c r="H473" s="2" t="s">
        <v>2257</v>
      </c>
      <c r="I473" s="2" t="s">
        <v>3560</v>
      </c>
      <c r="J473" s="2" t="s">
        <v>3561</v>
      </c>
      <c r="K473" s="2" t="s">
        <v>3562</v>
      </c>
      <c r="L473" s="2" t="s">
        <v>3563</v>
      </c>
      <c r="M473" s="2" t="s">
        <v>36</v>
      </c>
      <c r="N473" s="2" t="s">
        <v>142</v>
      </c>
      <c r="O473" s="2" t="s">
        <v>3564</v>
      </c>
      <c r="P473" s="3">
        <v>4</v>
      </c>
      <c r="Q473" s="2" t="s">
        <v>3573</v>
      </c>
      <c r="R473" s="3">
        <v>0</v>
      </c>
      <c r="S473" s="2" t="s">
        <v>36</v>
      </c>
      <c r="T473" s="2" t="s">
        <v>3574</v>
      </c>
      <c r="U473" s="3">
        <v>1</v>
      </c>
      <c r="V473" s="2" t="s">
        <v>36</v>
      </c>
      <c r="W473" s="2" t="s">
        <v>36</v>
      </c>
      <c r="X473" s="2" t="s">
        <v>3575</v>
      </c>
      <c r="Y473">
        <f t="shared" si="42"/>
        <v>2019</v>
      </c>
      <c r="Z473">
        <f t="shared" si="43"/>
        <v>11</v>
      </c>
      <c r="AA473">
        <f t="shared" si="44"/>
        <v>25</v>
      </c>
      <c r="AB473">
        <f t="shared" si="45"/>
        <v>2020</v>
      </c>
      <c r="AC473">
        <f t="shared" si="46"/>
        <v>8</v>
      </c>
      <c r="AD473">
        <f t="shared" si="47"/>
        <v>11</v>
      </c>
    </row>
    <row r="474" spans="1:30" ht="15.6">
      <c r="A474" s="2" t="s">
        <v>24</v>
      </c>
      <c r="B474" s="2" t="s">
        <v>25</v>
      </c>
      <c r="C474" s="2" t="s">
        <v>473</v>
      </c>
      <c r="D474" s="2" t="s">
        <v>3576</v>
      </c>
      <c r="E474" s="2" t="s">
        <v>3577</v>
      </c>
      <c r="F474" s="2" t="s">
        <v>3578</v>
      </c>
      <c r="G474" s="2" t="s">
        <v>36</v>
      </c>
      <c r="H474" s="2" t="s">
        <v>36</v>
      </c>
      <c r="I474" s="2" t="s">
        <v>479</v>
      </c>
      <c r="J474" s="2" t="s">
        <v>1908</v>
      </c>
      <c r="K474" s="2" t="s">
        <v>3579</v>
      </c>
      <c r="L474" s="2" t="s">
        <v>3580</v>
      </c>
      <c r="M474" s="2" t="s">
        <v>36</v>
      </c>
      <c r="N474" s="2" t="s">
        <v>482</v>
      </c>
      <c r="O474" s="2" t="s">
        <v>3581</v>
      </c>
      <c r="P474" s="3">
        <v>1</v>
      </c>
      <c r="Q474" s="2" t="s">
        <v>3582</v>
      </c>
      <c r="R474" s="3">
        <v>0</v>
      </c>
      <c r="S474" s="2" t="s">
        <v>36</v>
      </c>
      <c r="T474" s="2" t="s">
        <v>3583</v>
      </c>
      <c r="U474" s="3">
        <v>2</v>
      </c>
      <c r="V474" s="2" t="s">
        <v>36</v>
      </c>
      <c r="W474" s="2" t="s">
        <v>36</v>
      </c>
      <c r="X474" s="2" t="s">
        <v>3584</v>
      </c>
      <c r="Y474">
        <f t="shared" si="42"/>
        <v>2019</v>
      </c>
      <c r="Z474">
        <f t="shared" si="43"/>
        <v>1</v>
      </c>
      <c r="AA474">
        <f t="shared" si="44"/>
        <v>30</v>
      </c>
      <c r="AB474">
        <f t="shared" si="45"/>
        <v>0</v>
      </c>
      <c r="AC474">
        <f t="shared" si="46"/>
        <v>0</v>
      </c>
      <c r="AD474">
        <f t="shared" si="47"/>
        <v>0</v>
      </c>
    </row>
    <row r="475" spans="1:30" ht="15.6">
      <c r="A475" s="2" t="s">
        <v>24</v>
      </c>
      <c r="B475" s="2" t="s">
        <v>25</v>
      </c>
      <c r="C475" s="2" t="s">
        <v>3585</v>
      </c>
      <c r="D475" s="2" t="s">
        <v>3586</v>
      </c>
      <c r="E475" s="2" t="s">
        <v>3587</v>
      </c>
      <c r="F475" s="2" t="s">
        <v>3588</v>
      </c>
      <c r="G475" s="2" t="s">
        <v>36</v>
      </c>
      <c r="H475" s="2" t="s">
        <v>36</v>
      </c>
      <c r="I475" s="2" t="s">
        <v>1430</v>
      </c>
      <c r="J475" s="2" t="s">
        <v>1940</v>
      </c>
      <c r="K475" s="2" t="s">
        <v>3419</v>
      </c>
      <c r="L475" s="2" t="s">
        <v>1433</v>
      </c>
      <c r="M475" s="2" t="s">
        <v>36</v>
      </c>
      <c r="N475" s="2" t="s">
        <v>1434</v>
      </c>
      <c r="O475" s="2" t="s">
        <v>3589</v>
      </c>
      <c r="P475" s="3">
        <v>6</v>
      </c>
      <c r="Q475" s="2" t="s">
        <v>3590</v>
      </c>
      <c r="R475" s="3">
        <v>0</v>
      </c>
      <c r="S475" s="2" t="s">
        <v>36</v>
      </c>
      <c r="T475" s="2" t="s">
        <v>3591</v>
      </c>
      <c r="U475" s="3">
        <v>2</v>
      </c>
      <c r="V475" s="2" t="s">
        <v>36</v>
      </c>
      <c r="W475" s="2" t="s">
        <v>36</v>
      </c>
      <c r="X475" s="2" t="s">
        <v>3592</v>
      </c>
      <c r="Y475">
        <f t="shared" si="42"/>
        <v>2019</v>
      </c>
      <c r="Z475">
        <f t="shared" si="43"/>
        <v>1</v>
      </c>
      <c r="AA475">
        <f t="shared" si="44"/>
        <v>16</v>
      </c>
      <c r="AB475">
        <f t="shared" si="45"/>
        <v>0</v>
      </c>
      <c r="AC475">
        <f t="shared" si="46"/>
        <v>0</v>
      </c>
      <c r="AD475">
        <f t="shared" si="47"/>
        <v>0</v>
      </c>
    </row>
    <row r="476" spans="1:30" ht="15.6">
      <c r="A476" s="2" t="s">
        <v>24</v>
      </c>
      <c r="B476" s="2" t="s">
        <v>25</v>
      </c>
      <c r="C476" s="2" t="s">
        <v>3593</v>
      </c>
      <c r="D476" s="2" t="s">
        <v>3594</v>
      </c>
      <c r="E476" s="2" t="s">
        <v>3595</v>
      </c>
      <c r="F476" s="2" t="s">
        <v>3578</v>
      </c>
      <c r="G476" s="2" t="s">
        <v>36</v>
      </c>
      <c r="H476" s="2" t="s">
        <v>36</v>
      </c>
      <c r="I476" s="2" t="s">
        <v>3596</v>
      </c>
      <c r="J476" s="2" t="s">
        <v>2914</v>
      </c>
      <c r="K476" s="2" t="s">
        <v>3597</v>
      </c>
      <c r="L476" s="2" t="s">
        <v>3598</v>
      </c>
      <c r="M476" s="2" t="s">
        <v>3599</v>
      </c>
      <c r="N476" s="2" t="s">
        <v>3600</v>
      </c>
      <c r="O476" s="2" t="s">
        <v>3601</v>
      </c>
      <c r="P476" s="3">
        <v>6</v>
      </c>
      <c r="Q476" s="2" t="s">
        <v>3602</v>
      </c>
      <c r="R476" s="3">
        <v>0</v>
      </c>
      <c r="S476" s="2" t="s">
        <v>36</v>
      </c>
      <c r="T476" s="2" t="s">
        <v>3603</v>
      </c>
      <c r="U476" s="3">
        <v>3</v>
      </c>
      <c r="V476" s="2" t="s">
        <v>36</v>
      </c>
      <c r="W476" s="2" t="s">
        <v>36</v>
      </c>
      <c r="X476" s="2" t="s">
        <v>3604</v>
      </c>
      <c r="Y476">
        <f t="shared" si="42"/>
        <v>2019</v>
      </c>
      <c r="Z476">
        <f t="shared" si="43"/>
        <v>1</v>
      </c>
      <c r="AA476">
        <f t="shared" si="44"/>
        <v>30</v>
      </c>
      <c r="AB476">
        <f t="shared" si="45"/>
        <v>0</v>
      </c>
      <c r="AC476">
        <f t="shared" si="46"/>
        <v>0</v>
      </c>
      <c r="AD476">
        <f t="shared" si="47"/>
        <v>0</v>
      </c>
    </row>
    <row r="477" spans="1:30" ht="15.6">
      <c r="A477" s="2" t="s">
        <v>24</v>
      </c>
      <c r="B477" s="2" t="s">
        <v>262</v>
      </c>
      <c r="C477" s="2" t="s">
        <v>3605</v>
      </c>
      <c r="D477" s="2" t="s">
        <v>3606</v>
      </c>
      <c r="E477" s="2" t="s">
        <v>3607</v>
      </c>
      <c r="F477" s="2" t="s">
        <v>3608</v>
      </c>
      <c r="G477" s="2" t="s">
        <v>3609</v>
      </c>
      <c r="H477" s="2" t="s">
        <v>2621</v>
      </c>
      <c r="I477" s="2" t="s">
        <v>479</v>
      </c>
      <c r="J477" s="2" t="s">
        <v>1908</v>
      </c>
      <c r="K477" s="2" t="s">
        <v>3610</v>
      </c>
      <c r="L477" s="2" t="s">
        <v>3611</v>
      </c>
      <c r="M477" s="2" t="s">
        <v>24</v>
      </c>
      <c r="N477" s="2" t="s">
        <v>482</v>
      </c>
      <c r="O477" s="2" t="s">
        <v>1931</v>
      </c>
      <c r="P477" s="3">
        <v>0</v>
      </c>
      <c r="Q477" s="2" t="s">
        <v>36</v>
      </c>
      <c r="R477" s="3">
        <v>0</v>
      </c>
      <c r="S477" s="2" t="s">
        <v>36</v>
      </c>
      <c r="T477" s="2" t="s">
        <v>3612</v>
      </c>
      <c r="U477" s="3">
        <v>1</v>
      </c>
      <c r="V477" s="2" t="s">
        <v>36</v>
      </c>
      <c r="W477" s="2" t="s">
        <v>36</v>
      </c>
      <c r="X477" s="2" t="s">
        <v>3613</v>
      </c>
      <c r="Y477">
        <f t="shared" si="42"/>
        <v>2020</v>
      </c>
      <c r="Z477">
        <f t="shared" si="43"/>
        <v>1</v>
      </c>
      <c r="AA477">
        <f t="shared" si="44"/>
        <v>22</v>
      </c>
      <c r="AB477">
        <f t="shared" si="45"/>
        <v>2020</v>
      </c>
      <c r="AC477">
        <f t="shared" si="46"/>
        <v>7</v>
      </c>
      <c r="AD477">
        <f t="shared" si="47"/>
        <v>21</v>
      </c>
    </row>
    <row r="478" spans="1:30" ht="15.6">
      <c r="A478" s="2" t="s">
        <v>24</v>
      </c>
      <c r="B478" s="2" t="s">
        <v>25</v>
      </c>
      <c r="C478" s="2" t="s">
        <v>3614</v>
      </c>
      <c r="D478" s="2" t="s">
        <v>3615</v>
      </c>
      <c r="E478" s="2" t="s">
        <v>3616</v>
      </c>
      <c r="F478" s="2" t="s">
        <v>3617</v>
      </c>
      <c r="G478" s="2" t="s">
        <v>36</v>
      </c>
      <c r="H478" s="2" t="s">
        <v>36</v>
      </c>
      <c r="I478" s="2" t="s">
        <v>479</v>
      </c>
      <c r="J478" s="2" t="s">
        <v>1908</v>
      </c>
      <c r="K478" s="2" t="s">
        <v>1474</v>
      </c>
      <c r="L478" s="2" t="s">
        <v>1475</v>
      </c>
      <c r="M478" s="2" t="s">
        <v>36</v>
      </c>
      <c r="N478" s="2" t="s">
        <v>482</v>
      </c>
      <c r="O478" s="2" t="s">
        <v>3618</v>
      </c>
      <c r="P478" s="3">
        <v>1</v>
      </c>
      <c r="Q478" s="2" t="s">
        <v>3619</v>
      </c>
      <c r="R478" s="3">
        <v>0</v>
      </c>
      <c r="S478" s="2" t="s">
        <v>36</v>
      </c>
      <c r="T478" s="2" t="s">
        <v>3620</v>
      </c>
      <c r="U478" s="3">
        <v>1</v>
      </c>
      <c r="V478" s="2" t="s">
        <v>36</v>
      </c>
      <c r="W478" s="2" t="s">
        <v>36</v>
      </c>
      <c r="X478" s="2" t="s">
        <v>3621</v>
      </c>
      <c r="Y478">
        <f t="shared" si="42"/>
        <v>2019</v>
      </c>
      <c r="Z478">
        <f t="shared" si="43"/>
        <v>1</v>
      </c>
      <c r="AA478">
        <f t="shared" si="44"/>
        <v>4</v>
      </c>
      <c r="AB478">
        <f t="shared" si="45"/>
        <v>0</v>
      </c>
      <c r="AC478">
        <f t="shared" si="46"/>
        <v>0</v>
      </c>
      <c r="AD478">
        <f t="shared" si="47"/>
        <v>0</v>
      </c>
    </row>
    <row r="479" spans="1:30" ht="15.6">
      <c r="A479" s="2" t="s">
        <v>24</v>
      </c>
      <c r="B479" s="2" t="s">
        <v>25</v>
      </c>
      <c r="C479" s="2" t="s">
        <v>2815</v>
      </c>
      <c r="D479" s="2" t="s">
        <v>3622</v>
      </c>
      <c r="E479" s="2" t="s">
        <v>3623</v>
      </c>
      <c r="F479" s="2" t="s">
        <v>3624</v>
      </c>
      <c r="G479" s="2" t="s">
        <v>36</v>
      </c>
      <c r="H479" s="2" t="s">
        <v>36</v>
      </c>
      <c r="I479" s="2" t="s">
        <v>584</v>
      </c>
      <c r="J479" s="2" t="s">
        <v>2240</v>
      </c>
      <c r="K479" s="2" t="s">
        <v>1279</v>
      </c>
      <c r="L479" s="2" t="s">
        <v>1280</v>
      </c>
      <c r="M479" s="2" t="s">
        <v>36</v>
      </c>
      <c r="N479" s="2" t="s">
        <v>588</v>
      </c>
      <c r="O479" s="2" t="s">
        <v>3625</v>
      </c>
      <c r="P479" s="3">
        <v>6</v>
      </c>
      <c r="Q479" s="2" t="s">
        <v>3626</v>
      </c>
      <c r="R479" s="3">
        <v>1</v>
      </c>
      <c r="S479" s="2" t="s">
        <v>3627</v>
      </c>
      <c r="T479" s="2" t="s">
        <v>3628</v>
      </c>
      <c r="U479" s="3">
        <v>6</v>
      </c>
      <c r="V479" s="2" t="s">
        <v>36</v>
      </c>
      <c r="W479" s="2" t="s">
        <v>36</v>
      </c>
      <c r="X479" s="2" t="s">
        <v>3629</v>
      </c>
      <c r="Y479">
        <f t="shared" si="42"/>
        <v>2019</v>
      </c>
      <c r="Z479">
        <f t="shared" si="43"/>
        <v>1</v>
      </c>
      <c r="AA479">
        <f t="shared" si="44"/>
        <v>8</v>
      </c>
      <c r="AB479">
        <f t="shared" si="45"/>
        <v>0</v>
      </c>
      <c r="AC479">
        <f t="shared" si="46"/>
        <v>0</v>
      </c>
      <c r="AD479">
        <f t="shared" si="47"/>
        <v>0</v>
      </c>
    </row>
    <row r="480" spans="1:30" ht="15.6">
      <c r="A480" s="2" t="s">
        <v>24</v>
      </c>
      <c r="B480" s="2" t="s">
        <v>262</v>
      </c>
      <c r="C480" s="2" t="s">
        <v>3630</v>
      </c>
      <c r="D480" s="2" t="s">
        <v>3631</v>
      </c>
      <c r="E480" s="2" t="s">
        <v>3632</v>
      </c>
      <c r="F480" s="2" t="s">
        <v>1938</v>
      </c>
      <c r="G480" s="2" t="s">
        <v>3633</v>
      </c>
      <c r="H480" s="2" t="s">
        <v>3634</v>
      </c>
      <c r="I480" s="2" t="s">
        <v>855</v>
      </c>
      <c r="J480" s="2" t="s">
        <v>2429</v>
      </c>
      <c r="K480" s="2" t="s">
        <v>2430</v>
      </c>
      <c r="L480" s="2" t="s">
        <v>2431</v>
      </c>
      <c r="M480" s="2" t="s">
        <v>36</v>
      </c>
      <c r="N480" s="2" t="s">
        <v>859</v>
      </c>
      <c r="O480" s="2" t="s">
        <v>3635</v>
      </c>
      <c r="P480" s="3">
        <v>0</v>
      </c>
      <c r="Q480" s="2" t="s">
        <v>36</v>
      </c>
      <c r="R480" s="3">
        <v>0</v>
      </c>
      <c r="S480" s="2" t="s">
        <v>36</v>
      </c>
      <c r="T480" s="2" t="s">
        <v>3636</v>
      </c>
      <c r="U480" s="3">
        <v>1</v>
      </c>
      <c r="V480" s="2" t="s">
        <v>36</v>
      </c>
      <c r="W480" s="2" t="s">
        <v>36</v>
      </c>
      <c r="X480" s="2" t="s">
        <v>3637</v>
      </c>
      <c r="Y480">
        <f t="shared" si="42"/>
        <v>2020</v>
      </c>
      <c r="Z480">
        <f t="shared" si="43"/>
        <v>4</v>
      </c>
      <c r="AA480">
        <f t="shared" si="44"/>
        <v>13</v>
      </c>
      <c r="AB480">
        <f t="shared" si="45"/>
        <v>2020</v>
      </c>
      <c r="AC480">
        <f t="shared" si="46"/>
        <v>7</v>
      </c>
      <c r="AD480">
        <f t="shared" si="47"/>
        <v>11</v>
      </c>
    </row>
    <row r="481" spans="1:30" ht="15.6">
      <c r="A481" s="2" t="s">
        <v>24</v>
      </c>
      <c r="B481" s="2" t="s">
        <v>25</v>
      </c>
      <c r="C481" s="2" t="s">
        <v>3638</v>
      </c>
      <c r="D481" s="2" t="s">
        <v>3639</v>
      </c>
      <c r="E481" s="2" t="s">
        <v>3640</v>
      </c>
      <c r="F481" s="2" t="s">
        <v>3641</v>
      </c>
      <c r="G481" s="2" t="s">
        <v>36</v>
      </c>
      <c r="H481" s="2" t="s">
        <v>36</v>
      </c>
      <c r="I481" s="2" t="s">
        <v>2410</v>
      </c>
      <c r="J481" s="2" t="s">
        <v>2411</v>
      </c>
      <c r="K481" s="2" t="s">
        <v>3642</v>
      </c>
      <c r="L481" s="2" t="s">
        <v>3643</v>
      </c>
      <c r="M481" s="2" t="s">
        <v>515</v>
      </c>
      <c r="N481" s="2" t="s">
        <v>188</v>
      </c>
      <c r="O481" s="2" t="s">
        <v>3644</v>
      </c>
      <c r="P481" s="3">
        <v>4</v>
      </c>
      <c r="Q481" s="2" t="s">
        <v>3645</v>
      </c>
      <c r="R481" s="3">
        <v>0</v>
      </c>
      <c r="S481" s="2" t="s">
        <v>36</v>
      </c>
      <c r="T481" s="2" t="s">
        <v>3646</v>
      </c>
      <c r="U481" s="3">
        <v>3</v>
      </c>
      <c r="V481" s="2" t="s">
        <v>36</v>
      </c>
      <c r="W481" s="2" t="s">
        <v>36</v>
      </c>
      <c r="X481" s="2" t="s">
        <v>3647</v>
      </c>
      <c r="Y481">
        <f t="shared" si="42"/>
        <v>2018</v>
      </c>
      <c r="Z481">
        <f t="shared" si="43"/>
        <v>12</v>
      </c>
      <c r="AA481">
        <f t="shared" si="44"/>
        <v>27</v>
      </c>
      <c r="AB481">
        <f t="shared" si="45"/>
        <v>0</v>
      </c>
      <c r="AC481">
        <f t="shared" si="46"/>
        <v>0</v>
      </c>
      <c r="AD481">
        <f t="shared" si="47"/>
        <v>0</v>
      </c>
    </row>
    <row r="482" spans="1:30" ht="15.6">
      <c r="A482" s="2" t="s">
        <v>24</v>
      </c>
      <c r="B482" s="2" t="s">
        <v>25</v>
      </c>
      <c r="C482" s="2" t="s">
        <v>3648</v>
      </c>
      <c r="D482" s="2" t="s">
        <v>3649</v>
      </c>
      <c r="E482" s="2" t="s">
        <v>3650</v>
      </c>
      <c r="F482" s="2" t="s">
        <v>3651</v>
      </c>
      <c r="G482" s="2" t="s">
        <v>36</v>
      </c>
      <c r="H482" s="2" t="s">
        <v>36</v>
      </c>
      <c r="I482" s="2" t="s">
        <v>1260</v>
      </c>
      <c r="J482" s="2" t="s">
        <v>3652</v>
      </c>
      <c r="K482" s="2" t="s">
        <v>3653</v>
      </c>
      <c r="L482" s="2" t="s">
        <v>3654</v>
      </c>
      <c r="M482" s="2" t="s">
        <v>36</v>
      </c>
      <c r="N482" s="2" t="s">
        <v>859</v>
      </c>
      <c r="O482" s="2" t="s">
        <v>1264</v>
      </c>
      <c r="P482" s="3">
        <v>6</v>
      </c>
      <c r="Q482" s="2" t="s">
        <v>3655</v>
      </c>
      <c r="R482" s="3">
        <v>0</v>
      </c>
      <c r="S482" s="2" t="s">
        <v>36</v>
      </c>
      <c r="T482" s="2" t="s">
        <v>3656</v>
      </c>
      <c r="U482" s="3">
        <v>2</v>
      </c>
      <c r="V482" s="2" t="s">
        <v>36</v>
      </c>
      <c r="W482" s="2" t="s">
        <v>36</v>
      </c>
      <c r="X482" s="2" t="s">
        <v>3657</v>
      </c>
      <c r="Y482">
        <f t="shared" si="42"/>
        <v>2018</v>
      </c>
      <c r="Z482">
        <f t="shared" si="43"/>
        <v>12</v>
      </c>
      <c r="AA482">
        <f t="shared" si="44"/>
        <v>18</v>
      </c>
      <c r="AB482">
        <f t="shared" si="45"/>
        <v>0</v>
      </c>
      <c r="AC482">
        <f t="shared" si="46"/>
        <v>0</v>
      </c>
      <c r="AD482">
        <f t="shared" si="47"/>
        <v>0</v>
      </c>
    </row>
    <row r="483" spans="1:30" ht="15.6">
      <c r="A483" s="2" t="s">
        <v>24</v>
      </c>
      <c r="B483" s="2" t="s">
        <v>25</v>
      </c>
      <c r="C483" s="2" t="s">
        <v>3658</v>
      </c>
      <c r="D483" s="2" t="s">
        <v>3659</v>
      </c>
      <c r="E483" s="2" t="s">
        <v>3660</v>
      </c>
      <c r="F483" s="2" t="s">
        <v>3651</v>
      </c>
      <c r="G483" s="2" t="s">
        <v>36</v>
      </c>
      <c r="H483" s="2" t="s">
        <v>36</v>
      </c>
      <c r="I483" s="2" t="s">
        <v>1260</v>
      </c>
      <c r="J483" s="2" t="s">
        <v>3652</v>
      </c>
      <c r="K483" s="2" t="s">
        <v>3661</v>
      </c>
      <c r="L483" s="2" t="s">
        <v>3662</v>
      </c>
      <c r="M483" s="2" t="s">
        <v>36</v>
      </c>
      <c r="N483" s="2" t="s">
        <v>859</v>
      </c>
      <c r="O483" s="2" t="s">
        <v>3663</v>
      </c>
      <c r="P483" s="3">
        <v>4</v>
      </c>
      <c r="Q483" s="2" t="s">
        <v>3664</v>
      </c>
      <c r="R483" s="3">
        <v>0</v>
      </c>
      <c r="S483" s="2" t="s">
        <v>36</v>
      </c>
      <c r="T483" s="2" t="s">
        <v>3665</v>
      </c>
      <c r="U483" s="3">
        <v>2</v>
      </c>
      <c r="V483" s="2" t="s">
        <v>36</v>
      </c>
      <c r="W483" s="2" t="s">
        <v>36</v>
      </c>
      <c r="X483" s="2" t="s">
        <v>3666</v>
      </c>
      <c r="Y483">
        <f t="shared" si="42"/>
        <v>2018</v>
      </c>
      <c r="Z483">
        <f t="shared" si="43"/>
        <v>12</v>
      </c>
      <c r="AA483">
        <f t="shared" si="44"/>
        <v>18</v>
      </c>
      <c r="AB483">
        <f t="shared" si="45"/>
        <v>0</v>
      </c>
      <c r="AC483">
        <f t="shared" si="46"/>
        <v>0</v>
      </c>
      <c r="AD483">
        <f t="shared" si="47"/>
        <v>0</v>
      </c>
    </row>
    <row r="484" spans="1:30" ht="15.6">
      <c r="A484" s="2" t="s">
        <v>24</v>
      </c>
      <c r="B484" s="2" t="s">
        <v>25</v>
      </c>
      <c r="C484" s="2" t="s">
        <v>3667</v>
      </c>
      <c r="D484" s="2" t="s">
        <v>3668</v>
      </c>
      <c r="E484" s="2" t="s">
        <v>3669</v>
      </c>
      <c r="F484" s="2" t="s">
        <v>3670</v>
      </c>
      <c r="G484" s="2" t="s">
        <v>36</v>
      </c>
      <c r="H484" s="2" t="s">
        <v>36</v>
      </c>
      <c r="I484" s="2" t="s">
        <v>3671</v>
      </c>
      <c r="J484" s="2" t="s">
        <v>3672</v>
      </c>
      <c r="K484" s="2" t="s">
        <v>3673</v>
      </c>
      <c r="L484" s="2" t="s">
        <v>3674</v>
      </c>
      <c r="M484" s="2" t="s">
        <v>24</v>
      </c>
      <c r="N484" s="2" t="s">
        <v>3675</v>
      </c>
      <c r="O484" s="2" t="s">
        <v>3676</v>
      </c>
      <c r="P484" s="3">
        <v>3</v>
      </c>
      <c r="Q484" s="2" t="s">
        <v>3677</v>
      </c>
      <c r="R484" s="3">
        <v>0</v>
      </c>
      <c r="S484" s="2" t="s">
        <v>36</v>
      </c>
      <c r="T484" s="2" t="s">
        <v>3678</v>
      </c>
      <c r="U484" s="3">
        <v>7</v>
      </c>
      <c r="V484" s="2" t="s">
        <v>36</v>
      </c>
      <c r="W484" s="2" t="s">
        <v>36</v>
      </c>
      <c r="X484" s="2" t="s">
        <v>3679</v>
      </c>
      <c r="Y484">
        <f t="shared" si="42"/>
        <v>2018</v>
      </c>
      <c r="Z484">
        <f t="shared" si="43"/>
        <v>12</v>
      </c>
      <c r="AA484">
        <f t="shared" si="44"/>
        <v>19</v>
      </c>
      <c r="AB484">
        <f t="shared" si="45"/>
        <v>0</v>
      </c>
      <c r="AC484">
        <f t="shared" si="46"/>
        <v>0</v>
      </c>
      <c r="AD484">
        <f t="shared" si="47"/>
        <v>0</v>
      </c>
    </row>
    <row r="485" spans="1:30" ht="15.6">
      <c r="A485" s="2" t="s">
        <v>24</v>
      </c>
      <c r="B485" s="2" t="s">
        <v>25</v>
      </c>
      <c r="C485" s="2" t="s">
        <v>3680</v>
      </c>
      <c r="D485" s="2" t="s">
        <v>3681</v>
      </c>
      <c r="E485" s="2" t="s">
        <v>3682</v>
      </c>
      <c r="F485" s="2" t="s">
        <v>3683</v>
      </c>
      <c r="G485" s="2" t="s">
        <v>3684</v>
      </c>
      <c r="H485" s="2" t="s">
        <v>2780</v>
      </c>
      <c r="I485" s="2" t="s">
        <v>36</v>
      </c>
      <c r="J485" s="2" t="s">
        <v>2960</v>
      </c>
      <c r="K485" s="2" t="s">
        <v>3685</v>
      </c>
      <c r="L485" s="2" t="s">
        <v>36</v>
      </c>
      <c r="M485" s="2" t="s">
        <v>36</v>
      </c>
      <c r="N485" s="2" t="s">
        <v>36</v>
      </c>
      <c r="O485" s="2" t="s">
        <v>2962</v>
      </c>
      <c r="P485" s="3">
        <v>9</v>
      </c>
      <c r="Q485" s="2" t="s">
        <v>36</v>
      </c>
      <c r="R485" s="3">
        <v>1</v>
      </c>
      <c r="S485" s="2" t="s">
        <v>3686</v>
      </c>
      <c r="T485" s="2" t="s">
        <v>3687</v>
      </c>
      <c r="U485" s="3">
        <v>1</v>
      </c>
      <c r="V485" s="2" t="s">
        <v>36</v>
      </c>
      <c r="W485" s="2" t="s">
        <v>36</v>
      </c>
      <c r="X485" s="2" t="s">
        <v>3688</v>
      </c>
      <c r="Y485">
        <f t="shared" si="42"/>
        <v>2019</v>
      </c>
      <c r="Z485">
        <f t="shared" si="43"/>
        <v>10</v>
      </c>
      <c r="AA485">
        <f t="shared" si="44"/>
        <v>25</v>
      </c>
      <c r="AB485">
        <f t="shared" si="45"/>
        <v>2020</v>
      </c>
      <c r="AC485">
        <f t="shared" si="46"/>
        <v>7</v>
      </c>
      <c r="AD485">
        <f t="shared" si="47"/>
        <v>1</v>
      </c>
    </row>
    <row r="486" spans="1:30" ht="15.6">
      <c r="A486" s="2" t="s">
        <v>24</v>
      </c>
      <c r="B486" s="2" t="s">
        <v>262</v>
      </c>
      <c r="C486" s="2" t="s">
        <v>3689</v>
      </c>
      <c r="D486" s="2" t="s">
        <v>3690</v>
      </c>
      <c r="E486" s="2" t="s">
        <v>3691</v>
      </c>
      <c r="F486" s="2" t="s">
        <v>3692</v>
      </c>
      <c r="G486" s="2" t="s">
        <v>3693</v>
      </c>
      <c r="H486" s="2" t="s">
        <v>2780</v>
      </c>
      <c r="I486" s="2" t="s">
        <v>855</v>
      </c>
      <c r="J486" s="2" t="s">
        <v>2429</v>
      </c>
      <c r="K486" s="2" t="s">
        <v>3505</v>
      </c>
      <c r="L486" s="2" t="s">
        <v>3279</v>
      </c>
      <c r="M486" s="2" t="s">
        <v>36</v>
      </c>
      <c r="N486" s="2" t="s">
        <v>859</v>
      </c>
      <c r="O486" s="2" t="s">
        <v>3694</v>
      </c>
      <c r="P486" s="3">
        <v>0</v>
      </c>
      <c r="Q486" s="2" t="s">
        <v>36</v>
      </c>
      <c r="R486" s="3">
        <v>0</v>
      </c>
      <c r="S486" s="2" t="s">
        <v>36</v>
      </c>
      <c r="T486" s="2" t="s">
        <v>3695</v>
      </c>
      <c r="U486" s="3">
        <v>1</v>
      </c>
      <c r="V486" s="2" t="s">
        <v>36</v>
      </c>
      <c r="W486" s="2" t="s">
        <v>36</v>
      </c>
      <c r="X486" s="2" t="s">
        <v>3696</v>
      </c>
      <c r="Y486">
        <f t="shared" si="42"/>
        <v>2020</v>
      </c>
      <c r="Z486">
        <f t="shared" si="43"/>
        <v>4</v>
      </c>
      <c r="AA486">
        <f t="shared" si="44"/>
        <v>15</v>
      </c>
      <c r="AB486">
        <f t="shared" si="45"/>
        <v>2020</v>
      </c>
      <c r="AC486">
        <f t="shared" si="46"/>
        <v>7</v>
      </c>
      <c r="AD486">
        <f t="shared" si="47"/>
        <v>1</v>
      </c>
    </row>
    <row r="487" spans="1:30" ht="15.6">
      <c r="A487" s="2" t="s">
        <v>24</v>
      </c>
      <c r="B487" s="2" t="s">
        <v>25</v>
      </c>
      <c r="C487" s="2" t="s">
        <v>26</v>
      </c>
      <c r="D487" s="2" t="s">
        <v>3697</v>
      </c>
      <c r="E487" s="2" t="s">
        <v>3698</v>
      </c>
      <c r="F487" s="2" t="s">
        <v>2818</v>
      </c>
      <c r="G487" s="2" t="s">
        <v>3699</v>
      </c>
      <c r="H487" s="2" t="s">
        <v>3700</v>
      </c>
      <c r="I487" s="2" t="s">
        <v>32</v>
      </c>
      <c r="J487" s="2" t="s">
        <v>1841</v>
      </c>
      <c r="K487" s="2" t="s">
        <v>34</v>
      </c>
      <c r="L487" s="2" t="s">
        <v>35</v>
      </c>
      <c r="M487" s="2" t="s">
        <v>36</v>
      </c>
      <c r="N487" s="2" t="s">
        <v>37</v>
      </c>
      <c r="O487" s="2" t="s">
        <v>38</v>
      </c>
      <c r="P487" s="3">
        <v>4</v>
      </c>
      <c r="Q487" s="2" t="s">
        <v>3701</v>
      </c>
      <c r="R487" s="3">
        <v>0</v>
      </c>
      <c r="S487" s="2" t="s">
        <v>36</v>
      </c>
      <c r="T487" s="2" t="s">
        <v>3702</v>
      </c>
      <c r="U487" s="3">
        <v>1</v>
      </c>
      <c r="V487" s="2" t="s">
        <v>36</v>
      </c>
      <c r="W487" s="2" t="s">
        <v>36</v>
      </c>
      <c r="X487" s="2" t="s">
        <v>3703</v>
      </c>
      <c r="Y487">
        <f t="shared" si="42"/>
        <v>2019</v>
      </c>
      <c r="Z487">
        <f t="shared" si="43"/>
        <v>9</v>
      </c>
      <c r="AA487">
        <f t="shared" si="44"/>
        <v>12</v>
      </c>
      <c r="AB487">
        <f t="shared" si="45"/>
        <v>2020</v>
      </c>
      <c r="AC487">
        <f t="shared" si="46"/>
        <v>6</v>
      </c>
      <c r="AD487">
        <f t="shared" si="47"/>
        <v>21</v>
      </c>
    </row>
    <row r="488" spans="1:30" ht="15.6">
      <c r="A488" s="2" t="s">
        <v>24</v>
      </c>
      <c r="B488" s="2" t="s">
        <v>25</v>
      </c>
      <c r="C488" s="2" t="s">
        <v>3704</v>
      </c>
      <c r="D488" s="2" t="s">
        <v>3705</v>
      </c>
      <c r="E488" s="2" t="s">
        <v>3706</v>
      </c>
      <c r="F488" s="2" t="s">
        <v>3707</v>
      </c>
      <c r="G488" s="2" t="s">
        <v>36</v>
      </c>
      <c r="H488" s="2" t="s">
        <v>36</v>
      </c>
      <c r="I488" s="2" t="s">
        <v>2410</v>
      </c>
      <c r="J488" s="2" t="s">
        <v>2411</v>
      </c>
      <c r="K488" s="2" t="s">
        <v>915</v>
      </c>
      <c r="L488" s="2" t="s">
        <v>187</v>
      </c>
      <c r="M488" s="2" t="s">
        <v>24</v>
      </c>
      <c r="N488" s="2" t="s">
        <v>188</v>
      </c>
      <c r="O488" s="2" t="s">
        <v>3708</v>
      </c>
      <c r="P488" s="3">
        <v>5</v>
      </c>
      <c r="Q488" s="2" t="s">
        <v>3709</v>
      </c>
      <c r="R488" s="3">
        <v>0</v>
      </c>
      <c r="S488" s="2" t="s">
        <v>36</v>
      </c>
      <c r="T488" s="2" t="s">
        <v>3710</v>
      </c>
      <c r="U488" s="3">
        <v>1</v>
      </c>
      <c r="V488" s="2" t="s">
        <v>36</v>
      </c>
      <c r="W488" s="2" t="s">
        <v>36</v>
      </c>
      <c r="X488" s="2" t="s">
        <v>3711</v>
      </c>
      <c r="Y488">
        <f t="shared" si="42"/>
        <v>2018</v>
      </c>
      <c r="Z488">
        <f t="shared" si="43"/>
        <v>12</v>
      </c>
      <c r="AA488">
        <f t="shared" si="44"/>
        <v>13</v>
      </c>
      <c r="AB488">
        <f t="shared" si="45"/>
        <v>0</v>
      </c>
      <c r="AC488">
        <f t="shared" si="46"/>
        <v>0</v>
      </c>
      <c r="AD488">
        <f t="shared" si="47"/>
        <v>0</v>
      </c>
    </row>
    <row r="489" spans="1:30" ht="15.6">
      <c r="A489" s="2" t="s">
        <v>24</v>
      </c>
      <c r="B489" s="2" t="s">
        <v>25</v>
      </c>
      <c r="C489" s="2" t="s">
        <v>3712</v>
      </c>
      <c r="D489" s="2" t="s">
        <v>3713</v>
      </c>
      <c r="E489" s="2" t="s">
        <v>3714</v>
      </c>
      <c r="F489" s="2" t="s">
        <v>3707</v>
      </c>
      <c r="G489" s="2" t="s">
        <v>36</v>
      </c>
      <c r="H489" s="2" t="s">
        <v>36</v>
      </c>
      <c r="I489" s="2" t="s">
        <v>2410</v>
      </c>
      <c r="J489" s="2" t="s">
        <v>2411</v>
      </c>
      <c r="K489" s="2" t="s">
        <v>915</v>
      </c>
      <c r="L489" s="2" t="s">
        <v>187</v>
      </c>
      <c r="M489" s="2" t="s">
        <v>24</v>
      </c>
      <c r="N489" s="2" t="s">
        <v>188</v>
      </c>
      <c r="O489" s="2" t="s">
        <v>3715</v>
      </c>
      <c r="P489" s="3">
        <v>5</v>
      </c>
      <c r="Q489" s="2" t="s">
        <v>3716</v>
      </c>
      <c r="R489" s="3">
        <v>0</v>
      </c>
      <c r="S489" s="2" t="s">
        <v>36</v>
      </c>
      <c r="T489" s="2" t="s">
        <v>3717</v>
      </c>
      <c r="U489" s="3">
        <v>1</v>
      </c>
      <c r="V489" s="2" t="s">
        <v>36</v>
      </c>
      <c r="W489" s="2" t="s">
        <v>36</v>
      </c>
      <c r="X489" s="2" t="s">
        <v>3718</v>
      </c>
      <c r="Y489">
        <f t="shared" si="42"/>
        <v>2018</v>
      </c>
      <c r="Z489">
        <f t="shared" si="43"/>
        <v>12</v>
      </c>
      <c r="AA489">
        <f t="shared" si="44"/>
        <v>13</v>
      </c>
      <c r="AB489">
        <f t="shared" si="45"/>
        <v>0</v>
      </c>
      <c r="AC489">
        <f t="shared" si="46"/>
        <v>0</v>
      </c>
      <c r="AD489">
        <f t="shared" si="47"/>
        <v>0</v>
      </c>
    </row>
    <row r="490" spans="1:30" ht="15.6">
      <c r="A490" s="2" t="s">
        <v>24</v>
      </c>
      <c r="B490" s="2" t="s">
        <v>25</v>
      </c>
      <c r="C490" s="2" t="s">
        <v>193</v>
      </c>
      <c r="D490" s="2" t="s">
        <v>3025</v>
      </c>
      <c r="E490" s="2" t="s">
        <v>3719</v>
      </c>
      <c r="F490" s="2" t="s">
        <v>3720</v>
      </c>
      <c r="G490" s="2" t="s">
        <v>3721</v>
      </c>
      <c r="H490" s="2" t="s">
        <v>2759</v>
      </c>
      <c r="I490" s="2" t="s">
        <v>36</v>
      </c>
      <c r="J490" s="2" t="s">
        <v>1950</v>
      </c>
      <c r="K490" s="2" t="s">
        <v>200</v>
      </c>
      <c r="L490" s="2" t="s">
        <v>36</v>
      </c>
      <c r="M490" s="2" t="s">
        <v>36</v>
      </c>
      <c r="N490" s="2" t="s">
        <v>188</v>
      </c>
      <c r="O490" s="2" t="s">
        <v>38</v>
      </c>
      <c r="P490" s="3">
        <v>4</v>
      </c>
      <c r="Q490" s="2" t="s">
        <v>3722</v>
      </c>
      <c r="R490" s="3">
        <v>0</v>
      </c>
      <c r="S490" s="2" t="s">
        <v>36</v>
      </c>
      <c r="T490" s="2" t="s">
        <v>3723</v>
      </c>
      <c r="U490" s="3">
        <v>3</v>
      </c>
      <c r="V490" s="2" t="s">
        <v>36</v>
      </c>
      <c r="W490" s="2" t="s">
        <v>36</v>
      </c>
      <c r="X490" s="2" t="s">
        <v>3724</v>
      </c>
      <c r="Y490">
        <f t="shared" si="42"/>
        <v>2019</v>
      </c>
      <c r="Z490">
        <f t="shared" si="43"/>
        <v>5</v>
      </c>
      <c r="AA490">
        <f t="shared" si="44"/>
        <v>7</v>
      </c>
      <c r="AB490">
        <f t="shared" si="45"/>
        <v>2020</v>
      </c>
      <c r="AC490">
        <f t="shared" si="46"/>
        <v>6</v>
      </c>
      <c r="AD490">
        <f t="shared" si="47"/>
        <v>11</v>
      </c>
    </row>
    <row r="491" spans="1:30" ht="15.6">
      <c r="A491" s="2" t="s">
        <v>24</v>
      </c>
      <c r="B491" s="2" t="s">
        <v>25</v>
      </c>
      <c r="C491" s="2" t="s">
        <v>3725</v>
      </c>
      <c r="D491" s="2" t="s">
        <v>3726</v>
      </c>
      <c r="E491" s="2" t="s">
        <v>3727</v>
      </c>
      <c r="F491" s="2" t="s">
        <v>3728</v>
      </c>
      <c r="G491" s="2" t="s">
        <v>3729</v>
      </c>
      <c r="H491" s="2" t="s">
        <v>2759</v>
      </c>
      <c r="I491" s="2" t="s">
        <v>36</v>
      </c>
      <c r="J491" s="2" t="s">
        <v>2411</v>
      </c>
      <c r="K491" s="2" t="s">
        <v>187</v>
      </c>
      <c r="L491" s="2" t="s">
        <v>36</v>
      </c>
      <c r="M491" s="2" t="s">
        <v>36</v>
      </c>
      <c r="N491" s="2" t="s">
        <v>188</v>
      </c>
      <c r="O491" s="2" t="s">
        <v>38</v>
      </c>
      <c r="P491" s="3">
        <v>5</v>
      </c>
      <c r="Q491" s="2" t="s">
        <v>3730</v>
      </c>
      <c r="R491" s="3">
        <v>0</v>
      </c>
      <c r="S491" s="2" t="s">
        <v>36</v>
      </c>
      <c r="T491" s="2" t="s">
        <v>3731</v>
      </c>
      <c r="U491" s="3">
        <v>1</v>
      </c>
      <c r="V491" s="2" t="s">
        <v>36</v>
      </c>
      <c r="W491" s="2" t="s">
        <v>36</v>
      </c>
      <c r="X491" s="2" t="s">
        <v>3732</v>
      </c>
      <c r="Y491">
        <f t="shared" si="42"/>
        <v>2019</v>
      </c>
      <c r="Z491">
        <f t="shared" si="43"/>
        <v>6</v>
      </c>
      <c r="AA491">
        <f t="shared" si="44"/>
        <v>17</v>
      </c>
      <c r="AB491">
        <f t="shared" si="45"/>
        <v>2020</v>
      </c>
      <c r="AC491">
        <f t="shared" si="46"/>
        <v>6</v>
      </c>
      <c r="AD491">
        <f t="shared" si="47"/>
        <v>11</v>
      </c>
    </row>
    <row r="492" spans="1:30" ht="15.6">
      <c r="A492" s="2" t="s">
        <v>24</v>
      </c>
      <c r="B492" s="2" t="s">
        <v>25</v>
      </c>
      <c r="C492" s="2" t="s">
        <v>193</v>
      </c>
      <c r="D492" s="2" t="s">
        <v>1945</v>
      </c>
      <c r="E492" s="2" t="s">
        <v>3733</v>
      </c>
      <c r="F492" s="2" t="s">
        <v>3734</v>
      </c>
      <c r="G492" s="2" t="s">
        <v>3735</v>
      </c>
      <c r="H492" s="2" t="s">
        <v>2759</v>
      </c>
      <c r="I492" s="2" t="s">
        <v>36</v>
      </c>
      <c r="J492" s="2" t="s">
        <v>1950</v>
      </c>
      <c r="K492" s="2" t="s">
        <v>200</v>
      </c>
      <c r="L492" s="2" t="s">
        <v>36</v>
      </c>
      <c r="M492" s="2" t="s">
        <v>36</v>
      </c>
      <c r="N492" s="2" t="s">
        <v>188</v>
      </c>
      <c r="O492" s="2" t="s">
        <v>38</v>
      </c>
      <c r="P492" s="3">
        <v>4</v>
      </c>
      <c r="Q492" s="2" t="s">
        <v>3736</v>
      </c>
      <c r="R492" s="3">
        <v>0</v>
      </c>
      <c r="S492" s="2" t="s">
        <v>36</v>
      </c>
      <c r="T492" s="2" t="s">
        <v>3737</v>
      </c>
      <c r="U492" s="3">
        <v>3</v>
      </c>
      <c r="V492" s="2" t="s">
        <v>36</v>
      </c>
      <c r="W492" s="2" t="s">
        <v>36</v>
      </c>
      <c r="X492" s="2" t="s">
        <v>3738</v>
      </c>
      <c r="Y492">
        <f t="shared" si="42"/>
        <v>2019</v>
      </c>
      <c r="Z492">
        <f t="shared" si="43"/>
        <v>7</v>
      </c>
      <c r="AA492">
        <f t="shared" si="44"/>
        <v>19</v>
      </c>
      <c r="AB492">
        <f t="shared" si="45"/>
        <v>2020</v>
      </c>
      <c r="AC492">
        <f t="shared" si="46"/>
        <v>6</v>
      </c>
      <c r="AD492">
        <f t="shared" si="47"/>
        <v>11</v>
      </c>
    </row>
    <row r="493" spans="1:30" ht="15.6">
      <c r="A493" s="2" t="s">
        <v>24</v>
      </c>
      <c r="B493" s="2" t="s">
        <v>25</v>
      </c>
      <c r="C493" s="2" t="s">
        <v>193</v>
      </c>
      <c r="D493" s="2" t="s">
        <v>1945</v>
      </c>
      <c r="E493" s="2" t="s">
        <v>3739</v>
      </c>
      <c r="F493" s="2" t="s">
        <v>3734</v>
      </c>
      <c r="G493" s="2" t="s">
        <v>3740</v>
      </c>
      <c r="H493" s="2" t="s">
        <v>2759</v>
      </c>
      <c r="I493" s="2" t="s">
        <v>36</v>
      </c>
      <c r="J493" s="2" t="s">
        <v>1950</v>
      </c>
      <c r="K493" s="2" t="s">
        <v>200</v>
      </c>
      <c r="L493" s="2" t="s">
        <v>36</v>
      </c>
      <c r="M493" s="2" t="s">
        <v>36</v>
      </c>
      <c r="N493" s="2" t="s">
        <v>188</v>
      </c>
      <c r="O493" s="2" t="s">
        <v>38</v>
      </c>
      <c r="P493" s="3">
        <v>3</v>
      </c>
      <c r="Q493" s="2" t="s">
        <v>3328</v>
      </c>
      <c r="R493" s="3">
        <v>0</v>
      </c>
      <c r="S493" s="2" t="s">
        <v>36</v>
      </c>
      <c r="T493" s="2" t="s">
        <v>3741</v>
      </c>
      <c r="U493" s="3">
        <v>3</v>
      </c>
      <c r="V493" s="2" t="s">
        <v>36</v>
      </c>
      <c r="W493" s="2" t="s">
        <v>36</v>
      </c>
      <c r="X493" s="2" t="s">
        <v>3742</v>
      </c>
      <c r="Y493">
        <f t="shared" si="42"/>
        <v>2019</v>
      </c>
      <c r="Z493">
        <f t="shared" si="43"/>
        <v>7</v>
      </c>
      <c r="AA493">
        <f t="shared" si="44"/>
        <v>19</v>
      </c>
      <c r="AB493">
        <f t="shared" si="45"/>
        <v>2020</v>
      </c>
      <c r="AC493">
        <f t="shared" si="46"/>
        <v>6</v>
      </c>
      <c r="AD493">
        <f t="shared" si="47"/>
        <v>11</v>
      </c>
    </row>
    <row r="494" spans="1:30" ht="15.6">
      <c r="A494" s="2" t="s">
        <v>24</v>
      </c>
      <c r="B494" s="2" t="s">
        <v>25</v>
      </c>
      <c r="C494" s="2" t="s">
        <v>193</v>
      </c>
      <c r="D494" s="2" t="s">
        <v>1945</v>
      </c>
      <c r="E494" s="2" t="s">
        <v>3743</v>
      </c>
      <c r="F494" s="2" t="s">
        <v>3734</v>
      </c>
      <c r="G494" s="2" t="s">
        <v>3744</v>
      </c>
      <c r="H494" s="2" t="s">
        <v>2759</v>
      </c>
      <c r="I494" s="2" t="s">
        <v>36</v>
      </c>
      <c r="J494" s="2" t="s">
        <v>1950</v>
      </c>
      <c r="K494" s="2" t="s">
        <v>200</v>
      </c>
      <c r="L494" s="2" t="s">
        <v>36</v>
      </c>
      <c r="M494" s="2" t="s">
        <v>36</v>
      </c>
      <c r="N494" s="2" t="s">
        <v>188</v>
      </c>
      <c r="O494" s="2" t="s">
        <v>38</v>
      </c>
      <c r="P494" s="3">
        <v>4</v>
      </c>
      <c r="Q494" s="2" t="s">
        <v>2265</v>
      </c>
      <c r="R494" s="3">
        <v>0</v>
      </c>
      <c r="S494" s="2" t="s">
        <v>36</v>
      </c>
      <c r="T494" s="2" t="s">
        <v>3745</v>
      </c>
      <c r="U494" s="3">
        <v>3</v>
      </c>
      <c r="V494" s="2" t="s">
        <v>36</v>
      </c>
      <c r="W494" s="2" t="s">
        <v>36</v>
      </c>
      <c r="X494" s="2" t="s">
        <v>3746</v>
      </c>
      <c r="Y494">
        <f t="shared" si="42"/>
        <v>2019</v>
      </c>
      <c r="Z494">
        <f t="shared" si="43"/>
        <v>7</v>
      </c>
      <c r="AA494">
        <f t="shared" si="44"/>
        <v>19</v>
      </c>
      <c r="AB494">
        <f t="shared" si="45"/>
        <v>2020</v>
      </c>
      <c r="AC494">
        <f t="shared" si="46"/>
        <v>6</v>
      </c>
      <c r="AD494">
        <f t="shared" si="47"/>
        <v>11</v>
      </c>
    </row>
    <row r="495" spans="1:30" ht="15.6">
      <c r="A495" s="2" t="s">
        <v>24</v>
      </c>
      <c r="B495" s="2" t="s">
        <v>25</v>
      </c>
      <c r="C495" s="2" t="s">
        <v>193</v>
      </c>
      <c r="D495" s="2" t="s">
        <v>3331</v>
      </c>
      <c r="E495" s="2" t="s">
        <v>3747</v>
      </c>
      <c r="F495" s="2" t="s">
        <v>3748</v>
      </c>
      <c r="G495" s="2" t="s">
        <v>3749</v>
      </c>
      <c r="H495" s="2" t="s">
        <v>2759</v>
      </c>
      <c r="I495" s="2" t="s">
        <v>36</v>
      </c>
      <c r="J495" s="2" t="s">
        <v>1950</v>
      </c>
      <c r="K495" s="2" t="s">
        <v>200</v>
      </c>
      <c r="L495" s="2" t="s">
        <v>36</v>
      </c>
      <c r="M495" s="2" t="s">
        <v>36</v>
      </c>
      <c r="N495" s="2" t="s">
        <v>188</v>
      </c>
      <c r="O495" s="2" t="s">
        <v>38</v>
      </c>
      <c r="P495" s="3">
        <v>3</v>
      </c>
      <c r="Q495" s="2" t="s">
        <v>2546</v>
      </c>
      <c r="R495" s="3">
        <v>0</v>
      </c>
      <c r="S495" s="2" t="s">
        <v>36</v>
      </c>
      <c r="T495" s="2" t="s">
        <v>3750</v>
      </c>
      <c r="U495" s="3">
        <v>3</v>
      </c>
      <c r="V495" s="2" t="s">
        <v>36</v>
      </c>
      <c r="W495" s="2" t="s">
        <v>36</v>
      </c>
      <c r="X495" s="2" t="s">
        <v>3751</v>
      </c>
      <c r="Y495">
        <f t="shared" si="42"/>
        <v>2019</v>
      </c>
      <c r="Z495">
        <f t="shared" si="43"/>
        <v>8</v>
      </c>
      <c r="AA495">
        <f t="shared" si="44"/>
        <v>7</v>
      </c>
      <c r="AB495">
        <f t="shared" si="45"/>
        <v>2020</v>
      </c>
      <c r="AC495">
        <f t="shared" si="46"/>
        <v>6</v>
      </c>
      <c r="AD495">
        <f t="shared" si="47"/>
        <v>11</v>
      </c>
    </row>
    <row r="496" spans="1:30" ht="15.6">
      <c r="A496" s="2" t="s">
        <v>24</v>
      </c>
      <c r="B496" s="2" t="s">
        <v>25</v>
      </c>
      <c r="C496" s="2" t="s">
        <v>193</v>
      </c>
      <c r="D496" s="2" t="s">
        <v>3331</v>
      </c>
      <c r="E496" s="2" t="s">
        <v>3752</v>
      </c>
      <c r="F496" s="2" t="s">
        <v>3748</v>
      </c>
      <c r="G496" s="2" t="s">
        <v>3753</v>
      </c>
      <c r="H496" s="2" t="s">
        <v>2759</v>
      </c>
      <c r="I496" s="2" t="s">
        <v>36</v>
      </c>
      <c r="J496" s="2" t="s">
        <v>1950</v>
      </c>
      <c r="K496" s="2" t="s">
        <v>200</v>
      </c>
      <c r="L496" s="2" t="s">
        <v>36</v>
      </c>
      <c r="M496" s="2" t="s">
        <v>36</v>
      </c>
      <c r="N496" s="2" t="s">
        <v>188</v>
      </c>
      <c r="O496" s="2" t="s">
        <v>38</v>
      </c>
      <c r="P496" s="3">
        <v>3</v>
      </c>
      <c r="Q496" s="2" t="s">
        <v>3754</v>
      </c>
      <c r="R496" s="3">
        <v>1</v>
      </c>
      <c r="S496" s="2" t="s">
        <v>2644</v>
      </c>
      <c r="T496" s="2" t="s">
        <v>3755</v>
      </c>
      <c r="U496" s="3">
        <v>3</v>
      </c>
      <c r="V496" s="2" t="s">
        <v>36</v>
      </c>
      <c r="W496" s="2" t="s">
        <v>36</v>
      </c>
      <c r="X496" s="2" t="s">
        <v>3756</v>
      </c>
      <c r="Y496">
        <f t="shared" si="42"/>
        <v>2019</v>
      </c>
      <c r="Z496">
        <f t="shared" si="43"/>
        <v>8</v>
      </c>
      <c r="AA496">
        <f t="shared" si="44"/>
        <v>7</v>
      </c>
      <c r="AB496">
        <f t="shared" si="45"/>
        <v>2020</v>
      </c>
      <c r="AC496">
        <f t="shared" si="46"/>
        <v>6</v>
      </c>
      <c r="AD496">
        <f t="shared" si="47"/>
        <v>11</v>
      </c>
    </row>
    <row r="497" spans="1:30" ht="15.6">
      <c r="A497" s="2" t="s">
        <v>24</v>
      </c>
      <c r="B497" s="2" t="s">
        <v>25</v>
      </c>
      <c r="C497" s="2" t="s">
        <v>193</v>
      </c>
      <c r="D497" s="2" t="s">
        <v>3331</v>
      </c>
      <c r="E497" s="2" t="s">
        <v>3757</v>
      </c>
      <c r="F497" s="2" t="s">
        <v>3758</v>
      </c>
      <c r="G497" s="2" t="s">
        <v>3759</v>
      </c>
      <c r="H497" s="2" t="s">
        <v>2759</v>
      </c>
      <c r="I497" s="2" t="s">
        <v>36</v>
      </c>
      <c r="J497" s="2" t="s">
        <v>1950</v>
      </c>
      <c r="K497" s="2" t="s">
        <v>200</v>
      </c>
      <c r="L497" s="2" t="s">
        <v>36</v>
      </c>
      <c r="M497" s="2" t="s">
        <v>36</v>
      </c>
      <c r="N497" s="2" t="s">
        <v>188</v>
      </c>
      <c r="O497" s="2" t="s">
        <v>38</v>
      </c>
      <c r="P497" s="3">
        <v>4</v>
      </c>
      <c r="Q497" s="2" t="s">
        <v>2191</v>
      </c>
      <c r="R497" s="3">
        <v>1</v>
      </c>
      <c r="S497" s="2" t="s">
        <v>3760</v>
      </c>
      <c r="T497" s="2" t="s">
        <v>3761</v>
      </c>
      <c r="U497" s="3">
        <v>4</v>
      </c>
      <c r="V497" s="2" t="s">
        <v>36</v>
      </c>
      <c r="W497" s="2" t="s">
        <v>36</v>
      </c>
      <c r="X497" s="2" t="s">
        <v>3762</v>
      </c>
      <c r="Y497">
        <f t="shared" si="42"/>
        <v>2019</v>
      </c>
      <c r="Z497">
        <f t="shared" si="43"/>
        <v>8</v>
      </c>
      <c r="AA497">
        <f t="shared" si="44"/>
        <v>12</v>
      </c>
      <c r="AB497">
        <f t="shared" si="45"/>
        <v>2020</v>
      </c>
      <c r="AC497">
        <f t="shared" si="46"/>
        <v>6</v>
      </c>
      <c r="AD497">
        <f t="shared" si="47"/>
        <v>11</v>
      </c>
    </row>
    <row r="498" spans="1:30" ht="15.6">
      <c r="A498" s="2" t="s">
        <v>24</v>
      </c>
      <c r="B498" s="2" t="s">
        <v>25</v>
      </c>
      <c r="C498" s="2" t="s">
        <v>193</v>
      </c>
      <c r="D498" s="2" t="s">
        <v>1954</v>
      </c>
      <c r="E498" s="2" t="s">
        <v>3763</v>
      </c>
      <c r="F498" s="2" t="s">
        <v>2913</v>
      </c>
      <c r="G498" s="2" t="s">
        <v>3764</v>
      </c>
      <c r="H498" s="2" t="s">
        <v>2759</v>
      </c>
      <c r="I498" s="2" t="s">
        <v>36</v>
      </c>
      <c r="J498" s="2" t="s">
        <v>1950</v>
      </c>
      <c r="K498" s="2" t="s">
        <v>200</v>
      </c>
      <c r="L498" s="2" t="s">
        <v>36</v>
      </c>
      <c r="M498" s="2" t="s">
        <v>36</v>
      </c>
      <c r="N498" s="2" t="s">
        <v>188</v>
      </c>
      <c r="O498" s="2" t="s">
        <v>38</v>
      </c>
      <c r="P498" s="3">
        <v>5</v>
      </c>
      <c r="Q498" s="2" t="s">
        <v>1995</v>
      </c>
      <c r="R498" s="3">
        <v>0</v>
      </c>
      <c r="S498" s="2" t="s">
        <v>36</v>
      </c>
      <c r="T498" s="2" t="s">
        <v>3765</v>
      </c>
      <c r="U498" s="3">
        <v>3</v>
      </c>
      <c r="V498" s="2" t="s">
        <v>36</v>
      </c>
      <c r="W498" s="2" t="s">
        <v>36</v>
      </c>
      <c r="X498" s="2" t="s">
        <v>3766</v>
      </c>
      <c r="Y498">
        <f t="shared" si="42"/>
        <v>2019</v>
      </c>
      <c r="Z498">
        <f t="shared" si="43"/>
        <v>8</v>
      </c>
      <c r="AA498">
        <f t="shared" si="44"/>
        <v>30</v>
      </c>
      <c r="AB498">
        <f t="shared" si="45"/>
        <v>2020</v>
      </c>
      <c r="AC498">
        <f t="shared" si="46"/>
        <v>6</v>
      </c>
      <c r="AD498">
        <f t="shared" si="47"/>
        <v>11</v>
      </c>
    </row>
    <row r="499" spans="1:30" ht="15.6">
      <c r="A499" s="2" t="s">
        <v>24</v>
      </c>
      <c r="B499" s="2" t="s">
        <v>262</v>
      </c>
      <c r="C499" s="2" t="s">
        <v>3767</v>
      </c>
      <c r="D499" s="2" t="s">
        <v>3768</v>
      </c>
      <c r="E499" s="2" t="s">
        <v>3769</v>
      </c>
      <c r="F499" s="2" t="s">
        <v>3371</v>
      </c>
      <c r="G499" s="2" t="s">
        <v>3770</v>
      </c>
      <c r="H499" s="2" t="s">
        <v>2759</v>
      </c>
      <c r="I499" s="2" t="s">
        <v>2410</v>
      </c>
      <c r="J499" s="2" t="s">
        <v>2411</v>
      </c>
      <c r="K499" s="2" t="s">
        <v>2996</v>
      </c>
      <c r="L499" s="2" t="s">
        <v>2997</v>
      </c>
      <c r="M499" s="2" t="s">
        <v>24</v>
      </c>
      <c r="N499" s="2" t="s">
        <v>188</v>
      </c>
      <c r="O499" s="2" t="s">
        <v>3771</v>
      </c>
      <c r="P499" s="3">
        <v>0</v>
      </c>
      <c r="Q499" s="2" t="s">
        <v>36</v>
      </c>
      <c r="R499" s="3">
        <v>0</v>
      </c>
      <c r="S499" s="2" t="s">
        <v>36</v>
      </c>
      <c r="T499" s="2" t="s">
        <v>3772</v>
      </c>
      <c r="U499" s="3">
        <v>1</v>
      </c>
      <c r="V499" s="2" t="s">
        <v>36</v>
      </c>
      <c r="W499" s="2" t="s">
        <v>36</v>
      </c>
      <c r="X499" s="2" t="s">
        <v>3773</v>
      </c>
      <c r="Y499">
        <f t="shared" si="42"/>
        <v>2020</v>
      </c>
      <c r="Z499">
        <f t="shared" si="43"/>
        <v>2</v>
      </c>
      <c r="AA499">
        <f t="shared" si="44"/>
        <v>10</v>
      </c>
      <c r="AB499">
        <f t="shared" si="45"/>
        <v>2020</v>
      </c>
      <c r="AC499">
        <f t="shared" si="46"/>
        <v>6</v>
      </c>
      <c r="AD499">
        <f t="shared" si="47"/>
        <v>11</v>
      </c>
    </row>
    <row r="500" spans="1:30" ht="15.6">
      <c r="A500" s="2" t="s">
        <v>24</v>
      </c>
      <c r="B500" s="2" t="s">
        <v>262</v>
      </c>
      <c r="C500" s="2" t="s">
        <v>3774</v>
      </c>
      <c r="D500" s="2" t="s">
        <v>3775</v>
      </c>
      <c r="E500" s="2" t="s">
        <v>3776</v>
      </c>
      <c r="F500" s="2" t="s">
        <v>3777</v>
      </c>
      <c r="G500" s="2" t="s">
        <v>3778</v>
      </c>
      <c r="H500" s="2" t="s">
        <v>2759</v>
      </c>
      <c r="I500" s="2" t="s">
        <v>2410</v>
      </c>
      <c r="J500" s="2" t="s">
        <v>2411</v>
      </c>
      <c r="K500" s="2" t="s">
        <v>3779</v>
      </c>
      <c r="L500" s="2" t="s">
        <v>3780</v>
      </c>
      <c r="M500" s="2" t="s">
        <v>515</v>
      </c>
      <c r="N500" s="2" t="s">
        <v>188</v>
      </c>
      <c r="O500" s="2" t="s">
        <v>3781</v>
      </c>
      <c r="P500" s="3">
        <v>0</v>
      </c>
      <c r="Q500" s="2" t="s">
        <v>36</v>
      </c>
      <c r="R500" s="3">
        <v>0</v>
      </c>
      <c r="S500" s="2" t="s">
        <v>36</v>
      </c>
      <c r="T500" s="2" t="s">
        <v>3782</v>
      </c>
      <c r="U500" s="3">
        <v>1</v>
      </c>
      <c r="V500" s="2" t="s">
        <v>36</v>
      </c>
      <c r="W500" s="2" t="s">
        <v>36</v>
      </c>
      <c r="X500" s="2" t="s">
        <v>3783</v>
      </c>
      <c r="Y500">
        <f t="shared" si="42"/>
        <v>2019</v>
      </c>
      <c r="Z500">
        <f t="shared" si="43"/>
        <v>10</v>
      </c>
      <c r="AA500">
        <f t="shared" si="44"/>
        <v>30</v>
      </c>
      <c r="AB500">
        <f t="shared" si="45"/>
        <v>2020</v>
      </c>
      <c r="AC500">
        <f t="shared" si="46"/>
        <v>6</v>
      </c>
      <c r="AD500">
        <f t="shared" si="47"/>
        <v>11</v>
      </c>
    </row>
    <row r="501" spans="1:30" ht="15.6">
      <c r="A501" s="2" t="s">
        <v>24</v>
      </c>
      <c r="B501" s="2" t="s">
        <v>25</v>
      </c>
      <c r="C501" s="2" t="s">
        <v>3784</v>
      </c>
      <c r="D501" s="2" t="s">
        <v>3785</v>
      </c>
      <c r="E501" s="2" t="s">
        <v>3786</v>
      </c>
      <c r="F501" s="2" t="s">
        <v>3787</v>
      </c>
      <c r="G501" s="2" t="s">
        <v>3788</v>
      </c>
      <c r="H501" s="2" t="s">
        <v>3789</v>
      </c>
      <c r="I501" s="2" t="s">
        <v>644</v>
      </c>
      <c r="J501" s="2" t="s">
        <v>2914</v>
      </c>
      <c r="K501" s="2" t="s">
        <v>3790</v>
      </c>
      <c r="L501" s="2" t="s">
        <v>3791</v>
      </c>
      <c r="M501" s="2" t="s">
        <v>36</v>
      </c>
      <c r="N501" s="2" t="s">
        <v>648</v>
      </c>
      <c r="O501" s="2" t="s">
        <v>1323</v>
      </c>
      <c r="P501" s="3">
        <v>3</v>
      </c>
      <c r="Q501" s="2" t="s">
        <v>3792</v>
      </c>
      <c r="R501" s="3">
        <v>2</v>
      </c>
      <c r="S501" s="2" t="s">
        <v>3793</v>
      </c>
      <c r="T501" s="2" t="s">
        <v>3794</v>
      </c>
      <c r="U501" s="3">
        <v>4</v>
      </c>
      <c r="V501" s="2" t="s">
        <v>36</v>
      </c>
      <c r="W501" s="2" t="s">
        <v>36</v>
      </c>
      <c r="X501" s="2" t="s">
        <v>3795</v>
      </c>
      <c r="Y501">
        <f t="shared" si="42"/>
        <v>2019</v>
      </c>
      <c r="Z501">
        <f t="shared" si="43"/>
        <v>7</v>
      </c>
      <c r="AA501">
        <f t="shared" si="44"/>
        <v>17</v>
      </c>
      <c r="AB501">
        <f t="shared" si="45"/>
        <v>2020</v>
      </c>
      <c r="AC501">
        <f t="shared" si="46"/>
        <v>6</v>
      </c>
      <c r="AD501">
        <f t="shared" si="47"/>
        <v>1</v>
      </c>
    </row>
    <row r="502" spans="1:30" ht="15.6">
      <c r="A502" s="2" t="s">
        <v>24</v>
      </c>
      <c r="B502" s="2" t="s">
        <v>25</v>
      </c>
      <c r="C502" s="2" t="s">
        <v>3784</v>
      </c>
      <c r="D502" s="2" t="s">
        <v>3785</v>
      </c>
      <c r="E502" s="2" t="s">
        <v>3796</v>
      </c>
      <c r="F502" s="2" t="s">
        <v>3787</v>
      </c>
      <c r="G502" s="2" t="s">
        <v>3797</v>
      </c>
      <c r="H502" s="2" t="s">
        <v>3789</v>
      </c>
      <c r="I502" s="2" t="s">
        <v>644</v>
      </c>
      <c r="J502" s="2" t="s">
        <v>2914</v>
      </c>
      <c r="K502" s="2" t="s">
        <v>3790</v>
      </c>
      <c r="L502" s="2" t="s">
        <v>3791</v>
      </c>
      <c r="M502" s="2" t="s">
        <v>36</v>
      </c>
      <c r="N502" s="2" t="s">
        <v>648</v>
      </c>
      <c r="O502" s="2" t="s">
        <v>1323</v>
      </c>
      <c r="P502" s="3">
        <v>3</v>
      </c>
      <c r="Q502" s="2" t="s">
        <v>3792</v>
      </c>
      <c r="R502" s="3">
        <v>1</v>
      </c>
      <c r="S502" s="2" t="s">
        <v>3798</v>
      </c>
      <c r="T502" s="2" t="s">
        <v>3799</v>
      </c>
      <c r="U502" s="3">
        <v>4</v>
      </c>
      <c r="V502" s="2" t="s">
        <v>36</v>
      </c>
      <c r="W502" s="2" t="s">
        <v>36</v>
      </c>
      <c r="X502" s="2" t="s">
        <v>3800</v>
      </c>
      <c r="Y502">
        <f t="shared" si="42"/>
        <v>2019</v>
      </c>
      <c r="Z502">
        <f t="shared" si="43"/>
        <v>7</v>
      </c>
      <c r="AA502">
        <f t="shared" si="44"/>
        <v>17</v>
      </c>
      <c r="AB502">
        <f t="shared" si="45"/>
        <v>2020</v>
      </c>
      <c r="AC502">
        <f t="shared" si="46"/>
        <v>6</v>
      </c>
      <c r="AD502">
        <f t="shared" si="47"/>
        <v>1</v>
      </c>
    </row>
    <row r="503" spans="1:30" ht="15.6">
      <c r="A503" s="2" t="s">
        <v>24</v>
      </c>
      <c r="B503" s="2" t="s">
        <v>25</v>
      </c>
      <c r="C503" s="2" t="s">
        <v>3801</v>
      </c>
      <c r="D503" s="2" t="s">
        <v>3802</v>
      </c>
      <c r="E503" s="2" t="s">
        <v>3803</v>
      </c>
      <c r="F503" s="2" t="s">
        <v>2974</v>
      </c>
      <c r="G503" s="2" t="s">
        <v>3804</v>
      </c>
      <c r="H503" s="2" t="s">
        <v>3789</v>
      </c>
      <c r="I503" s="2" t="s">
        <v>644</v>
      </c>
      <c r="J503" s="2" t="s">
        <v>2914</v>
      </c>
      <c r="K503" s="2" t="s">
        <v>3805</v>
      </c>
      <c r="L503" s="2" t="s">
        <v>3791</v>
      </c>
      <c r="M503" s="2" t="s">
        <v>36</v>
      </c>
      <c r="N503" s="2" t="s">
        <v>648</v>
      </c>
      <c r="O503" s="2" t="s">
        <v>1323</v>
      </c>
      <c r="P503" s="3">
        <v>3</v>
      </c>
      <c r="Q503" s="2" t="s">
        <v>3792</v>
      </c>
      <c r="R503" s="3">
        <v>0</v>
      </c>
      <c r="S503" s="2" t="s">
        <v>36</v>
      </c>
      <c r="T503" s="2" t="s">
        <v>3806</v>
      </c>
      <c r="U503" s="3">
        <v>1</v>
      </c>
      <c r="V503" s="2" t="s">
        <v>36</v>
      </c>
      <c r="W503" s="2" t="s">
        <v>36</v>
      </c>
      <c r="X503" s="2" t="s">
        <v>3807</v>
      </c>
      <c r="Y503">
        <f t="shared" si="42"/>
        <v>2019</v>
      </c>
      <c r="Z503">
        <f t="shared" si="43"/>
        <v>8</v>
      </c>
      <c r="AA503">
        <f t="shared" si="44"/>
        <v>14</v>
      </c>
      <c r="AB503">
        <f t="shared" si="45"/>
        <v>2020</v>
      </c>
      <c r="AC503">
        <f t="shared" si="46"/>
        <v>6</v>
      </c>
      <c r="AD503">
        <f t="shared" si="47"/>
        <v>1</v>
      </c>
    </row>
    <row r="504" spans="1:30" ht="15.6">
      <c r="A504" s="2" t="s">
        <v>24</v>
      </c>
      <c r="B504" s="2" t="s">
        <v>25</v>
      </c>
      <c r="C504" s="2" t="s">
        <v>3808</v>
      </c>
      <c r="D504" s="2" t="s">
        <v>3809</v>
      </c>
      <c r="E504" s="2" t="s">
        <v>3810</v>
      </c>
      <c r="F504" s="2" t="s">
        <v>2974</v>
      </c>
      <c r="G504" s="2" t="s">
        <v>3811</v>
      </c>
      <c r="H504" s="2" t="s">
        <v>3789</v>
      </c>
      <c r="I504" s="2" t="s">
        <v>644</v>
      </c>
      <c r="J504" s="2" t="s">
        <v>2914</v>
      </c>
      <c r="K504" s="2" t="s">
        <v>3805</v>
      </c>
      <c r="L504" s="2" t="s">
        <v>3791</v>
      </c>
      <c r="M504" s="2" t="s">
        <v>36</v>
      </c>
      <c r="N504" s="2" t="s">
        <v>648</v>
      </c>
      <c r="O504" s="2" t="s">
        <v>1323</v>
      </c>
      <c r="P504" s="3">
        <v>3</v>
      </c>
      <c r="Q504" s="2" t="s">
        <v>3792</v>
      </c>
      <c r="R504" s="3">
        <v>0</v>
      </c>
      <c r="S504" s="2" t="s">
        <v>36</v>
      </c>
      <c r="T504" s="2" t="s">
        <v>3812</v>
      </c>
      <c r="U504" s="3">
        <v>1</v>
      </c>
      <c r="V504" s="2" t="s">
        <v>36</v>
      </c>
      <c r="W504" s="2" t="s">
        <v>36</v>
      </c>
      <c r="X504" s="2" t="s">
        <v>3813</v>
      </c>
      <c r="Y504">
        <f t="shared" si="42"/>
        <v>2019</v>
      </c>
      <c r="Z504">
        <f t="shared" si="43"/>
        <v>8</v>
      </c>
      <c r="AA504">
        <f t="shared" si="44"/>
        <v>14</v>
      </c>
      <c r="AB504">
        <f t="shared" si="45"/>
        <v>2020</v>
      </c>
      <c r="AC504">
        <f t="shared" si="46"/>
        <v>6</v>
      </c>
      <c r="AD504">
        <f t="shared" si="47"/>
        <v>1</v>
      </c>
    </row>
    <row r="505" spans="1:30" ht="15.6">
      <c r="A505" s="2" t="s">
        <v>24</v>
      </c>
      <c r="B505" s="2" t="s">
        <v>25</v>
      </c>
      <c r="C505" s="2" t="s">
        <v>3801</v>
      </c>
      <c r="D505" s="2" t="s">
        <v>3802</v>
      </c>
      <c r="E505" s="2" t="s">
        <v>3814</v>
      </c>
      <c r="F505" s="2" t="s">
        <v>2974</v>
      </c>
      <c r="G505" s="2" t="s">
        <v>3815</v>
      </c>
      <c r="H505" s="2" t="s">
        <v>3789</v>
      </c>
      <c r="I505" s="2" t="s">
        <v>644</v>
      </c>
      <c r="J505" s="2" t="s">
        <v>2914</v>
      </c>
      <c r="K505" s="2" t="s">
        <v>3805</v>
      </c>
      <c r="L505" s="2" t="s">
        <v>3791</v>
      </c>
      <c r="M505" s="2" t="s">
        <v>36</v>
      </c>
      <c r="N505" s="2" t="s">
        <v>648</v>
      </c>
      <c r="O505" s="2" t="s">
        <v>1323</v>
      </c>
      <c r="P505" s="3">
        <v>3</v>
      </c>
      <c r="Q505" s="2" t="s">
        <v>3792</v>
      </c>
      <c r="R505" s="3">
        <v>0</v>
      </c>
      <c r="S505" s="2" t="s">
        <v>36</v>
      </c>
      <c r="T505" s="2" t="s">
        <v>3816</v>
      </c>
      <c r="U505" s="3">
        <v>1</v>
      </c>
      <c r="V505" s="2" t="s">
        <v>36</v>
      </c>
      <c r="W505" s="2" t="s">
        <v>36</v>
      </c>
      <c r="X505" s="2" t="s">
        <v>3817</v>
      </c>
      <c r="Y505">
        <f t="shared" si="42"/>
        <v>2019</v>
      </c>
      <c r="Z505">
        <f t="shared" si="43"/>
        <v>8</v>
      </c>
      <c r="AA505">
        <f t="shared" si="44"/>
        <v>14</v>
      </c>
      <c r="AB505">
        <f t="shared" si="45"/>
        <v>2020</v>
      </c>
      <c r="AC505">
        <f t="shared" si="46"/>
        <v>6</v>
      </c>
      <c r="AD505">
        <f t="shared" si="47"/>
        <v>1</v>
      </c>
    </row>
    <row r="506" spans="1:30" ht="15.6">
      <c r="A506" s="2" t="s">
        <v>24</v>
      </c>
      <c r="B506" s="2" t="s">
        <v>25</v>
      </c>
      <c r="C506" s="2" t="s">
        <v>3808</v>
      </c>
      <c r="D506" s="2" t="s">
        <v>3809</v>
      </c>
      <c r="E506" s="2" t="s">
        <v>3818</v>
      </c>
      <c r="F506" s="2" t="s">
        <v>2974</v>
      </c>
      <c r="G506" s="2" t="s">
        <v>3819</v>
      </c>
      <c r="H506" s="2" t="s">
        <v>3789</v>
      </c>
      <c r="I506" s="2" t="s">
        <v>644</v>
      </c>
      <c r="J506" s="2" t="s">
        <v>2914</v>
      </c>
      <c r="K506" s="2" t="s">
        <v>3805</v>
      </c>
      <c r="L506" s="2" t="s">
        <v>3791</v>
      </c>
      <c r="M506" s="2" t="s">
        <v>36</v>
      </c>
      <c r="N506" s="2" t="s">
        <v>648</v>
      </c>
      <c r="O506" s="2" t="s">
        <v>1323</v>
      </c>
      <c r="P506" s="3">
        <v>3</v>
      </c>
      <c r="Q506" s="2" t="s">
        <v>3792</v>
      </c>
      <c r="R506" s="3">
        <v>0</v>
      </c>
      <c r="S506" s="2" t="s">
        <v>36</v>
      </c>
      <c r="T506" s="2" t="s">
        <v>3820</v>
      </c>
      <c r="U506" s="3">
        <v>1</v>
      </c>
      <c r="V506" s="2" t="s">
        <v>36</v>
      </c>
      <c r="W506" s="2" t="s">
        <v>36</v>
      </c>
      <c r="X506" s="2" t="s">
        <v>3821</v>
      </c>
      <c r="Y506">
        <f t="shared" si="42"/>
        <v>2019</v>
      </c>
      <c r="Z506">
        <f t="shared" si="43"/>
        <v>8</v>
      </c>
      <c r="AA506">
        <f t="shared" si="44"/>
        <v>14</v>
      </c>
      <c r="AB506">
        <f t="shared" si="45"/>
        <v>2020</v>
      </c>
      <c r="AC506">
        <f t="shared" si="46"/>
        <v>6</v>
      </c>
      <c r="AD506">
        <f t="shared" si="47"/>
        <v>1</v>
      </c>
    </row>
    <row r="507" spans="1:30" ht="15.6">
      <c r="A507" s="2" t="s">
        <v>24</v>
      </c>
      <c r="B507" s="2" t="s">
        <v>25</v>
      </c>
      <c r="C507" s="2" t="s">
        <v>3822</v>
      </c>
      <c r="D507" s="2" t="s">
        <v>3823</v>
      </c>
      <c r="E507" s="2" t="s">
        <v>3824</v>
      </c>
      <c r="F507" s="2" t="s">
        <v>3825</v>
      </c>
      <c r="G507" s="2" t="s">
        <v>36</v>
      </c>
      <c r="H507" s="2" t="s">
        <v>36</v>
      </c>
      <c r="I507" s="2" t="s">
        <v>101</v>
      </c>
      <c r="J507" s="2" t="s">
        <v>1928</v>
      </c>
      <c r="K507" s="2" t="s">
        <v>3826</v>
      </c>
      <c r="L507" s="2" t="s">
        <v>3827</v>
      </c>
      <c r="M507" s="2" t="s">
        <v>544</v>
      </c>
      <c r="N507" s="2" t="s">
        <v>105</v>
      </c>
      <c r="O507" s="2" t="s">
        <v>3828</v>
      </c>
      <c r="P507" s="3">
        <v>6</v>
      </c>
      <c r="Q507" s="2" t="s">
        <v>3829</v>
      </c>
      <c r="R507" s="3">
        <v>0</v>
      </c>
      <c r="S507" s="2" t="s">
        <v>36</v>
      </c>
      <c r="T507" s="2" t="s">
        <v>3830</v>
      </c>
      <c r="U507" s="3">
        <v>1</v>
      </c>
      <c r="V507" s="2" t="s">
        <v>36</v>
      </c>
      <c r="W507" s="2" t="s">
        <v>36</v>
      </c>
      <c r="X507" s="2" t="s">
        <v>3831</v>
      </c>
      <c r="Y507">
        <f t="shared" si="42"/>
        <v>2018</v>
      </c>
      <c r="Z507">
        <f t="shared" si="43"/>
        <v>11</v>
      </c>
      <c r="AA507">
        <f t="shared" si="44"/>
        <v>21</v>
      </c>
      <c r="AB507">
        <f t="shared" si="45"/>
        <v>0</v>
      </c>
      <c r="AC507">
        <f t="shared" si="46"/>
        <v>0</v>
      </c>
      <c r="AD507">
        <f t="shared" si="47"/>
        <v>0</v>
      </c>
    </row>
    <row r="508" spans="1:30" ht="15.6">
      <c r="A508" s="2" t="s">
        <v>24</v>
      </c>
      <c r="B508" s="2" t="s">
        <v>25</v>
      </c>
      <c r="C508" s="2" t="s">
        <v>3832</v>
      </c>
      <c r="D508" s="2" t="s">
        <v>3833</v>
      </c>
      <c r="E508" s="2" t="s">
        <v>3834</v>
      </c>
      <c r="F508" s="2" t="s">
        <v>3825</v>
      </c>
      <c r="G508" s="2" t="s">
        <v>36</v>
      </c>
      <c r="H508" s="2" t="s">
        <v>36</v>
      </c>
      <c r="I508" s="2" t="s">
        <v>101</v>
      </c>
      <c r="J508" s="2" t="s">
        <v>1928</v>
      </c>
      <c r="K508" s="2" t="s">
        <v>3835</v>
      </c>
      <c r="L508" s="2" t="s">
        <v>3836</v>
      </c>
      <c r="M508" s="2" t="s">
        <v>24</v>
      </c>
      <c r="N508" s="2" t="s">
        <v>105</v>
      </c>
      <c r="O508" s="2" t="s">
        <v>3837</v>
      </c>
      <c r="P508" s="3">
        <v>3</v>
      </c>
      <c r="Q508" s="2" t="s">
        <v>3838</v>
      </c>
      <c r="R508" s="3">
        <v>0</v>
      </c>
      <c r="S508" s="2" t="s">
        <v>36</v>
      </c>
      <c r="T508" s="2" t="s">
        <v>3839</v>
      </c>
      <c r="U508" s="3">
        <v>3</v>
      </c>
      <c r="V508" s="2" t="s">
        <v>36</v>
      </c>
      <c r="W508" s="2" t="s">
        <v>36</v>
      </c>
      <c r="X508" s="2" t="s">
        <v>3840</v>
      </c>
      <c r="Y508">
        <f t="shared" si="42"/>
        <v>2018</v>
      </c>
      <c r="Z508">
        <f t="shared" si="43"/>
        <v>11</v>
      </c>
      <c r="AA508">
        <f t="shared" si="44"/>
        <v>21</v>
      </c>
      <c r="AB508">
        <f t="shared" si="45"/>
        <v>0</v>
      </c>
      <c r="AC508">
        <f t="shared" si="46"/>
        <v>0</v>
      </c>
      <c r="AD508">
        <f t="shared" si="47"/>
        <v>0</v>
      </c>
    </row>
    <row r="509" spans="1:30" ht="15.6">
      <c r="A509" s="2" t="s">
        <v>24</v>
      </c>
      <c r="B509" s="2" t="s">
        <v>262</v>
      </c>
      <c r="C509" s="2" t="s">
        <v>3841</v>
      </c>
      <c r="D509" s="2" t="s">
        <v>3842</v>
      </c>
      <c r="E509" s="2" t="s">
        <v>3843</v>
      </c>
      <c r="F509" s="2" t="s">
        <v>3844</v>
      </c>
      <c r="G509" s="2" t="s">
        <v>3845</v>
      </c>
      <c r="H509" s="2" t="s">
        <v>2670</v>
      </c>
      <c r="I509" s="2" t="s">
        <v>3846</v>
      </c>
      <c r="J509" s="2" t="s">
        <v>3847</v>
      </c>
      <c r="K509" s="2" t="s">
        <v>3848</v>
      </c>
      <c r="L509" s="2" t="s">
        <v>3849</v>
      </c>
      <c r="M509" s="2" t="s">
        <v>36</v>
      </c>
      <c r="N509" s="2" t="s">
        <v>3850</v>
      </c>
      <c r="O509" s="2" t="s">
        <v>3851</v>
      </c>
      <c r="P509" s="3">
        <v>0</v>
      </c>
      <c r="Q509" s="2" t="s">
        <v>36</v>
      </c>
      <c r="R509" s="3">
        <v>2</v>
      </c>
      <c r="S509" s="2" t="s">
        <v>3852</v>
      </c>
      <c r="T509" s="2" t="s">
        <v>3853</v>
      </c>
      <c r="U509" s="3">
        <v>1</v>
      </c>
      <c r="V509" s="2" t="s">
        <v>36</v>
      </c>
      <c r="W509" s="2" t="s">
        <v>36</v>
      </c>
      <c r="X509" s="2" t="s">
        <v>3854</v>
      </c>
      <c r="Y509">
        <f t="shared" si="42"/>
        <v>2020</v>
      </c>
      <c r="Z509">
        <f t="shared" si="43"/>
        <v>1</v>
      </c>
      <c r="AA509">
        <f t="shared" si="44"/>
        <v>8</v>
      </c>
      <c r="AB509">
        <f t="shared" si="45"/>
        <v>2020</v>
      </c>
      <c r="AC509">
        <f t="shared" si="46"/>
        <v>5</v>
      </c>
      <c r="AD509">
        <f t="shared" si="47"/>
        <v>21</v>
      </c>
    </row>
    <row r="510" spans="1:30" ht="15.6">
      <c r="A510" s="2" t="s">
        <v>24</v>
      </c>
      <c r="B510" s="2" t="s">
        <v>25</v>
      </c>
      <c r="C510" s="2" t="s">
        <v>473</v>
      </c>
      <c r="D510" s="2" t="s">
        <v>3855</v>
      </c>
      <c r="E510" s="2" t="s">
        <v>3856</v>
      </c>
      <c r="F510" s="2" t="s">
        <v>3857</v>
      </c>
      <c r="G510" s="2" t="s">
        <v>36</v>
      </c>
      <c r="H510" s="2" t="s">
        <v>36</v>
      </c>
      <c r="I510" s="2" t="s">
        <v>479</v>
      </c>
      <c r="J510" s="2" t="s">
        <v>1908</v>
      </c>
      <c r="K510" s="2" t="s">
        <v>3858</v>
      </c>
      <c r="L510" s="2" t="s">
        <v>3859</v>
      </c>
      <c r="M510" s="2" t="s">
        <v>36</v>
      </c>
      <c r="N510" s="2" t="s">
        <v>482</v>
      </c>
      <c r="O510" s="2" t="s">
        <v>3860</v>
      </c>
      <c r="P510" s="3">
        <v>2</v>
      </c>
      <c r="Q510" s="2" t="s">
        <v>3861</v>
      </c>
      <c r="R510" s="3">
        <v>0</v>
      </c>
      <c r="S510" s="2" t="s">
        <v>36</v>
      </c>
      <c r="T510" s="2" t="s">
        <v>3862</v>
      </c>
      <c r="U510" s="3">
        <v>2</v>
      </c>
      <c r="V510" s="2" t="s">
        <v>36</v>
      </c>
      <c r="W510" s="2" t="s">
        <v>36</v>
      </c>
      <c r="X510" s="2" t="s">
        <v>3863</v>
      </c>
      <c r="Y510">
        <f t="shared" si="42"/>
        <v>2018</v>
      </c>
      <c r="Z510">
        <f t="shared" si="43"/>
        <v>10</v>
      </c>
      <c r="AA510">
        <f t="shared" si="44"/>
        <v>31</v>
      </c>
      <c r="AB510">
        <f t="shared" si="45"/>
        <v>0</v>
      </c>
      <c r="AC510">
        <f t="shared" si="46"/>
        <v>0</v>
      </c>
      <c r="AD510">
        <f t="shared" si="47"/>
        <v>0</v>
      </c>
    </row>
    <row r="511" spans="1:30" ht="15.6">
      <c r="A511" s="2" t="s">
        <v>24</v>
      </c>
      <c r="B511" s="2" t="s">
        <v>25</v>
      </c>
      <c r="C511" s="2" t="s">
        <v>3864</v>
      </c>
      <c r="D511" s="2" t="s">
        <v>3865</v>
      </c>
      <c r="E511" s="2" t="s">
        <v>3866</v>
      </c>
      <c r="F511" s="2" t="s">
        <v>3867</v>
      </c>
      <c r="G511" s="2" t="s">
        <v>36</v>
      </c>
      <c r="H511" s="2" t="s">
        <v>36</v>
      </c>
      <c r="I511" s="2" t="s">
        <v>3868</v>
      </c>
      <c r="J511" s="2" t="s">
        <v>2960</v>
      </c>
      <c r="K511" s="2" t="s">
        <v>3869</v>
      </c>
      <c r="L511" s="2" t="s">
        <v>3870</v>
      </c>
      <c r="M511" s="2" t="s">
        <v>515</v>
      </c>
      <c r="N511" s="2" t="s">
        <v>36</v>
      </c>
      <c r="O511" s="2" t="s">
        <v>3871</v>
      </c>
      <c r="P511" s="3">
        <v>4</v>
      </c>
      <c r="Q511" s="2" t="s">
        <v>3872</v>
      </c>
      <c r="R511" s="3">
        <v>0</v>
      </c>
      <c r="S511" s="2" t="s">
        <v>36</v>
      </c>
      <c r="T511" s="2" t="s">
        <v>3873</v>
      </c>
      <c r="U511" s="3">
        <v>1</v>
      </c>
      <c r="V511" s="2" t="s">
        <v>36</v>
      </c>
      <c r="W511" s="2" t="s">
        <v>36</v>
      </c>
      <c r="X511" s="2" t="s">
        <v>3874</v>
      </c>
      <c r="Y511">
        <f t="shared" si="42"/>
        <v>2018</v>
      </c>
      <c r="Z511">
        <f t="shared" si="43"/>
        <v>11</v>
      </c>
      <c r="AA511">
        <f t="shared" si="44"/>
        <v>12</v>
      </c>
      <c r="AB511">
        <f t="shared" si="45"/>
        <v>0</v>
      </c>
      <c r="AC511">
        <f t="shared" si="46"/>
        <v>0</v>
      </c>
      <c r="AD511">
        <f t="shared" si="47"/>
        <v>0</v>
      </c>
    </row>
    <row r="512" spans="1:30" ht="15.6">
      <c r="A512" s="2" t="s">
        <v>24</v>
      </c>
      <c r="B512" s="2" t="s">
        <v>25</v>
      </c>
      <c r="C512" s="2" t="s">
        <v>3864</v>
      </c>
      <c r="D512" s="2" t="s">
        <v>3875</v>
      </c>
      <c r="E512" s="2" t="s">
        <v>3876</v>
      </c>
      <c r="F512" s="2" t="s">
        <v>3877</v>
      </c>
      <c r="G512" s="2" t="s">
        <v>36</v>
      </c>
      <c r="H512" s="2" t="s">
        <v>36</v>
      </c>
      <c r="I512" s="2" t="s">
        <v>3868</v>
      </c>
      <c r="J512" s="2" t="s">
        <v>2960</v>
      </c>
      <c r="K512" s="2" t="s">
        <v>3869</v>
      </c>
      <c r="L512" s="2" t="s">
        <v>3870</v>
      </c>
      <c r="M512" s="2" t="s">
        <v>515</v>
      </c>
      <c r="N512" s="2" t="s">
        <v>36</v>
      </c>
      <c r="O512" s="2" t="s">
        <v>3878</v>
      </c>
      <c r="P512" s="3">
        <v>3</v>
      </c>
      <c r="Q512" s="2" t="s">
        <v>3879</v>
      </c>
      <c r="R512" s="3">
        <v>0</v>
      </c>
      <c r="S512" s="2" t="s">
        <v>36</v>
      </c>
      <c r="T512" s="2" t="s">
        <v>3880</v>
      </c>
      <c r="U512" s="3">
        <v>1</v>
      </c>
      <c r="V512" s="2" t="s">
        <v>36</v>
      </c>
      <c r="W512" s="2" t="s">
        <v>36</v>
      </c>
      <c r="X512" s="2" t="s">
        <v>3881</v>
      </c>
      <c r="Y512">
        <f t="shared" si="42"/>
        <v>2018</v>
      </c>
      <c r="Z512">
        <f t="shared" si="43"/>
        <v>11</v>
      </c>
      <c r="AA512">
        <f t="shared" si="44"/>
        <v>7</v>
      </c>
      <c r="AB512">
        <f t="shared" si="45"/>
        <v>0</v>
      </c>
      <c r="AC512">
        <f t="shared" si="46"/>
        <v>0</v>
      </c>
      <c r="AD512">
        <f t="shared" si="47"/>
        <v>0</v>
      </c>
    </row>
    <row r="513" spans="1:30" ht="15.6">
      <c r="A513" s="2" t="s">
        <v>24</v>
      </c>
      <c r="B513" s="2" t="s">
        <v>25</v>
      </c>
      <c r="C513" s="2" t="s">
        <v>3882</v>
      </c>
      <c r="D513" s="2" t="s">
        <v>3883</v>
      </c>
      <c r="E513" s="2" t="s">
        <v>3884</v>
      </c>
      <c r="F513" s="2" t="s">
        <v>3683</v>
      </c>
      <c r="G513" s="2" t="s">
        <v>3885</v>
      </c>
      <c r="H513" s="2" t="s">
        <v>2538</v>
      </c>
      <c r="I513" s="2" t="s">
        <v>36</v>
      </c>
      <c r="J513" s="2" t="s">
        <v>2960</v>
      </c>
      <c r="K513" s="2" t="s">
        <v>3685</v>
      </c>
      <c r="L513" s="2" t="s">
        <v>36</v>
      </c>
      <c r="M513" s="2" t="s">
        <v>36</v>
      </c>
      <c r="N513" s="2" t="s">
        <v>36</v>
      </c>
      <c r="O513" s="2" t="s">
        <v>2962</v>
      </c>
      <c r="P513" s="3">
        <v>5</v>
      </c>
      <c r="Q513" s="2" t="s">
        <v>3886</v>
      </c>
      <c r="R513" s="3">
        <v>0</v>
      </c>
      <c r="S513" s="2" t="s">
        <v>36</v>
      </c>
      <c r="T513" s="2" t="s">
        <v>3887</v>
      </c>
      <c r="U513" s="3">
        <v>1</v>
      </c>
      <c r="V513" s="2" t="s">
        <v>36</v>
      </c>
      <c r="W513" s="2" t="s">
        <v>36</v>
      </c>
      <c r="X513" s="2" t="s">
        <v>3888</v>
      </c>
      <c r="Y513">
        <f t="shared" si="42"/>
        <v>2019</v>
      </c>
      <c r="Z513">
        <f t="shared" si="43"/>
        <v>10</v>
      </c>
      <c r="AA513">
        <f t="shared" si="44"/>
        <v>25</v>
      </c>
      <c r="AB513">
        <f t="shared" si="45"/>
        <v>2020</v>
      </c>
      <c r="AC513">
        <f t="shared" si="46"/>
        <v>5</v>
      </c>
      <c r="AD513">
        <f t="shared" si="47"/>
        <v>11</v>
      </c>
    </row>
    <row r="514" spans="1:30" ht="15.6">
      <c r="A514" s="2" t="s">
        <v>24</v>
      </c>
      <c r="B514" s="2" t="s">
        <v>25</v>
      </c>
      <c r="C514" s="2" t="s">
        <v>3889</v>
      </c>
      <c r="D514" s="2" t="s">
        <v>3890</v>
      </c>
      <c r="E514" s="2" t="s">
        <v>3891</v>
      </c>
      <c r="F514" s="2" t="s">
        <v>3892</v>
      </c>
      <c r="G514" s="2" t="s">
        <v>36</v>
      </c>
      <c r="H514" s="2" t="s">
        <v>36</v>
      </c>
      <c r="I514" s="2" t="s">
        <v>913</v>
      </c>
      <c r="J514" s="2" t="s">
        <v>2411</v>
      </c>
      <c r="K514" s="2" t="s">
        <v>3642</v>
      </c>
      <c r="L514" s="2" t="s">
        <v>3643</v>
      </c>
      <c r="M514" s="2" t="s">
        <v>515</v>
      </c>
      <c r="N514" s="2" t="s">
        <v>188</v>
      </c>
      <c r="O514" s="2" t="s">
        <v>3893</v>
      </c>
      <c r="P514" s="3">
        <v>3</v>
      </c>
      <c r="Q514" s="2" t="s">
        <v>3894</v>
      </c>
      <c r="R514" s="3">
        <v>1</v>
      </c>
      <c r="S514" s="2" t="s">
        <v>2424</v>
      </c>
      <c r="T514" s="2" t="s">
        <v>3895</v>
      </c>
      <c r="U514" s="3">
        <v>3</v>
      </c>
      <c r="V514" s="2" t="s">
        <v>36</v>
      </c>
      <c r="W514" s="2" t="s">
        <v>36</v>
      </c>
      <c r="X514" s="2" t="s">
        <v>3896</v>
      </c>
      <c r="Y514">
        <f t="shared" si="42"/>
        <v>2018</v>
      </c>
      <c r="Z514">
        <f t="shared" si="43"/>
        <v>10</v>
      </c>
      <c r="AA514">
        <f t="shared" si="44"/>
        <v>16</v>
      </c>
      <c r="AB514">
        <f t="shared" si="45"/>
        <v>0</v>
      </c>
      <c r="AC514">
        <f t="shared" si="46"/>
        <v>0</v>
      </c>
      <c r="AD514">
        <f t="shared" si="47"/>
        <v>0</v>
      </c>
    </row>
    <row r="515" spans="1:30" ht="15.6">
      <c r="A515" s="2" t="s">
        <v>24</v>
      </c>
      <c r="B515" s="2" t="s">
        <v>25</v>
      </c>
      <c r="C515" s="2" t="s">
        <v>3897</v>
      </c>
      <c r="D515" s="2" t="s">
        <v>3898</v>
      </c>
      <c r="E515" s="2" t="s">
        <v>3899</v>
      </c>
      <c r="F515" s="2" t="s">
        <v>3900</v>
      </c>
      <c r="G515" s="2" t="s">
        <v>36</v>
      </c>
      <c r="H515" s="2" t="s">
        <v>36</v>
      </c>
      <c r="I515" s="2" t="s">
        <v>492</v>
      </c>
      <c r="J515" s="2" t="s">
        <v>1822</v>
      </c>
      <c r="K515" s="2" t="s">
        <v>3901</v>
      </c>
      <c r="L515" s="2" t="s">
        <v>3902</v>
      </c>
      <c r="M515" s="2" t="s">
        <v>24</v>
      </c>
      <c r="N515" s="2" t="s">
        <v>79</v>
      </c>
      <c r="O515" s="2" t="s">
        <v>3903</v>
      </c>
      <c r="P515" s="3">
        <v>0</v>
      </c>
      <c r="Q515" s="2" t="s">
        <v>36</v>
      </c>
      <c r="R515" s="3">
        <v>0</v>
      </c>
      <c r="S515" s="2" t="s">
        <v>36</v>
      </c>
      <c r="T515" s="2" t="s">
        <v>3904</v>
      </c>
      <c r="U515" s="3">
        <v>1</v>
      </c>
      <c r="V515" s="2" t="s">
        <v>36</v>
      </c>
      <c r="W515" s="2" t="s">
        <v>36</v>
      </c>
      <c r="X515" s="2" t="s">
        <v>3905</v>
      </c>
      <c r="Y515">
        <f t="shared" ref="Y515:Y578" si="48">YEAR(F515)</f>
        <v>2018</v>
      </c>
      <c r="Z515">
        <f t="shared" ref="Z515:Z578" si="49">MONTH(F515)</f>
        <v>10</v>
      </c>
      <c r="AA515">
        <f t="shared" ref="AA515:AA578" si="50">DAY(F515)</f>
        <v>24</v>
      </c>
      <c r="AB515">
        <f t="shared" ref="AB515:AB578" si="51">IFERROR(YEAR(H515),0)</f>
        <v>0</v>
      </c>
      <c r="AC515">
        <f t="shared" ref="AC515:AC578" si="52">IFERROR(MONTH(H515),0)</f>
        <v>0</v>
      </c>
      <c r="AD515">
        <f t="shared" ref="AD515:AD578" si="53">IFERROR(DAY(H515),0)</f>
        <v>0</v>
      </c>
    </row>
    <row r="516" spans="1:30" ht="15.6">
      <c r="A516" s="2" t="s">
        <v>24</v>
      </c>
      <c r="B516" s="2" t="s">
        <v>25</v>
      </c>
      <c r="C516" s="2" t="s">
        <v>3906</v>
      </c>
      <c r="D516" s="2" t="s">
        <v>3907</v>
      </c>
      <c r="E516" s="2" t="s">
        <v>3908</v>
      </c>
      <c r="F516" s="2" t="s">
        <v>3909</v>
      </c>
      <c r="G516" s="2" t="s">
        <v>36</v>
      </c>
      <c r="H516" s="2" t="s">
        <v>36</v>
      </c>
      <c r="I516" s="2" t="s">
        <v>584</v>
      </c>
      <c r="J516" s="2" t="s">
        <v>2240</v>
      </c>
      <c r="K516" s="2" t="s">
        <v>3910</v>
      </c>
      <c r="L516" s="2" t="s">
        <v>3911</v>
      </c>
      <c r="M516" s="2" t="s">
        <v>36</v>
      </c>
      <c r="N516" s="2" t="s">
        <v>588</v>
      </c>
      <c r="O516" s="2" t="s">
        <v>3912</v>
      </c>
      <c r="P516" s="3">
        <v>3</v>
      </c>
      <c r="Q516" s="2" t="s">
        <v>3913</v>
      </c>
      <c r="R516" s="3">
        <v>0</v>
      </c>
      <c r="S516" s="2" t="s">
        <v>36</v>
      </c>
      <c r="T516" s="2" t="s">
        <v>3914</v>
      </c>
      <c r="U516" s="3">
        <v>7</v>
      </c>
      <c r="V516" s="2" t="s">
        <v>36</v>
      </c>
      <c r="W516" s="2" t="s">
        <v>36</v>
      </c>
      <c r="X516" s="2" t="s">
        <v>3915</v>
      </c>
      <c r="Y516">
        <f t="shared" si="48"/>
        <v>2019</v>
      </c>
      <c r="Z516">
        <f t="shared" si="49"/>
        <v>4</v>
      </c>
      <c r="AA516">
        <f t="shared" si="50"/>
        <v>17</v>
      </c>
      <c r="AB516">
        <f t="shared" si="51"/>
        <v>0</v>
      </c>
      <c r="AC516">
        <f t="shared" si="52"/>
        <v>0</v>
      </c>
      <c r="AD516">
        <f t="shared" si="53"/>
        <v>0</v>
      </c>
    </row>
    <row r="517" spans="1:30" ht="15.6">
      <c r="A517" s="2" t="s">
        <v>24</v>
      </c>
      <c r="B517" s="2" t="s">
        <v>25</v>
      </c>
      <c r="C517" s="2" t="s">
        <v>1828</v>
      </c>
      <c r="D517" s="2" t="s">
        <v>3916</v>
      </c>
      <c r="E517" s="2" t="s">
        <v>3917</v>
      </c>
      <c r="F517" s="2" t="s">
        <v>3242</v>
      </c>
      <c r="G517" s="2" t="s">
        <v>3918</v>
      </c>
      <c r="H517" s="2" t="s">
        <v>3919</v>
      </c>
      <c r="I517" s="2" t="s">
        <v>32</v>
      </c>
      <c r="J517" s="2" t="s">
        <v>1841</v>
      </c>
      <c r="K517" s="2" t="s">
        <v>34</v>
      </c>
      <c r="L517" s="2" t="s">
        <v>35</v>
      </c>
      <c r="M517" s="2" t="s">
        <v>36</v>
      </c>
      <c r="N517" s="2" t="s">
        <v>37</v>
      </c>
      <c r="O517" s="2" t="s">
        <v>38</v>
      </c>
      <c r="P517" s="3">
        <v>4</v>
      </c>
      <c r="Q517" s="2" t="s">
        <v>3920</v>
      </c>
      <c r="R517" s="3">
        <v>0</v>
      </c>
      <c r="S517" s="2" t="s">
        <v>36</v>
      </c>
      <c r="T517" s="2" t="s">
        <v>3921</v>
      </c>
      <c r="U517" s="3">
        <v>1</v>
      </c>
      <c r="V517" s="2" t="s">
        <v>36</v>
      </c>
      <c r="W517" s="2" t="s">
        <v>36</v>
      </c>
      <c r="X517" s="2" t="s">
        <v>3922</v>
      </c>
      <c r="Y517">
        <f t="shared" si="48"/>
        <v>2019</v>
      </c>
      <c r="Z517">
        <f t="shared" si="49"/>
        <v>5</v>
      </c>
      <c r="AA517">
        <f t="shared" si="50"/>
        <v>14</v>
      </c>
      <c r="AB517">
        <f t="shared" si="51"/>
        <v>2020</v>
      </c>
      <c r="AC517">
        <f t="shared" si="52"/>
        <v>4</v>
      </c>
      <c r="AD517">
        <f t="shared" si="53"/>
        <v>11</v>
      </c>
    </row>
    <row r="518" spans="1:30" ht="15.6">
      <c r="A518" s="2" t="s">
        <v>24</v>
      </c>
      <c r="B518" s="2" t="s">
        <v>25</v>
      </c>
      <c r="C518" s="2" t="s">
        <v>3923</v>
      </c>
      <c r="D518" s="2" t="s">
        <v>3924</v>
      </c>
      <c r="E518" s="2" t="s">
        <v>3925</v>
      </c>
      <c r="F518" s="2" t="s">
        <v>3926</v>
      </c>
      <c r="G518" s="2" t="s">
        <v>36</v>
      </c>
      <c r="H518" s="2" t="s">
        <v>36</v>
      </c>
      <c r="I518" s="2" t="s">
        <v>138</v>
      </c>
      <c r="J518" s="2" t="s">
        <v>2318</v>
      </c>
      <c r="K518" s="2" t="s">
        <v>3927</v>
      </c>
      <c r="L518" s="2" t="s">
        <v>3928</v>
      </c>
      <c r="M518" s="2" t="s">
        <v>36</v>
      </c>
      <c r="N518" s="2" t="s">
        <v>2917</v>
      </c>
      <c r="O518" s="2" t="s">
        <v>3929</v>
      </c>
      <c r="P518" s="3">
        <v>2</v>
      </c>
      <c r="Q518" s="2" t="s">
        <v>3930</v>
      </c>
      <c r="R518" s="3">
        <v>1</v>
      </c>
      <c r="S518" s="2" t="s">
        <v>3931</v>
      </c>
      <c r="T518" s="2" t="s">
        <v>3932</v>
      </c>
      <c r="U518" s="3">
        <v>2</v>
      </c>
      <c r="V518" s="2" t="s">
        <v>36</v>
      </c>
      <c r="W518" s="2" t="s">
        <v>36</v>
      </c>
      <c r="X518" s="2" t="s">
        <v>3933</v>
      </c>
      <c r="Y518">
        <f t="shared" si="48"/>
        <v>2018</v>
      </c>
      <c r="Z518">
        <f t="shared" si="49"/>
        <v>9</v>
      </c>
      <c r="AA518">
        <f t="shared" si="50"/>
        <v>17</v>
      </c>
      <c r="AB518">
        <f t="shared" si="51"/>
        <v>0</v>
      </c>
      <c r="AC518">
        <f t="shared" si="52"/>
        <v>0</v>
      </c>
      <c r="AD518">
        <f t="shared" si="53"/>
        <v>0</v>
      </c>
    </row>
    <row r="519" spans="1:30" ht="15.6">
      <c r="A519" s="2" t="s">
        <v>24</v>
      </c>
      <c r="B519" s="2" t="s">
        <v>25</v>
      </c>
      <c r="C519" s="2" t="s">
        <v>26</v>
      </c>
      <c r="D519" s="2" t="s">
        <v>3934</v>
      </c>
      <c r="E519" s="2" t="s">
        <v>3935</v>
      </c>
      <c r="F519" s="2" t="s">
        <v>3936</v>
      </c>
      <c r="G519" s="2" t="s">
        <v>3937</v>
      </c>
      <c r="H519" s="2" t="s">
        <v>2832</v>
      </c>
      <c r="I519" s="2" t="s">
        <v>36</v>
      </c>
      <c r="J519" s="2" t="s">
        <v>1950</v>
      </c>
      <c r="K519" s="2" t="s">
        <v>200</v>
      </c>
      <c r="L519" s="2" t="s">
        <v>36</v>
      </c>
      <c r="M519" s="2" t="s">
        <v>36</v>
      </c>
      <c r="N519" s="2" t="s">
        <v>188</v>
      </c>
      <c r="O519" s="2" t="s">
        <v>3456</v>
      </c>
      <c r="P519" s="3">
        <v>3</v>
      </c>
      <c r="Q519" s="2" t="s">
        <v>3938</v>
      </c>
      <c r="R519" s="3">
        <v>0</v>
      </c>
      <c r="S519" s="2" t="s">
        <v>36</v>
      </c>
      <c r="T519" s="2" t="s">
        <v>3939</v>
      </c>
      <c r="U519" s="3">
        <v>2</v>
      </c>
      <c r="V519" s="2" t="s">
        <v>36</v>
      </c>
      <c r="W519" s="2" t="s">
        <v>36</v>
      </c>
      <c r="X519" s="2" t="s">
        <v>3940</v>
      </c>
      <c r="Y519">
        <f t="shared" si="48"/>
        <v>2018</v>
      </c>
      <c r="Z519">
        <f t="shared" si="49"/>
        <v>12</v>
      </c>
      <c r="AA519">
        <f t="shared" si="50"/>
        <v>24</v>
      </c>
      <c r="AB519">
        <f t="shared" si="51"/>
        <v>2020</v>
      </c>
      <c r="AC519">
        <f t="shared" si="52"/>
        <v>4</v>
      </c>
      <c r="AD519">
        <f t="shared" si="53"/>
        <v>1</v>
      </c>
    </row>
    <row r="520" spans="1:30" ht="15.6">
      <c r="A520" s="2" t="s">
        <v>24</v>
      </c>
      <c r="B520" s="2" t="s">
        <v>25</v>
      </c>
      <c r="C520" s="2" t="s">
        <v>3941</v>
      </c>
      <c r="D520" s="2" t="s">
        <v>3942</v>
      </c>
      <c r="E520" s="2" t="s">
        <v>3943</v>
      </c>
      <c r="F520" s="2" t="s">
        <v>3944</v>
      </c>
      <c r="G520" s="2" t="s">
        <v>3945</v>
      </c>
      <c r="H520" s="2" t="s">
        <v>2832</v>
      </c>
      <c r="I520" s="2" t="s">
        <v>36</v>
      </c>
      <c r="J520" s="2" t="s">
        <v>1950</v>
      </c>
      <c r="K520" s="2" t="s">
        <v>200</v>
      </c>
      <c r="L520" s="2" t="s">
        <v>36</v>
      </c>
      <c r="M520" s="2" t="s">
        <v>36</v>
      </c>
      <c r="N520" s="2" t="s">
        <v>188</v>
      </c>
      <c r="O520" s="2" t="s">
        <v>38</v>
      </c>
      <c r="P520" s="3">
        <v>3</v>
      </c>
      <c r="Q520" s="2" t="s">
        <v>3946</v>
      </c>
      <c r="R520" s="3">
        <v>0</v>
      </c>
      <c r="S520" s="2" t="s">
        <v>36</v>
      </c>
      <c r="T520" s="2" t="s">
        <v>3947</v>
      </c>
      <c r="U520" s="3">
        <v>1</v>
      </c>
      <c r="V520" s="2" t="s">
        <v>36</v>
      </c>
      <c r="W520" s="2" t="s">
        <v>36</v>
      </c>
      <c r="X520" s="2" t="s">
        <v>3948</v>
      </c>
      <c r="Y520">
        <f t="shared" si="48"/>
        <v>2019</v>
      </c>
      <c r="Z520">
        <f t="shared" si="49"/>
        <v>3</v>
      </c>
      <c r="AA520">
        <f t="shared" si="50"/>
        <v>18</v>
      </c>
      <c r="AB520">
        <f t="shared" si="51"/>
        <v>2020</v>
      </c>
      <c r="AC520">
        <f t="shared" si="52"/>
        <v>4</v>
      </c>
      <c r="AD520">
        <f t="shared" si="53"/>
        <v>1</v>
      </c>
    </row>
    <row r="521" spans="1:30" ht="15.6">
      <c r="A521" s="2" t="s">
        <v>24</v>
      </c>
      <c r="B521" s="2" t="s">
        <v>25</v>
      </c>
      <c r="C521" s="2" t="s">
        <v>3949</v>
      </c>
      <c r="D521" s="2" t="s">
        <v>3942</v>
      </c>
      <c r="E521" s="2" t="s">
        <v>3950</v>
      </c>
      <c r="F521" s="2" t="s">
        <v>3944</v>
      </c>
      <c r="G521" s="2" t="s">
        <v>3951</v>
      </c>
      <c r="H521" s="2" t="s">
        <v>2832</v>
      </c>
      <c r="I521" s="2" t="s">
        <v>36</v>
      </c>
      <c r="J521" s="2" t="s">
        <v>1950</v>
      </c>
      <c r="K521" s="2" t="s">
        <v>200</v>
      </c>
      <c r="L521" s="2" t="s">
        <v>36</v>
      </c>
      <c r="M521" s="2" t="s">
        <v>36</v>
      </c>
      <c r="N521" s="2" t="s">
        <v>188</v>
      </c>
      <c r="O521" s="2" t="s">
        <v>38</v>
      </c>
      <c r="P521" s="3">
        <v>3</v>
      </c>
      <c r="Q521" s="2" t="s">
        <v>3946</v>
      </c>
      <c r="R521" s="3">
        <v>2</v>
      </c>
      <c r="S521" s="2" t="s">
        <v>3952</v>
      </c>
      <c r="T521" s="2" t="s">
        <v>3953</v>
      </c>
      <c r="U521" s="3">
        <v>1</v>
      </c>
      <c r="V521" s="2" t="s">
        <v>36</v>
      </c>
      <c r="W521" s="2" t="s">
        <v>36</v>
      </c>
      <c r="X521" s="2" t="s">
        <v>3954</v>
      </c>
      <c r="Y521">
        <f t="shared" si="48"/>
        <v>2019</v>
      </c>
      <c r="Z521">
        <f t="shared" si="49"/>
        <v>3</v>
      </c>
      <c r="AA521">
        <f t="shared" si="50"/>
        <v>18</v>
      </c>
      <c r="AB521">
        <f t="shared" si="51"/>
        <v>2020</v>
      </c>
      <c r="AC521">
        <f t="shared" si="52"/>
        <v>4</v>
      </c>
      <c r="AD521">
        <f t="shared" si="53"/>
        <v>1</v>
      </c>
    </row>
    <row r="522" spans="1:30" ht="15.6">
      <c r="A522" s="2" t="s">
        <v>24</v>
      </c>
      <c r="B522" s="2" t="s">
        <v>25</v>
      </c>
      <c r="C522" s="2" t="s">
        <v>3955</v>
      </c>
      <c r="D522" s="2" t="s">
        <v>3956</v>
      </c>
      <c r="E522" s="2" t="s">
        <v>3957</v>
      </c>
      <c r="F522" s="2" t="s">
        <v>3944</v>
      </c>
      <c r="G522" s="2" t="s">
        <v>3958</v>
      </c>
      <c r="H522" s="2" t="s">
        <v>2832</v>
      </c>
      <c r="I522" s="2" t="s">
        <v>210</v>
      </c>
      <c r="J522" s="2" t="s">
        <v>1950</v>
      </c>
      <c r="K522" s="2" t="s">
        <v>200</v>
      </c>
      <c r="L522" s="2" t="s">
        <v>36</v>
      </c>
      <c r="M522" s="2" t="s">
        <v>36</v>
      </c>
      <c r="N522" s="2" t="s">
        <v>188</v>
      </c>
      <c r="O522" s="2" t="s">
        <v>38</v>
      </c>
      <c r="P522" s="3">
        <v>3</v>
      </c>
      <c r="Q522" s="2" t="s">
        <v>3959</v>
      </c>
      <c r="R522" s="3">
        <v>0</v>
      </c>
      <c r="S522" s="2" t="s">
        <v>36</v>
      </c>
      <c r="T522" s="2" t="s">
        <v>3960</v>
      </c>
      <c r="U522" s="3">
        <v>1</v>
      </c>
      <c r="V522" s="2" t="s">
        <v>36</v>
      </c>
      <c r="W522" s="2" t="s">
        <v>36</v>
      </c>
      <c r="X522" s="2" t="s">
        <v>3961</v>
      </c>
      <c r="Y522">
        <f t="shared" si="48"/>
        <v>2019</v>
      </c>
      <c r="Z522">
        <f t="shared" si="49"/>
        <v>3</v>
      </c>
      <c r="AA522">
        <f t="shared" si="50"/>
        <v>18</v>
      </c>
      <c r="AB522">
        <f t="shared" si="51"/>
        <v>2020</v>
      </c>
      <c r="AC522">
        <f t="shared" si="52"/>
        <v>4</v>
      </c>
      <c r="AD522">
        <f t="shared" si="53"/>
        <v>1</v>
      </c>
    </row>
    <row r="523" spans="1:30" ht="15.6">
      <c r="A523" s="2" t="s">
        <v>24</v>
      </c>
      <c r="B523" s="2" t="s">
        <v>25</v>
      </c>
      <c r="C523" s="2" t="s">
        <v>193</v>
      </c>
      <c r="D523" s="2" t="s">
        <v>3025</v>
      </c>
      <c r="E523" s="2" t="s">
        <v>3962</v>
      </c>
      <c r="F523" s="2" t="s">
        <v>3963</v>
      </c>
      <c r="G523" s="2" t="s">
        <v>3964</v>
      </c>
      <c r="H523" s="2" t="s">
        <v>2832</v>
      </c>
      <c r="I523" s="2" t="s">
        <v>36</v>
      </c>
      <c r="J523" s="2" t="s">
        <v>1950</v>
      </c>
      <c r="K523" s="2" t="s">
        <v>200</v>
      </c>
      <c r="L523" s="2" t="s">
        <v>36</v>
      </c>
      <c r="M523" s="2" t="s">
        <v>36</v>
      </c>
      <c r="N523" s="2" t="s">
        <v>188</v>
      </c>
      <c r="O523" s="2" t="s">
        <v>38</v>
      </c>
      <c r="P523" s="3">
        <v>3</v>
      </c>
      <c r="Q523" s="2" t="s">
        <v>3965</v>
      </c>
      <c r="R523" s="3">
        <v>0</v>
      </c>
      <c r="S523" s="2" t="s">
        <v>36</v>
      </c>
      <c r="T523" s="2" t="s">
        <v>3966</v>
      </c>
      <c r="U523" s="3">
        <v>3</v>
      </c>
      <c r="V523" s="2" t="s">
        <v>36</v>
      </c>
      <c r="W523" s="2" t="s">
        <v>36</v>
      </c>
      <c r="X523" s="2" t="s">
        <v>3967</v>
      </c>
      <c r="Y523">
        <f t="shared" si="48"/>
        <v>2019</v>
      </c>
      <c r="Z523">
        <f t="shared" si="49"/>
        <v>4</v>
      </c>
      <c r="AA523">
        <f t="shared" si="50"/>
        <v>10</v>
      </c>
      <c r="AB523">
        <f t="shared" si="51"/>
        <v>2020</v>
      </c>
      <c r="AC523">
        <f t="shared" si="52"/>
        <v>4</v>
      </c>
      <c r="AD523">
        <f t="shared" si="53"/>
        <v>1</v>
      </c>
    </row>
    <row r="524" spans="1:30" ht="15.6">
      <c r="A524" s="2" t="s">
        <v>24</v>
      </c>
      <c r="B524" s="2" t="s">
        <v>25</v>
      </c>
      <c r="C524" s="2" t="s">
        <v>26</v>
      </c>
      <c r="D524" s="2" t="s">
        <v>3968</v>
      </c>
      <c r="E524" s="2" t="s">
        <v>3969</v>
      </c>
      <c r="F524" s="2" t="s">
        <v>3232</v>
      </c>
      <c r="G524" s="2" t="s">
        <v>3970</v>
      </c>
      <c r="H524" s="2" t="s">
        <v>2832</v>
      </c>
      <c r="I524" s="2" t="s">
        <v>36</v>
      </c>
      <c r="J524" s="2" t="s">
        <v>1950</v>
      </c>
      <c r="K524" s="2" t="s">
        <v>200</v>
      </c>
      <c r="L524" s="2" t="s">
        <v>36</v>
      </c>
      <c r="M524" s="2" t="s">
        <v>36</v>
      </c>
      <c r="N524" s="2" t="s">
        <v>188</v>
      </c>
      <c r="O524" s="2" t="s">
        <v>38</v>
      </c>
      <c r="P524" s="3">
        <v>4</v>
      </c>
      <c r="Q524" s="2" t="s">
        <v>3971</v>
      </c>
      <c r="R524" s="3">
        <v>0</v>
      </c>
      <c r="S524" s="2" t="s">
        <v>36</v>
      </c>
      <c r="T524" s="2" t="s">
        <v>3972</v>
      </c>
      <c r="U524" s="3">
        <v>3</v>
      </c>
      <c r="V524" s="2" t="s">
        <v>36</v>
      </c>
      <c r="W524" s="2" t="s">
        <v>36</v>
      </c>
      <c r="X524" s="2" t="s">
        <v>3973</v>
      </c>
      <c r="Y524">
        <f t="shared" si="48"/>
        <v>2019</v>
      </c>
      <c r="Z524">
        <f t="shared" si="49"/>
        <v>5</v>
      </c>
      <c r="AA524">
        <f t="shared" si="50"/>
        <v>6</v>
      </c>
      <c r="AB524">
        <f t="shared" si="51"/>
        <v>2020</v>
      </c>
      <c r="AC524">
        <f t="shared" si="52"/>
        <v>4</v>
      </c>
      <c r="AD524">
        <f t="shared" si="53"/>
        <v>1</v>
      </c>
    </row>
    <row r="525" spans="1:30" ht="15.6">
      <c r="A525" s="2" t="s">
        <v>24</v>
      </c>
      <c r="B525" s="2" t="s">
        <v>25</v>
      </c>
      <c r="C525" s="2" t="s">
        <v>26</v>
      </c>
      <c r="D525" s="2" t="s">
        <v>3974</v>
      </c>
      <c r="E525" s="2" t="s">
        <v>3975</v>
      </c>
      <c r="F525" s="2" t="s">
        <v>3242</v>
      </c>
      <c r="G525" s="2" t="s">
        <v>3976</v>
      </c>
      <c r="H525" s="2" t="s">
        <v>2832</v>
      </c>
      <c r="I525" s="2" t="s">
        <v>32</v>
      </c>
      <c r="J525" s="2" t="s">
        <v>1841</v>
      </c>
      <c r="K525" s="2" t="s">
        <v>34</v>
      </c>
      <c r="L525" s="2" t="s">
        <v>35</v>
      </c>
      <c r="M525" s="2" t="s">
        <v>36</v>
      </c>
      <c r="N525" s="2" t="s">
        <v>37</v>
      </c>
      <c r="O525" s="2" t="s">
        <v>38</v>
      </c>
      <c r="P525" s="3">
        <v>3</v>
      </c>
      <c r="Q525" s="2" t="s">
        <v>3977</v>
      </c>
      <c r="R525" s="3">
        <v>0</v>
      </c>
      <c r="S525" s="2" t="s">
        <v>36</v>
      </c>
      <c r="T525" s="2" t="s">
        <v>3978</v>
      </c>
      <c r="U525" s="3">
        <v>1</v>
      </c>
      <c r="V525" s="2" t="s">
        <v>36</v>
      </c>
      <c r="W525" s="2" t="s">
        <v>36</v>
      </c>
      <c r="X525" s="2" t="s">
        <v>3979</v>
      </c>
      <c r="Y525">
        <f t="shared" si="48"/>
        <v>2019</v>
      </c>
      <c r="Z525">
        <f t="shared" si="49"/>
        <v>5</v>
      </c>
      <c r="AA525">
        <f t="shared" si="50"/>
        <v>14</v>
      </c>
      <c r="AB525">
        <f t="shared" si="51"/>
        <v>2020</v>
      </c>
      <c r="AC525">
        <f t="shared" si="52"/>
        <v>4</v>
      </c>
      <c r="AD525">
        <f t="shared" si="53"/>
        <v>1</v>
      </c>
    </row>
    <row r="526" spans="1:30" ht="15.6">
      <c r="A526" s="2" t="s">
        <v>24</v>
      </c>
      <c r="B526" s="2" t="s">
        <v>25</v>
      </c>
      <c r="C526" s="2" t="s">
        <v>26</v>
      </c>
      <c r="D526" s="2" t="s">
        <v>3980</v>
      </c>
      <c r="E526" s="2" t="s">
        <v>3981</v>
      </c>
      <c r="F526" s="2" t="s">
        <v>3189</v>
      </c>
      <c r="G526" s="2" t="s">
        <v>3982</v>
      </c>
      <c r="H526" s="2" t="s">
        <v>2832</v>
      </c>
      <c r="I526" s="2" t="s">
        <v>32</v>
      </c>
      <c r="J526" s="2" t="s">
        <v>1841</v>
      </c>
      <c r="K526" s="2" t="s">
        <v>34</v>
      </c>
      <c r="L526" s="2" t="s">
        <v>35</v>
      </c>
      <c r="M526" s="2" t="s">
        <v>36</v>
      </c>
      <c r="N526" s="2" t="s">
        <v>37</v>
      </c>
      <c r="O526" s="2" t="s">
        <v>38</v>
      </c>
      <c r="P526" s="3">
        <v>3</v>
      </c>
      <c r="Q526" s="2" t="s">
        <v>3983</v>
      </c>
      <c r="R526" s="3">
        <v>3</v>
      </c>
      <c r="S526" s="2" t="s">
        <v>3984</v>
      </c>
      <c r="T526" s="2" t="s">
        <v>3985</v>
      </c>
      <c r="U526" s="3">
        <v>1</v>
      </c>
      <c r="V526" s="2" t="s">
        <v>36</v>
      </c>
      <c r="W526" s="2" t="s">
        <v>36</v>
      </c>
      <c r="X526" s="2" t="s">
        <v>3986</v>
      </c>
      <c r="Y526">
        <f t="shared" si="48"/>
        <v>2019</v>
      </c>
      <c r="Z526">
        <f t="shared" si="49"/>
        <v>5</v>
      </c>
      <c r="AA526">
        <f t="shared" si="50"/>
        <v>20</v>
      </c>
      <c r="AB526">
        <f t="shared" si="51"/>
        <v>2020</v>
      </c>
      <c r="AC526">
        <f t="shared" si="52"/>
        <v>4</v>
      </c>
      <c r="AD526">
        <f t="shared" si="53"/>
        <v>1</v>
      </c>
    </row>
    <row r="527" spans="1:30" ht="15.6">
      <c r="A527" s="2" t="s">
        <v>24</v>
      </c>
      <c r="B527" s="2" t="s">
        <v>25</v>
      </c>
      <c r="C527" s="2" t="s">
        <v>26</v>
      </c>
      <c r="D527" s="2" t="s">
        <v>3987</v>
      </c>
      <c r="E527" s="2" t="s">
        <v>3988</v>
      </c>
      <c r="F527" s="2" t="s">
        <v>3989</v>
      </c>
      <c r="G527" s="2" t="s">
        <v>3990</v>
      </c>
      <c r="H527" s="2" t="s">
        <v>3991</v>
      </c>
      <c r="I527" s="2" t="s">
        <v>36</v>
      </c>
      <c r="J527" s="2" t="s">
        <v>1822</v>
      </c>
      <c r="K527" s="2" t="s">
        <v>3992</v>
      </c>
      <c r="L527" s="2" t="s">
        <v>36</v>
      </c>
      <c r="M527" s="2" t="s">
        <v>36</v>
      </c>
      <c r="N527" s="2" t="s">
        <v>79</v>
      </c>
      <c r="O527" s="2" t="s">
        <v>38</v>
      </c>
      <c r="P527" s="3">
        <v>4</v>
      </c>
      <c r="Q527" s="2" t="s">
        <v>3993</v>
      </c>
      <c r="R527" s="3">
        <v>2</v>
      </c>
      <c r="S527" s="2" t="s">
        <v>3994</v>
      </c>
      <c r="T527" s="2" t="s">
        <v>3995</v>
      </c>
      <c r="U527" s="3">
        <v>1</v>
      </c>
      <c r="V527" s="2" t="s">
        <v>36</v>
      </c>
      <c r="W527" s="2" t="s">
        <v>36</v>
      </c>
      <c r="X527" s="2" t="s">
        <v>3996</v>
      </c>
      <c r="Y527">
        <f t="shared" si="48"/>
        <v>2019</v>
      </c>
      <c r="Z527">
        <f t="shared" si="49"/>
        <v>4</v>
      </c>
      <c r="AA527">
        <f t="shared" si="50"/>
        <v>22</v>
      </c>
      <c r="AB527">
        <f t="shared" si="51"/>
        <v>2020</v>
      </c>
      <c r="AC527">
        <f t="shared" si="52"/>
        <v>3</v>
      </c>
      <c r="AD527">
        <f t="shared" si="53"/>
        <v>21</v>
      </c>
    </row>
    <row r="528" spans="1:30" ht="15.6">
      <c r="A528" s="2" t="s">
        <v>24</v>
      </c>
      <c r="B528" s="2" t="s">
        <v>25</v>
      </c>
      <c r="C528" s="2" t="s">
        <v>3997</v>
      </c>
      <c r="D528" s="2" t="s">
        <v>3998</v>
      </c>
      <c r="E528" s="2" t="s">
        <v>3999</v>
      </c>
      <c r="F528" s="2" t="s">
        <v>4000</v>
      </c>
      <c r="G528" s="2" t="s">
        <v>36</v>
      </c>
      <c r="H528" s="2" t="s">
        <v>36</v>
      </c>
      <c r="I528" s="2" t="s">
        <v>2985</v>
      </c>
      <c r="J528" s="2" t="s">
        <v>2095</v>
      </c>
      <c r="K528" s="2" t="s">
        <v>2986</v>
      </c>
      <c r="L528" s="2" t="s">
        <v>2987</v>
      </c>
      <c r="M528" s="2" t="s">
        <v>423</v>
      </c>
      <c r="N528" s="2" t="s">
        <v>516</v>
      </c>
      <c r="O528" s="2" t="s">
        <v>4001</v>
      </c>
      <c r="P528" s="3">
        <v>6</v>
      </c>
      <c r="Q528" s="2" t="s">
        <v>4002</v>
      </c>
      <c r="R528" s="3">
        <v>1</v>
      </c>
      <c r="S528" s="2" t="s">
        <v>4003</v>
      </c>
      <c r="T528" s="2" t="s">
        <v>4004</v>
      </c>
      <c r="U528" s="3">
        <v>1</v>
      </c>
      <c r="V528" s="2" t="s">
        <v>36</v>
      </c>
      <c r="W528" s="2" t="s">
        <v>36</v>
      </c>
      <c r="X528" s="2" t="s">
        <v>4005</v>
      </c>
      <c r="Y528">
        <f t="shared" si="48"/>
        <v>2018</v>
      </c>
      <c r="Z528">
        <f t="shared" si="49"/>
        <v>9</v>
      </c>
      <c r="AA528">
        <f t="shared" si="50"/>
        <v>14</v>
      </c>
      <c r="AB528">
        <f t="shared" si="51"/>
        <v>0</v>
      </c>
      <c r="AC528">
        <f t="shared" si="52"/>
        <v>0</v>
      </c>
      <c r="AD528">
        <f t="shared" si="53"/>
        <v>0</v>
      </c>
    </row>
    <row r="529" spans="1:30" ht="15.6">
      <c r="A529" s="2" t="s">
        <v>24</v>
      </c>
      <c r="B529" s="2" t="s">
        <v>25</v>
      </c>
      <c r="C529" s="2" t="s">
        <v>4006</v>
      </c>
      <c r="D529" s="2" t="s">
        <v>4007</v>
      </c>
      <c r="E529" s="2" t="s">
        <v>4008</v>
      </c>
      <c r="F529" s="2" t="s">
        <v>4000</v>
      </c>
      <c r="G529" s="2" t="s">
        <v>36</v>
      </c>
      <c r="H529" s="2" t="s">
        <v>36</v>
      </c>
      <c r="I529" s="2" t="s">
        <v>2985</v>
      </c>
      <c r="J529" s="2" t="s">
        <v>2095</v>
      </c>
      <c r="K529" s="2" t="s">
        <v>2986</v>
      </c>
      <c r="L529" s="2" t="s">
        <v>2987</v>
      </c>
      <c r="M529" s="2" t="s">
        <v>423</v>
      </c>
      <c r="N529" s="2" t="s">
        <v>516</v>
      </c>
      <c r="O529" s="2" t="s">
        <v>4009</v>
      </c>
      <c r="P529" s="3">
        <v>6</v>
      </c>
      <c r="Q529" s="2" t="s">
        <v>4010</v>
      </c>
      <c r="R529" s="3">
        <v>0</v>
      </c>
      <c r="S529" s="2" t="s">
        <v>36</v>
      </c>
      <c r="T529" s="2" t="s">
        <v>4011</v>
      </c>
      <c r="U529" s="3">
        <v>1</v>
      </c>
      <c r="V529" s="2" t="s">
        <v>36</v>
      </c>
      <c r="W529" s="2" t="s">
        <v>36</v>
      </c>
      <c r="X529" s="2" t="s">
        <v>4012</v>
      </c>
      <c r="Y529">
        <f t="shared" si="48"/>
        <v>2018</v>
      </c>
      <c r="Z529">
        <f t="shared" si="49"/>
        <v>9</v>
      </c>
      <c r="AA529">
        <f t="shared" si="50"/>
        <v>14</v>
      </c>
      <c r="AB529">
        <f t="shared" si="51"/>
        <v>0</v>
      </c>
      <c r="AC529">
        <f t="shared" si="52"/>
        <v>0</v>
      </c>
      <c r="AD529">
        <f t="shared" si="53"/>
        <v>0</v>
      </c>
    </row>
    <row r="530" spans="1:30" ht="15.6">
      <c r="A530" s="2" t="s">
        <v>24</v>
      </c>
      <c r="B530" s="2" t="s">
        <v>25</v>
      </c>
      <c r="C530" s="2" t="s">
        <v>4013</v>
      </c>
      <c r="D530" s="2" t="s">
        <v>4014</v>
      </c>
      <c r="E530" s="2" t="s">
        <v>4015</v>
      </c>
      <c r="F530" s="2" t="s">
        <v>4000</v>
      </c>
      <c r="G530" s="2" t="s">
        <v>36</v>
      </c>
      <c r="H530" s="2" t="s">
        <v>36</v>
      </c>
      <c r="I530" s="2" t="s">
        <v>2985</v>
      </c>
      <c r="J530" s="2" t="s">
        <v>2095</v>
      </c>
      <c r="K530" s="2" t="s">
        <v>2986</v>
      </c>
      <c r="L530" s="2" t="s">
        <v>2987</v>
      </c>
      <c r="M530" s="2" t="s">
        <v>423</v>
      </c>
      <c r="N530" s="2" t="s">
        <v>516</v>
      </c>
      <c r="O530" s="2" t="s">
        <v>4009</v>
      </c>
      <c r="P530" s="3">
        <v>6</v>
      </c>
      <c r="Q530" s="2" t="s">
        <v>4016</v>
      </c>
      <c r="R530" s="3">
        <v>0</v>
      </c>
      <c r="S530" s="2" t="s">
        <v>36</v>
      </c>
      <c r="T530" s="2" t="s">
        <v>4017</v>
      </c>
      <c r="U530" s="3">
        <v>1</v>
      </c>
      <c r="V530" s="2" t="s">
        <v>36</v>
      </c>
      <c r="W530" s="2" t="s">
        <v>36</v>
      </c>
      <c r="X530" s="2" t="s">
        <v>4018</v>
      </c>
      <c r="Y530">
        <f t="shared" si="48"/>
        <v>2018</v>
      </c>
      <c r="Z530">
        <f t="shared" si="49"/>
        <v>9</v>
      </c>
      <c r="AA530">
        <f t="shared" si="50"/>
        <v>14</v>
      </c>
      <c r="AB530">
        <f t="shared" si="51"/>
        <v>0</v>
      </c>
      <c r="AC530">
        <f t="shared" si="52"/>
        <v>0</v>
      </c>
      <c r="AD530">
        <f t="shared" si="53"/>
        <v>0</v>
      </c>
    </row>
    <row r="531" spans="1:30" ht="15.6">
      <c r="A531" s="2" t="s">
        <v>24</v>
      </c>
      <c r="B531" s="2" t="s">
        <v>25</v>
      </c>
      <c r="C531" s="2" t="s">
        <v>4019</v>
      </c>
      <c r="D531" s="2" t="s">
        <v>4020</v>
      </c>
      <c r="E531" s="2" t="s">
        <v>4021</v>
      </c>
      <c r="F531" s="2" t="s">
        <v>4022</v>
      </c>
      <c r="G531" s="2" t="s">
        <v>36</v>
      </c>
      <c r="H531" s="2" t="s">
        <v>36</v>
      </c>
      <c r="I531" s="2" t="s">
        <v>138</v>
      </c>
      <c r="J531" s="2" t="s">
        <v>2318</v>
      </c>
      <c r="K531" s="2" t="s">
        <v>4023</v>
      </c>
      <c r="L531" s="2" t="s">
        <v>4024</v>
      </c>
      <c r="M531" s="2" t="s">
        <v>36</v>
      </c>
      <c r="N531" s="2" t="s">
        <v>2917</v>
      </c>
      <c r="O531" s="2" t="s">
        <v>4025</v>
      </c>
      <c r="P531" s="3">
        <v>5</v>
      </c>
      <c r="Q531" s="2" t="s">
        <v>4026</v>
      </c>
      <c r="R531" s="3">
        <v>1</v>
      </c>
      <c r="S531" s="2" t="s">
        <v>4027</v>
      </c>
      <c r="T531" s="2" t="s">
        <v>4028</v>
      </c>
      <c r="U531" s="3">
        <v>2</v>
      </c>
      <c r="V531" s="2" t="s">
        <v>36</v>
      </c>
      <c r="W531" s="2" t="s">
        <v>36</v>
      </c>
      <c r="X531" s="2" t="s">
        <v>4029</v>
      </c>
      <c r="Y531">
        <f t="shared" si="48"/>
        <v>2018</v>
      </c>
      <c r="Z531">
        <f t="shared" si="49"/>
        <v>9</v>
      </c>
      <c r="AA531">
        <f t="shared" si="50"/>
        <v>13</v>
      </c>
      <c r="AB531">
        <f t="shared" si="51"/>
        <v>0</v>
      </c>
      <c r="AC531">
        <f t="shared" si="52"/>
        <v>0</v>
      </c>
      <c r="AD531">
        <f t="shared" si="53"/>
        <v>0</v>
      </c>
    </row>
    <row r="532" spans="1:30" ht="15.6">
      <c r="A532" s="2" t="s">
        <v>24</v>
      </c>
      <c r="B532" s="2" t="s">
        <v>25</v>
      </c>
      <c r="C532" s="2" t="s">
        <v>26</v>
      </c>
      <c r="D532" s="2" t="s">
        <v>4030</v>
      </c>
      <c r="E532" s="2" t="s">
        <v>4031</v>
      </c>
      <c r="F532" s="2" t="s">
        <v>4032</v>
      </c>
      <c r="G532" s="2" t="s">
        <v>4033</v>
      </c>
      <c r="H532" s="2" t="s">
        <v>4034</v>
      </c>
      <c r="I532" s="2" t="s">
        <v>32</v>
      </c>
      <c r="J532" s="2" t="s">
        <v>1841</v>
      </c>
      <c r="K532" s="2" t="s">
        <v>34</v>
      </c>
      <c r="L532" s="2" t="s">
        <v>35</v>
      </c>
      <c r="M532" s="2" t="s">
        <v>36</v>
      </c>
      <c r="N532" s="2" t="s">
        <v>37</v>
      </c>
      <c r="O532" s="2" t="s">
        <v>38</v>
      </c>
      <c r="P532" s="3">
        <v>5</v>
      </c>
      <c r="Q532" s="2" t="s">
        <v>4035</v>
      </c>
      <c r="R532" s="3">
        <v>0</v>
      </c>
      <c r="S532" s="2" t="s">
        <v>36</v>
      </c>
      <c r="T532" s="2" t="s">
        <v>4036</v>
      </c>
      <c r="U532" s="3">
        <v>1</v>
      </c>
      <c r="V532" s="2" t="s">
        <v>36</v>
      </c>
      <c r="W532" s="2" t="s">
        <v>36</v>
      </c>
      <c r="X532" s="2" t="s">
        <v>4037</v>
      </c>
      <c r="Y532">
        <f t="shared" si="48"/>
        <v>2019</v>
      </c>
      <c r="Z532">
        <f t="shared" si="49"/>
        <v>6</v>
      </c>
      <c r="AA532">
        <f t="shared" si="50"/>
        <v>11</v>
      </c>
      <c r="AB532">
        <f t="shared" si="51"/>
        <v>2020</v>
      </c>
      <c r="AC532">
        <f t="shared" si="52"/>
        <v>3</v>
      </c>
      <c r="AD532">
        <f t="shared" si="53"/>
        <v>11</v>
      </c>
    </row>
    <row r="533" spans="1:30" ht="15.6">
      <c r="A533" s="2" t="s">
        <v>24</v>
      </c>
      <c r="B533" s="2" t="s">
        <v>262</v>
      </c>
      <c r="C533" s="2" t="s">
        <v>4038</v>
      </c>
      <c r="D533" s="2" t="s">
        <v>4039</v>
      </c>
      <c r="E533" s="2" t="s">
        <v>4040</v>
      </c>
      <c r="F533" s="2" t="s">
        <v>4041</v>
      </c>
      <c r="G533" s="2" t="s">
        <v>4042</v>
      </c>
      <c r="H533" s="2" t="s">
        <v>4034</v>
      </c>
      <c r="I533" s="2" t="s">
        <v>3513</v>
      </c>
      <c r="J533" s="2" t="s">
        <v>3514</v>
      </c>
      <c r="K533" s="2" t="s">
        <v>4043</v>
      </c>
      <c r="L533" s="2" t="s">
        <v>4044</v>
      </c>
      <c r="M533" s="2" t="s">
        <v>423</v>
      </c>
      <c r="N533" s="2" t="s">
        <v>4045</v>
      </c>
      <c r="O533" s="2" t="s">
        <v>763</v>
      </c>
      <c r="P533" s="3">
        <v>0</v>
      </c>
      <c r="Q533" s="2" t="s">
        <v>36</v>
      </c>
      <c r="R533" s="3">
        <v>1</v>
      </c>
      <c r="S533" s="2" t="s">
        <v>4046</v>
      </c>
      <c r="T533" s="2" t="s">
        <v>4047</v>
      </c>
      <c r="U533" s="3">
        <v>1</v>
      </c>
      <c r="V533" s="2" t="s">
        <v>36</v>
      </c>
      <c r="W533" s="2" t="s">
        <v>36</v>
      </c>
      <c r="X533" s="2" t="s">
        <v>4048</v>
      </c>
      <c r="Y533">
        <f t="shared" si="48"/>
        <v>2019</v>
      </c>
      <c r="Z533">
        <f t="shared" si="49"/>
        <v>10</v>
      </c>
      <c r="AA533">
        <f t="shared" si="50"/>
        <v>18</v>
      </c>
      <c r="AB533">
        <f t="shared" si="51"/>
        <v>2020</v>
      </c>
      <c r="AC533">
        <f t="shared" si="52"/>
        <v>3</v>
      </c>
      <c r="AD533">
        <f t="shared" si="53"/>
        <v>11</v>
      </c>
    </row>
    <row r="534" spans="1:30" ht="15.6">
      <c r="A534" s="2" t="s">
        <v>24</v>
      </c>
      <c r="B534" s="2" t="s">
        <v>262</v>
      </c>
      <c r="C534" s="2" t="s">
        <v>4049</v>
      </c>
      <c r="D534" s="2" t="s">
        <v>4050</v>
      </c>
      <c r="E534" s="2" t="s">
        <v>4051</v>
      </c>
      <c r="F534" s="2" t="s">
        <v>4041</v>
      </c>
      <c r="G534" s="2" t="s">
        <v>4052</v>
      </c>
      <c r="H534" s="2" t="s">
        <v>4034</v>
      </c>
      <c r="I534" s="2" t="s">
        <v>3513</v>
      </c>
      <c r="J534" s="2" t="s">
        <v>3514</v>
      </c>
      <c r="K534" s="2" t="s">
        <v>4043</v>
      </c>
      <c r="L534" s="2" t="s">
        <v>4044</v>
      </c>
      <c r="M534" s="2" t="s">
        <v>423</v>
      </c>
      <c r="N534" s="2" t="s">
        <v>4045</v>
      </c>
      <c r="O534" s="2" t="s">
        <v>763</v>
      </c>
      <c r="P534" s="3">
        <v>0</v>
      </c>
      <c r="Q534" s="2" t="s">
        <v>36</v>
      </c>
      <c r="R534" s="3">
        <v>0</v>
      </c>
      <c r="S534" s="2" t="s">
        <v>36</v>
      </c>
      <c r="T534" s="2" t="s">
        <v>4053</v>
      </c>
      <c r="U534" s="3">
        <v>2</v>
      </c>
      <c r="V534" s="2" t="s">
        <v>36</v>
      </c>
      <c r="W534" s="2" t="s">
        <v>36</v>
      </c>
      <c r="X534" s="2" t="s">
        <v>4054</v>
      </c>
      <c r="Y534">
        <f t="shared" si="48"/>
        <v>2019</v>
      </c>
      <c r="Z534">
        <f t="shared" si="49"/>
        <v>10</v>
      </c>
      <c r="AA534">
        <f t="shared" si="50"/>
        <v>18</v>
      </c>
      <c r="AB534">
        <f t="shared" si="51"/>
        <v>2020</v>
      </c>
      <c r="AC534">
        <f t="shared" si="52"/>
        <v>3</v>
      </c>
      <c r="AD534">
        <f t="shared" si="53"/>
        <v>11</v>
      </c>
    </row>
    <row r="535" spans="1:30" ht="15.6">
      <c r="A535" s="2" t="s">
        <v>24</v>
      </c>
      <c r="B535" s="2" t="s">
        <v>262</v>
      </c>
      <c r="C535" s="2" t="s">
        <v>4055</v>
      </c>
      <c r="D535" s="2" t="s">
        <v>4056</v>
      </c>
      <c r="E535" s="2" t="s">
        <v>4057</v>
      </c>
      <c r="F535" s="2" t="s">
        <v>4058</v>
      </c>
      <c r="G535" s="2" t="s">
        <v>4059</v>
      </c>
      <c r="H535" s="2" t="s">
        <v>4034</v>
      </c>
      <c r="I535" s="2" t="s">
        <v>75</v>
      </c>
      <c r="J535" s="2" t="s">
        <v>1919</v>
      </c>
      <c r="K535" s="2" t="s">
        <v>77</v>
      </c>
      <c r="L535" s="2" t="s">
        <v>78</v>
      </c>
      <c r="M535" s="2" t="s">
        <v>24</v>
      </c>
      <c r="N535" s="2" t="s">
        <v>79</v>
      </c>
      <c r="O535" s="2" t="s">
        <v>4060</v>
      </c>
      <c r="P535" s="3">
        <v>0</v>
      </c>
      <c r="Q535" s="2" t="s">
        <v>36</v>
      </c>
      <c r="R535" s="3">
        <v>0</v>
      </c>
      <c r="S535" s="2" t="s">
        <v>36</v>
      </c>
      <c r="T535" s="2" t="s">
        <v>4061</v>
      </c>
      <c r="U535" s="3">
        <v>1</v>
      </c>
      <c r="V535" s="2" t="s">
        <v>36</v>
      </c>
      <c r="W535" s="2" t="s">
        <v>36</v>
      </c>
      <c r="X535" s="2" t="s">
        <v>4062</v>
      </c>
      <c r="Y535">
        <f t="shared" si="48"/>
        <v>2019</v>
      </c>
      <c r="Z535">
        <f t="shared" si="49"/>
        <v>10</v>
      </c>
      <c r="AA535">
        <f t="shared" si="50"/>
        <v>16</v>
      </c>
      <c r="AB535">
        <f t="shared" si="51"/>
        <v>2020</v>
      </c>
      <c r="AC535">
        <f t="shared" si="52"/>
        <v>3</v>
      </c>
      <c r="AD535">
        <f t="shared" si="53"/>
        <v>11</v>
      </c>
    </row>
    <row r="536" spans="1:30" ht="15.6">
      <c r="A536" s="2" t="s">
        <v>24</v>
      </c>
      <c r="B536" s="2" t="s">
        <v>25</v>
      </c>
      <c r="C536" s="2" t="s">
        <v>4063</v>
      </c>
      <c r="D536" s="2" t="s">
        <v>4064</v>
      </c>
      <c r="E536" s="2" t="s">
        <v>4065</v>
      </c>
      <c r="F536" s="2" t="s">
        <v>4066</v>
      </c>
      <c r="G536" s="2" t="s">
        <v>36</v>
      </c>
      <c r="H536" s="2" t="s">
        <v>36</v>
      </c>
      <c r="I536" s="2" t="s">
        <v>479</v>
      </c>
      <c r="J536" s="2" t="s">
        <v>1908</v>
      </c>
      <c r="K536" s="2" t="s">
        <v>3199</v>
      </c>
      <c r="L536" s="2" t="s">
        <v>3200</v>
      </c>
      <c r="M536" s="2" t="s">
        <v>24</v>
      </c>
      <c r="N536" s="2" t="s">
        <v>482</v>
      </c>
      <c r="O536" s="2" t="s">
        <v>4067</v>
      </c>
      <c r="P536" s="3">
        <v>2</v>
      </c>
      <c r="Q536" s="2" t="s">
        <v>4068</v>
      </c>
      <c r="R536" s="3">
        <v>0</v>
      </c>
      <c r="S536" s="2" t="s">
        <v>36</v>
      </c>
      <c r="T536" s="2" t="s">
        <v>4069</v>
      </c>
      <c r="U536" s="3">
        <v>1</v>
      </c>
      <c r="V536" s="2" t="s">
        <v>36</v>
      </c>
      <c r="W536" s="2" t="s">
        <v>36</v>
      </c>
      <c r="X536" s="2" t="s">
        <v>4070</v>
      </c>
      <c r="Y536">
        <f t="shared" si="48"/>
        <v>2018</v>
      </c>
      <c r="Z536">
        <f t="shared" si="49"/>
        <v>8</v>
      </c>
      <c r="AA536">
        <f t="shared" si="50"/>
        <v>14</v>
      </c>
      <c r="AB536">
        <f t="shared" si="51"/>
        <v>0</v>
      </c>
      <c r="AC536">
        <f t="shared" si="52"/>
        <v>0</v>
      </c>
      <c r="AD536">
        <f t="shared" si="53"/>
        <v>0</v>
      </c>
    </row>
    <row r="537" spans="1:30" ht="15.6">
      <c r="A537" s="2" t="s">
        <v>24</v>
      </c>
      <c r="B537" s="2" t="s">
        <v>25</v>
      </c>
      <c r="C537" s="2" t="s">
        <v>4071</v>
      </c>
      <c r="D537" s="2" t="s">
        <v>4072</v>
      </c>
      <c r="E537" s="2" t="s">
        <v>4073</v>
      </c>
      <c r="F537" s="2" t="s">
        <v>4074</v>
      </c>
      <c r="G537" s="2" t="s">
        <v>36</v>
      </c>
      <c r="H537" s="2" t="s">
        <v>36</v>
      </c>
      <c r="I537" s="2" t="s">
        <v>2703</v>
      </c>
      <c r="J537" s="2" t="s">
        <v>1940</v>
      </c>
      <c r="K537" s="2" t="s">
        <v>4075</v>
      </c>
      <c r="L537" s="2" t="s">
        <v>4076</v>
      </c>
      <c r="M537" s="2" t="s">
        <v>4077</v>
      </c>
      <c r="N537" s="2" t="s">
        <v>4045</v>
      </c>
      <c r="O537" s="2" t="s">
        <v>4078</v>
      </c>
      <c r="P537" s="3">
        <v>0</v>
      </c>
      <c r="Q537" s="2" t="s">
        <v>36</v>
      </c>
      <c r="R537" s="3">
        <v>0</v>
      </c>
      <c r="S537" s="2" t="s">
        <v>36</v>
      </c>
      <c r="T537" s="2" t="s">
        <v>4079</v>
      </c>
      <c r="U537" s="3">
        <v>2</v>
      </c>
      <c r="V537" s="2" t="s">
        <v>36</v>
      </c>
      <c r="W537" s="2" t="s">
        <v>36</v>
      </c>
      <c r="X537" s="2" t="s">
        <v>4080</v>
      </c>
      <c r="Y537">
        <f t="shared" si="48"/>
        <v>2018</v>
      </c>
      <c r="Z537">
        <f t="shared" si="49"/>
        <v>8</v>
      </c>
      <c r="AA537">
        <f t="shared" si="50"/>
        <v>22</v>
      </c>
      <c r="AB537">
        <f t="shared" si="51"/>
        <v>0</v>
      </c>
      <c r="AC537">
        <f t="shared" si="52"/>
        <v>0</v>
      </c>
      <c r="AD537">
        <f t="shared" si="53"/>
        <v>0</v>
      </c>
    </row>
    <row r="538" spans="1:30" ht="15.6">
      <c r="A538" s="2" t="s">
        <v>24</v>
      </c>
      <c r="B538" s="2" t="s">
        <v>262</v>
      </c>
      <c r="C538" s="2" t="s">
        <v>4081</v>
      </c>
      <c r="D538" s="2" t="s">
        <v>4082</v>
      </c>
      <c r="E538" s="2" t="s">
        <v>4083</v>
      </c>
      <c r="F538" s="2" t="s">
        <v>2304</v>
      </c>
      <c r="G538" s="2" t="s">
        <v>4084</v>
      </c>
      <c r="H538" s="2" t="s">
        <v>4085</v>
      </c>
      <c r="I538" s="2" t="s">
        <v>492</v>
      </c>
      <c r="J538" s="2" t="s">
        <v>1822</v>
      </c>
      <c r="K538" s="2" t="s">
        <v>4086</v>
      </c>
      <c r="L538" s="2" t="s">
        <v>4087</v>
      </c>
      <c r="M538" s="2" t="s">
        <v>24</v>
      </c>
      <c r="N538" s="2" t="s">
        <v>79</v>
      </c>
      <c r="O538" s="2" t="s">
        <v>2587</v>
      </c>
      <c r="P538" s="3">
        <v>0</v>
      </c>
      <c r="Q538" s="2" t="s">
        <v>36</v>
      </c>
      <c r="R538" s="3">
        <v>0</v>
      </c>
      <c r="S538" s="2" t="s">
        <v>36</v>
      </c>
      <c r="T538" s="2" t="s">
        <v>4088</v>
      </c>
      <c r="U538" s="3">
        <v>1</v>
      </c>
      <c r="V538" s="2" t="s">
        <v>36</v>
      </c>
      <c r="W538" s="2" t="s">
        <v>36</v>
      </c>
      <c r="X538" s="2" t="s">
        <v>4089</v>
      </c>
      <c r="Y538">
        <f t="shared" si="48"/>
        <v>2019</v>
      </c>
      <c r="Z538">
        <f t="shared" si="49"/>
        <v>11</v>
      </c>
      <c r="AA538">
        <f t="shared" si="50"/>
        <v>19</v>
      </c>
      <c r="AB538">
        <f t="shared" si="51"/>
        <v>2020</v>
      </c>
      <c r="AC538">
        <f t="shared" si="52"/>
        <v>3</v>
      </c>
      <c r="AD538">
        <f t="shared" si="53"/>
        <v>1</v>
      </c>
    </row>
    <row r="539" spans="1:30" ht="15.6">
      <c r="A539" s="2" t="s">
        <v>24</v>
      </c>
      <c r="B539" s="2" t="s">
        <v>262</v>
      </c>
      <c r="C539" s="2" t="s">
        <v>4090</v>
      </c>
      <c r="D539" s="2" t="s">
        <v>4091</v>
      </c>
      <c r="E539" s="2" t="s">
        <v>4092</v>
      </c>
      <c r="F539" s="2" t="s">
        <v>2693</v>
      </c>
      <c r="G539" s="2" t="s">
        <v>4093</v>
      </c>
      <c r="H539" s="2" t="s">
        <v>4085</v>
      </c>
      <c r="I539" s="2" t="s">
        <v>2576</v>
      </c>
      <c r="J539" s="2" t="s">
        <v>2577</v>
      </c>
      <c r="K539" s="2" t="s">
        <v>2694</v>
      </c>
      <c r="L539" s="2" t="s">
        <v>2695</v>
      </c>
      <c r="M539" s="2" t="s">
        <v>36</v>
      </c>
      <c r="N539" s="2" t="s">
        <v>37</v>
      </c>
      <c r="O539" s="2" t="s">
        <v>2696</v>
      </c>
      <c r="P539" s="3">
        <v>0</v>
      </c>
      <c r="Q539" s="2" t="s">
        <v>36</v>
      </c>
      <c r="R539" s="3">
        <v>0</v>
      </c>
      <c r="S539" s="2" t="s">
        <v>36</v>
      </c>
      <c r="T539" s="2" t="s">
        <v>4094</v>
      </c>
      <c r="U539" s="3">
        <v>1</v>
      </c>
      <c r="V539" s="2" t="s">
        <v>36</v>
      </c>
      <c r="W539" s="2" t="s">
        <v>36</v>
      </c>
      <c r="X539" s="2" t="s">
        <v>4095</v>
      </c>
      <c r="Y539">
        <f t="shared" si="48"/>
        <v>2019</v>
      </c>
      <c r="Z539">
        <f t="shared" si="49"/>
        <v>10</v>
      </c>
      <c r="AA539">
        <f t="shared" si="50"/>
        <v>24</v>
      </c>
      <c r="AB539">
        <f t="shared" si="51"/>
        <v>2020</v>
      </c>
      <c r="AC539">
        <f t="shared" si="52"/>
        <v>3</v>
      </c>
      <c r="AD539">
        <f t="shared" si="53"/>
        <v>1</v>
      </c>
    </row>
    <row r="540" spans="1:30" ht="15.6">
      <c r="A540" s="2" t="s">
        <v>24</v>
      </c>
      <c r="B540" s="2" t="s">
        <v>262</v>
      </c>
      <c r="C540" s="2" t="s">
        <v>2716</v>
      </c>
      <c r="D540" s="2" t="s">
        <v>2717</v>
      </c>
      <c r="E540" s="2" t="s">
        <v>4096</v>
      </c>
      <c r="F540" s="2" t="s">
        <v>2719</v>
      </c>
      <c r="G540" s="2" t="s">
        <v>4097</v>
      </c>
      <c r="H540" s="2" t="s">
        <v>4085</v>
      </c>
      <c r="I540" s="2" t="s">
        <v>1166</v>
      </c>
      <c r="J540" s="2" t="s">
        <v>2397</v>
      </c>
      <c r="K540" s="2" t="s">
        <v>2720</v>
      </c>
      <c r="L540" s="2" t="s">
        <v>2721</v>
      </c>
      <c r="M540" s="2" t="s">
        <v>36</v>
      </c>
      <c r="N540" s="2" t="s">
        <v>79</v>
      </c>
      <c r="O540" s="2" t="s">
        <v>2722</v>
      </c>
      <c r="P540" s="3">
        <v>0</v>
      </c>
      <c r="Q540" s="2" t="s">
        <v>36</v>
      </c>
      <c r="R540" s="3">
        <v>1</v>
      </c>
      <c r="S540" s="2" t="s">
        <v>4098</v>
      </c>
      <c r="T540" s="2" t="s">
        <v>4099</v>
      </c>
      <c r="U540" s="3">
        <v>1</v>
      </c>
      <c r="V540" s="2" t="s">
        <v>36</v>
      </c>
      <c r="W540" s="2" t="s">
        <v>36</v>
      </c>
      <c r="X540" s="2" t="s">
        <v>4100</v>
      </c>
      <c r="Y540">
        <f t="shared" si="48"/>
        <v>2019</v>
      </c>
      <c r="Z540">
        <f t="shared" si="49"/>
        <v>10</v>
      </c>
      <c r="AA540">
        <f t="shared" si="50"/>
        <v>7</v>
      </c>
      <c r="AB540">
        <f t="shared" si="51"/>
        <v>2020</v>
      </c>
      <c r="AC540">
        <f t="shared" si="52"/>
        <v>3</v>
      </c>
      <c r="AD540">
        <f t="shared" si="53"/>
        <v>1</v>
      </c>
    </row>
    <row r="541" spans="1:30" ht="15.6">
      <c r="A541" s="2" t="s">
        <v>24</v>
      </c>
      <c r="B541" s="2" t="s">
        <v>262</v>
      </c>
      <c r="C541" s="2" t="s">
        <v>4101</v>
      </c>
      <c r="D541" s="2" t="s">
        <v>4102</v>
      </c>
      <c r="E541" s="2" t="s">
        <v>4103</v>
      </c>
      <c r="F541" s="2" t="s">
        <v>4104</v>
      </c>
      <c r="G541" s="2" t="s">
        <v>4105</v>
      </c>
      <c r="H541" s="2" t="s">
        <v>4106</v>
      </c>
      <c r="I541" s="2" t="s">
        <v>492</v>
      </c>
      <c r="J541" s="2" t="s">
        <v>1822</v>
      </c>
      <c r="K541" s="2" t="s">
        <v>4107</v>
      </c>
      <c r="L541" s="2" t="s">
        <v>4108</v>
      </c>
      <c r="M541" s="2" t="s">
        <v>24</v>
      </c>
      <c r="N541" s="2" t="s">
        <v>79</v>
      </c>
      <c r="O541" s="2" t="s">
        <v>4109</v>
      </c>
      <c r="P541" s="3">
        <v>0</v>
      </c>
      <c r="Q541" s="2" t="s">
        <v>36</v>
      </c>
      <c r="R541" s="3">
        <v>0</v>
      </c>
      <c r="S541" s="2" t="s">
        <v>36</v>
      </c>
      <c r="T541" s="2" t="s">
        <v>4110</v>
      </c>
      <c r="U541" s="3">
        <v>1</v>
      </c>
      <c r="V541" s="2" t="s">
        <v>36</v>
      </c>
      <c r="W541" s="2" t="s">
        <v>36</v>
      </c>
      <c r="X541" s="2" t="s">
        <v>4111</v>
      </c>
      <c r="Y541">
        <f t="shared" si="48"/>
        <v>2019</v>
      </c>
      <c r="Z541">
        <f t="shared" si="49"/>
        <v>8</v>
      </c>
      <c r="AA541">
        <f t="shared" si="50"/>
        <v>13</v>
      </c>
      <c r="AB541">
        <f t="shared" si="51"/>
        <v>2020</v>
      </c>
      <c r="AC541">
        <f t="shared" si="52"/>
        <v>2</v>
      </c>
      <c r="AD541">
        <f t="shared" si="53"/>
        <v>21</v>
      </c>
    </row>
    <row r="542" spans="1:30" ht="15.6">
      <c r="A542" s="2" t="s">
        <v>24</v>
      </c>
      <c r="B542" s="2" t="s">
        <v>25</v>
      </c>
      <c r="C542" s="2" t="s">
        <v>4112</v>
      </c>
      <c r="D542" s="2" t="s">
        <v>4113</v>
      </c>
      <c r="E542" s="2" t="s">
        <v>4114</v>
      </c>
      <c r="F542" s="2" t="s">
        <v>4115</v>
      </c>
      <c r="G542" s="2" t="s">
        <v>36</v>
      </c>
      <c r="H542" s="2" t="s">
        <v>36</v>
      </c>
      <c r="I542" s="2" t="s">
        <v>479</v>
      </c>
      <c r="J542" s="2" t="s">
        <v>1908</v>
      </c>
      <c r="K542" s="2" t="s">
        <v>3199</v>
      </c>
      <c r="L542" s="2" t="s">
        <v>3200</v>
      </c>
      <c r="M542" s="2" t="s">
        <v>24</v>
      </c>
      <c r="N542" s="2" t="s">
        <v>482</v>
      </c>
      <c r="O542" s="2" t="s">
        <v>4116</v>
      </c>
      <c r="P542" s="3">
        <v>3</v>
      </c>
      <c r="Q542" s="2" t="s">
        <v>4117</v>
      </c>
      <c r="R542" s="3">
        <v>0</v>
      </c>
      <c r="S542" s="2" t="s">
        <v>36</v>
      </c>
      <c r="T542" s="2" t="s">
        <v>4118</v>
      </c>
      <c r="U542" s="3">
        <v>1</v>
      </c>
      <c r="V542" s="2" t="s">
        <v>36</v>
      </c>
      <c r="W542" s="2" t="s">
        <v>36</v>
      </c>
      <c r="X542" s="2" t="s">
        <v>4119</v>
      </c>
      <c r="Y542">
        <f t="shared" si="48"/>
        <v>2018</v>
      </c>
      <c r="Z542">
        <f t="shared" si="49"/>
        <v>8</v>
      </c>
      <c r="AA542">
        <f t="shared" si="50"/>
        <v>2</v>
      </c>
      <c r="AB542">
        <f t="shared" si="51"/>
        <v>0</v>
      </c>
      <c r="AC542">
        <f t="shared" si="52"/>
        <v>0</v>
      </c>
      <c r="AD542">
        <f t="shared" si="53"/>
        <v>0</v>
      </c>
    </row>
    <row r="543" spans="1:30" ht="15.6">
      <c r="A543" s="2" t="s">
        <v>24</v>
      </c>
      <c r="B543" s="2" t="s">
        <v>25</v>
      </c>
      <c r="C543" s="2" t="s">
        <v>193</v>
      </c>
      <c r="D543" s="2" t="s">
        <v>4120</v>
      </c>
      <c r="E543" s="2" t="s">
        <v>4121</v>
      </c>
      <c r="F543" s="2" t="s">
        <v>4122</v>
      </c>
      <c r="G543" s="2" t="s">
        <v>4123</v>
      </c>
      <c r="H543" s="2" t="s">
        <v>4124</v>
      </c>
      <c r="I543" s="2" t="s">
        <v>36</v>
      </c>
      <c r="J543" s="2" t="s">
        <v>1950</v>
      </c>
      <c r="K543" s="2" t="s">
        <v>200</v>
      </c>
      <c r="L543" s="2" t="s">
        <v>36</v>
      </c>
      <c r="M543" s="2" t="s">
        <v>36</v>
      </c>
      <c r="N543" s="2" t="s">
        <v>188</v>
      </c>
      <c r="O543" s="2" t="s">
        <v>38</v>
      </c>
      <c r="P543" s="3">
        <v>4</v>
      </c>
      <c r="Q543" s="2" t="s">
        <v>4125</v>
      </c>
      <c r="R543" s="3">
        <v>9</v>
      </c>
      <c r="S543" s="2" t="s">
        <v>4126</v>
      </c>
      <c r="T543" s="2" t="s">
        <v>4127</v>
      </c>
      <c r="U543" s="3">
        <v>2</v>
      </c>
      <c r="V543" s="2" t="s">
        <v>36</v>
      </c>
      <c r="W543" s="2" t="s">
        <v>36</v>
      </c>
      <c r="X543" s="2" t="s">
        <v>4128</v>
      </c>
      <c r="Y543">
        <f t="shared" si="48"/>
        <v>2018</v>
      </c>
      <c r="Z543">
        <f t="shared" si="49"/>
        <v>12</v>
      </c>
      <c r="AA543">
        <f t="shared" si="50"/>
        <v>5</v>
      </c>
      <c r="AB543">
        <f t="shared" si="51"/>
        <v>2020</v>
      </c>
      <c r="AC543">
        <f t="shared" si="52"/>
        <v>2</v>
      </c>
      <c r="AD543">
        <f t="shared" si="53"/>
        <v>11</v>
      </c>
    </row>
    <row r="544" spans="1:30" ht="15.6">
      <c r="A544" s="2" t="s">
        <v>24</v>
      </c>
      <c r="B544" s="2" t="s">
        <v>25</v>
      </c>
      <c r="C544" s="2" t="s">
        <v>193</v>
      </c>
      <c r="D544" s="2" t="s">
        <v>1945</v>
      </c>
      <c r="E544" s="2" t="s">
        <v>4129</v>
      </c>
      <c r="F544" s="2" t="s">
        <v>4130</v>
      </c>
      <c r="G544" s="2" t="s">
        <v>4131</v>
      </c>
      <c r="H544" s="2" t="s">
        <v>4124</v>
      </c>
      <c r="I544" s="2" t="s">
        <v>36</v>
      </c>
      <c r="J544" s="2" t="s">
        <v>1950</v>
      </c>
      <c r="K544" s="2" t="s">
        <v>200</v>
      </c>
      <c r="L544" s="2" t="s">
        <v>36</v>
      </c>
      <c r="M544" s="2" t="s">
        <v>36</v>
      </c>
      <c r="N544" s="2" t="s">
        <v>188</v>
      </c>
      <c r="O544" s="2" t="s">
        <v>38</v>
      </c>
      <c r="P544" s="3">
        <v>3</v>
      </c>
      <c r="Q544" s="2" t="s">
        <v>4132</v>
      </c>
      <c r="R544" s="3">
        <v>0</v>
      </c>
      <c r="S544" s="2" t="s">
        <v>36</v>
      </c>
      <c r="T544" s="2" t="s">
        <v>4133</v>
      </c>
      <c r="U544" s="3">
        <v>1</v>
      </c>
      <c r="V544" s="2" t="s">
        <v>36</v>
      </c>
      <c r="W544" s="2" t="s">
        <v>36</v>
      </c>
      <c r="X544" s="2" t="s">
        <v>4134</v>
      </c>
      <c r="Y544">
        <f t="shared" si="48"/>
        <v>2018</v>
      </c>
      <c r="Z544">
        <f t="shared" si="49"/>
        <v>12</v>
      </c>
      <c r="AA544">
        <f t="shared" si="50"/>
        <v>20</v>
      </c>
      <c r="AB544">
        <f t="shared" si="51"/>
        <v>2020</v>
      </c>
      <c r="AC544">
        <f t="shared" si="52"/>
        <v>2</v>
      </c>
      <c r="AD544">
        <f t="shared" si="53"/>
        <v>11</v>
      </c>
    </row>
    <row r="545" spans="1:30" ht="15.6">
      <c r="A545" s="2" t="s">
        <v>24</v>
      </c>
      <c r="B545" s="2" t="s">
        <v>25</v>
      </c>
      <c r="C545" s="2" t="s">
        <v>193</v>
      </c>
      <c r="D545" s="2" t="s">
        <v>1945</v>
      </c>
      <c r="E545" s="2" t="s">
        <v>4135</v>
      </c>
      <c r="F545" s="2" t="s">
        <v>4130</v>
      </c>
      <c r="G545" s="2" t="s">
        <v>4136</v>
      </c>
      <c r="H545" s="2" t="s">
        <v>4124</v>
      </c>
      <c r="I545" s="2" t="s">
        <v>36</v>
      </c>
      <c r="J545" s="2" t="s">
        <v>1950</v>
      </c>
      <c r="K545" s="2" t="s">
        <v>200</v>
      </c>
      <c r="L545" s="2" t="s">
        <v>36</v>
      </c>
      <c r="M545" s="2" t="s">
        <v>36</v>
      </c>
      <c r="N545" s="2" t="s">
        <v>188</v>
      </c>
      <c r="O545" s="2" t="s">
        <v>38</v>
      </c>
      <c r="P545" s="3">
        <v>3</v>
      </c>
      <c r="Q545" s="2" t="s">
        <v>4132</v>
      </c>
      <c r="R545" s="3">
        <v>0</v>
      </c>
      <c r="S545" s="2" t="s">
        <v>36</v>
      </c>
      <c r="T545" s="2" t="s">
        <v>4137</v>
      </c>
      <c r="U545" s="3">
        <v>1</v>
      </c>
      <c r="V545" s="2" t="s">
        <v>36</v>
      </c>
      <c r="W545" s="2" t="s">
        <v>36</v>
      </c>
      <c r="X545" s="2" t="s">
        <v>4138</v>
      </c>
      <c r="Y545">
        <f t="shared" si="48"/>
        <v>2018</v>
      </c>
      <c r="Z545">
        <f t="shared" si="49"/>
        <v>12</v>
      </c>
      <c r="AA545">
        <f t="shared" si="50"/>
        <v>20</v>
      </c>
      <c r="AB545">
        <f t="shared" si="51"/>
        <v>2020</v>
      </c>
      <c r="AC545">
        <f t="shared" si="52"/>
        <v>2</v>
      </c>
      <c r="AD545">
        <f t="shared" si="53"/>
        <v>11</v>
      </c>
    </row>
    <row r="546" spans="1:30" ht="15.6">
      <c r="A546" s="2" t="s">
        <v>24</v>
      </c>
      <c r="B546" s="2" t="s">
        <v>25</v>
      </c>
      <c r="C546" s="2" t="s">
        <v>193</v>
      </c>
      <c r="D546" s="2" t="s">
        <v>3025</v>
      </c>
      <c r="E546" s="2" t="s">
        <v>4139</v>
      </c>
      <c r="F546" s="2" t="s">
        <v>4130</v>
      </c>
      <c r="G546" s="2" t="s">
        <v>4140</v>
      </c>
      <c r="H546" s="2" t="s">
        <v>4124</v>
      </c>
      <c r="I546" s="2" t="s">
        <v>36</v>
      </c>
      <c r="J546" s="2" t="s">
        <v>1950</v>
      </c>
      <c r="K546" s="2" t="s">
        <v>200</v>
      </c>
      <c r="L546" s="2" t="s">
        <v>36</v>
      </c>
      <c r="M546" s="2" t="s">
        <v>36</v>
      </c>
      <c r="N546" s="2" t="s">
        <v>188</v>
      </c>
      <c r="O546" s="2" t="s">
        <v>38</v>
      </c>
      <c r="P546" s="3">
        <v>2</v>
      </c>
      <c r="Q546" s="2" t="s">
        <v>4141</v>
      </c>
      <c r="R546" s="3">
        <v>2</v>
      </c>
      <c r="S546" s="2" t="s">
        <v>4142</v>
      </c>
      <c r="T546" s="2" t="s">
        <v>4143</v>
      </c>
      <c r="U546" s="3">
        <v>2</v>
      </c>
      <c r="V546" s="2" t="s">
        <v>36</v>
      </c>
      <c r="W546" s="2" t="s">
        <v>36</v>
      </c>
      <c r="X546" s="2" t="s">
        <v>4144</v>
      </c>
      <c r="Y546">
        <f t="shared" si="48"/>
        <v>2018</v>
      </c>
      <c r="Z546">
        <f t="shared" si="49"/>
        <v>12</v>
      </c>
      <c r="AA546">
        <f t="shared" si="50"/>
        <v>20</v>
      </c>
      <c r="AB546">
        <f t="shared" si="51"/>
        <v>2020</v>
      </c>
      <c r="AC546">
        <f t="shared" si="52"/>
        <v>2</v>
      </c>
      <c r="AD546">
        <f t="shared" si="53"/>
        <v>11</v>
      </c>
    </row>
    <row r="547" spans="1:30" ht="15.6">
      <c r="A547" s="2" t="s">
        <v>24</v>
      </c>
      <c r="B547" s="2" t="s">
        <v>25</v>
      </c>
      <c r="C547" s="2" t="s">
        <v>193</v>
      </c>
      <c r="D547" s="2" t="s">
        <v>3025</v>
      </c>
      <c r="E547" s="2" t="s">
        <v>4145</v>
      </c>
      <c r="F547" s="2" t="s">
        <v>4146</v>
      </c>
      <c r="G547" s="2" t="s">
        <v>4147</v>
      </c>
      <c r="H547" s="2" t="s">
        <v>4124</v>
      </c>
      <c r="I547" s="2" t="s">
        <v>36</v>
      </c>
      <c r="J547" s="2" t="s">
        <v>1950</v>
      </c>
      <c r="K547" s="2" t="s">
        <v>200</v>
      </c>
      <c r="L547" s="2" t="s">
        <v>36</v>
      </c>
      <c r="M547" s="2" t="s">
        <v>36</v>
      </c>
      <c r="N547" s="2" t="s">
        <v>188</v>
      </c>
      <c r="O547" s="2" t="s">
        <v>38</v>
      </c>
      <c r="P547" s="3">
        <v>4</v>
      </c>
      <c r="Q547" s="2" t="s">
        <v>3993</v>
      </c>
      <c r="R547" s="3">
        <v>0</v>
      </c>
      <c r="S547" s="2" t="s">
        <v>36</v>
      </c>
      <c r="T547" s="2" t="s">
        <v>4148</v>
      </c>
      <c r="U547" s="3">
        <v>3</v>
      </c>
      <c r="V547" s="2" t="s">
        <v>36</v>
      </c>
      <c r="W547" s="2" t="s">
        <v>36</v>
      </c>
      <c r="X547" s="2" t="s">
        <v>4149</v>
      </c>
      <c r="Y547">
        <f t="shared" si="48"/>
        <v>2018</v>
      </c>
      <c r="Z547">
        <f t="shared" si="49"/>
        <v>12</v>
      </c>
      <c r="AA547">
        <f t="shared" si="50"/>
        <v>28</v>
      </c>
      <c r="AB547">
        <f t="shared" si="51"/>
        <v>2020</v>
      </c>
      <c r="AC547">
        <f t="shared" si="52"/>
        <v>2</v>
      </c>
      <c r="AD547">
        <f t="shared" si="53"/>
        <v>11</v>
      </c>
    </row>
    <row r="548" spans="1:30" ht="15.6">
      <c r="A548" s="2" t="s">
        <v>24</v>
      </c>
      <c r="B548" s="2" t="s">
        <v>25</v>
      </c>
      <c r="C548" s="2" t="s">
        <v>4150</v>
      </c>
      <c r="D548" s="2" t="s">
        <v>4151</v>
      </c>
      <c r="E548" s="2" t="s">
        <v>4152</v>
      </c>
      <c r="F548" s="2" t="s">
        <v>4153</v>
      </c>
      <c r="G548" s="2" t="s">
        <v>36</v>
      </c>
      <c r="H548" s="2" t="s">
        <v>36</v>
      </c>
      <c r="I548" s="2" t="s">
        <v>3596</v>
      </c>
      <c r="J548" s="2" t="s">
        <v>2914</v>
      </c>
      <c r="K548" s="2" t="s">
        <v>4154</v>
      </c>
      <c r="L548" s="2" t="s">
        <v>4155</v>
      </c>
      <c r="M548" s="2" t="s">
        <v>544</v>
      </c>
      <c r="N548" s="2" t="s">
        <v>3600</v>
      </c>
      <c r="O548" s="2" t="s">
        <v>4156</v>
      </c>
      <c r="P548" s="3">
        <v>2</v>
      </c>
      <c r="Q548" s="2" t="s">
        <v>4157</v>
      </c>
      <c r="R548" s="3">
        <v>0</v>
      </c>
      <c r="S548" s="2" t="s">
        <v>36</v>
      </c>
      <c r="T548" s="2" t="s">
        <v>4158</v>
      </c>
      <c r="U548" s="3">
        <v>5</v>
      </c>
      <c r="V548" s="2" t="s">
        <v>36</v>
      </c>
      <c r="W548" s="2" t="s">
        <v>36</v>
      </c>
      <c r="X548" s="2" t="s">
        <v>4159</v>
      </c>
      <c r="Y548">
        <f t="shared" si="48"/>
        <v>2018</v>
      </c>
      <c r="Z548">
        <f t="shared" si="49"/>
        <v>7</v>
      </c>
      <c r="AA548">
        <f t="shared" si="50"/>
        <v>6</v>
      </c>
      <c r="AB548">
        <f t="shared" si="51"/>
        <v>0</v>
      </c>
      <c r="AC548">
        <f t="shared" si="52"/>
        <v>0</v>
      </c>
      <c r="AD548">
        <f t="shared" si="53"/>
        <v>0</v>
      </c>
    </row>
    <row r="549" spans="1:30" ht="15.6">
      <c r="A549" s="2" t="s">
        <v>24</v>
      </c>
      <c r="B549" s="2" t="s">
        <v>25</v>
      </c>
      <c r="C549" s="2" t="s">
        <v>2800</v>
      </c>
      <c r="D549" s="2" t="s">
        <v>4160</v>
      </c>
      <c r="E549" s="2" t="s">
        <v>4161</v>
      </c>
      <c r="F549" s="2" t="s">
        <v>4162</v>
      </c>
      <c r="G549" s="2" t="s">
        <v>36</v>
      </c>
      <c r="H549" s="2" t="s">
        <v>36</v>
      </c>
      <c r="I549" s="2" t="s">
        <v>584</v>
      </c>
      <c r="J549" s="2" t="s">
        <v>2240</v>
      </c>
      <c r="K549" s="2" t="s">
        <v>4163</v>
      </c>
      <c r="L549" s="2" t="s">
        <v>4164</v>
      </c>
      <c r="M549" s="2" t="s">
        <v>36</v>
      </c>
      <c r="N549" s="2" t="s">
        <v>588</v>
      </c>
      <c r="O549" s="2" t="s">
        <v>4165</v>
      </c>
      <c r="P549" s="3">
        <v>3</v>
      </c>
      <c r="Q549" s="2" t="s">
        <v>4166</v>
      </c>
      <c r="R549" s="3">
        <v>1</v>
      </c>
      <c r="S549" s="2" t="s">
        <v>4167</v>
      </c>
      <c r="T549" s="2" t="s">
        <v>4168</v>
      </c>
      <c r="U549" s="3">
        <v>5</v>
      </c>
      <c r="V549" s="2" t="s">
        <v>36</v>
      </c>
      <c r="W549" s="2" t="s">
        <v>36</v>
      </c>
      <c r="X549" s="2" t="s">
        <v>4169</v>
      </c>
      <c r="Y549">
        <f t="shared" si="48"/>
        <v>2018</v>
      </c>
      <c r="Z549">
        <f t="shared" si="49"/>
        <v>7</v>
      </c>
      <c r="AA549">
        <f t="shared" si="50"/>
        <v>4</v>
      </c>
      <c r="AB549">
        <f t="shared" si="51"/>
        <v>0</v>
      </c>
      <c r="AC549">
        <f t="shared" si="52"/>
        <v>0</v>
      </c>
      <c r="AD549">
        <f t="shared" si="53"/>
        <v>0</v>
      </c>
    </row>
    <row r="550" spans="1:30" ht="15.6">
      <c r="A550" s="2" t="s">
        <v>24</v>
      </c>
      <c r="B550" s="2" t="s">
        <v>25</v>
      </c>
      <c r="C550" s="2" t="s">
        <v>26</v>
      </c>
      <c r="D550" s="2" t="s">
        <v>3697</v>
      </c>
      <c r="E550" s="2" t="s">
        <v>4170</v>
      </c>
      <c r="F550" s="2" t="s">
        <v>4171</v>
      </c>
      <c r="G550" s="2" t="s">
        <v>4172</v>
      </c>
      <c r="H550" s="2" t="s">
        <v>4173</v>
      </c>
      <c r="I550" s="2" t="s">
        <v>32</v>
      </c>
      <c r="J550" s="2" t="s">
        <v>1841</v>
      </c>
      <c r="K550" s="2" t="s">
        <v>34</v>
      </c>
      <c r="L550" s="2" t="s">
        <v>35</v>
      </c>
      <c r="M550" s="2" t="s">
        <v>36</v>
      </c>
      <c r="N550" s="2" t="s">
        <v>37</v>
      </c>
      <c r="O550" s="2" t="s">
        <v>38</v>
      </c>
      <c r="P550" s="3">
        <v>3</v>
      </c>
      <c r="Q550" s="2" t="s">
        <v>4174</v>
      </c>
      <c r="R550" s="3">
        <v>0</v>
      </c>
      <c r="S550" s="2" t="s">
        <v>36</v>
      </c>
      <c r="T550" s="2" t="s">
        <v>4175</v>
      </c>
      <c r="U550" s="3">
        <v>1</v>
      </c>
      <c r="V550" s="2" t="s">
        <v>36</v>
      </c>
      <c r="W550" s="2" t="s">
        <v>36</v>
      </c>
      <c r="X550" s="2" t="s">
        <v>4176</v>
      </c>
      <c r="Y550">
        <f t="shared" si="48"/>
        <v>2018</v>
      </c>
      <c r="Z550">
        <f t="shared" si="49"/>
        <v>12</v>
      </c>
      <c r="AA550">
        <f t="shared" si="50"/>
        <v>6</v>
      </c>
      <c r="AB550">
        <f t="shared" si="51"/>
        <v>2020</v>
      </c>
      <c r="AC550">
        <f t="shared" si="52"/>
        <v>2</v>
      </c>
      <c r="AD550">
        <f t="shared" si="53"/>
        <v>1</v>
      </c>
    </row>
    <row r="551" spans="1:30" ht="15.6">
      <c r="A551" s="2" t="s">
        <v>24</v>
      </c>
      <c r="B551" s="2" t="s">
        <v>25</v>
      </c>
      <c r="C551" s="2" t="s">
        <v>4177</v>
      </c>
      <c r="D551" s="2" t="s">
        <v>4178</v>
      </c>
      <c r="E551" s="2" t="s">
        <v>4179</v>
      </c>
      <c r="F551" s="2" t="s">
        <v>4180</v>
      </c>
      <c r="G551" s="2" t="s">
        <v>36</v>
      </c>
      <c r="H551" s="2" t="s">
        <v>36</v>
      </c>
      <c r="I551" s="2" t="s">
        <v>1260</v>
      </c>
      <c r="J551" s="2" t="s">
        <v>3652</v>
      </c>
      <c r="K551" s="2" t="s">
        <v>4181</v>
      </c>
      <c r="L551" s="2" t="s">
        <v>4182</v>
      </c>
      <c r="M551" s="2" t="s">
        <v>36</v>
      </c>
      <c r="N551" s="2" t="s">
        <v>859</v>
      </c>
      <c r="O551" s="2" t="s">
        <v>4183</v>
      </c>
      <c r="P551" s="3">
        <v>5</v>
      </c>
      <c r="Q551" s="2" t="s">
        <v>4184</v>
      </c>
      <c r="R551" s="3">
        <v>0</v>
      </c>
      <c r="S551" s="2" t="s">
        <v>36</v>
      </c>
      <c r="T551" s="2" t="s">
        <v>4185</v>
      </c>
      <c r="U551" s="3">
        <v>1</v>
      </c>
      <c r="V551" s="2" t="s">
        <v>36</v>
      </c>
      <c r="W551" s="2" t="s">
        <v>36</v>
      </c>
      <c r="X551" s="2" t="s">
        <v>4186</v>
      </c>
      <c r="Y551">
        <f t="shared" si="48"/>
        <v>2018</v>
      </c>
      <c r="Z551">
        <f t="shared" si="49"/>
        <v>5</v>
      </c>
      <c r="AA551">
        <f t="shared" si="50"/>
        <v>21</v>
      </c>
      <c r="AB551">
        <f t="shared" si="51"/>
        <v>0</v>
      </c>
      <c r="AC551">
        <f t="shared" si="52"/>
        <v>0</v>
      </c>
      <c r="AD551">
        <f t="shared" si="53"/>
        <v>0</v>
      </c>
    </row>
    <row r="552" spans="1:30" ht="15.6">
      <c r="A552" s="2" t="s">
        <v>24</v>
      </c>
      <c r="B552" s="2" t="s">
        <v>25</v>
      </c>
      <c r="C552" s="2" t="s">
        <v>4187</v>
      </c>
      <c r="D552" s="2" t="s">
        <v>4188</v>
      </c>
      <c r="E552" s="2" t="s">
        <v>4189</v>
      </c>
      <c r="F552" s="2" t="s">
        <v>4190</v>
      </c>
      <c r="G552" s="2" t="s">
        <v>36</v>
      </c>
      <c r="H552" s="2" t="s">
        <v>36</v>
      </c>
      <c r="I552" s="2" t="s">
        <v>479</v>
      </c>
      <c r="J552" s="2" t="s">
        <v>1908</v>
      </c>
      <c r="K552" s="2" t="s">
        <v>2606</v>
      </c>
      <c r="L552" s="2" t="s">
        <v>2607</v>
      </c>
      <c r="M552" s="2" t="s">
        <v>36</v>
      </c>
      <c r="N552" s="2" t="s">
        <v>482</v>
      </c>
      <c r="O552" s="2" t="s">
        <v>4191</v>
      </c>
      <c r="P552" s="3">
        <v>5</v>
      </c>
      <c r="Q552" s="2" t="s">
        <v>4192</v>
      </c>
      <c r="R552" s="3">
        <v>0</v>
      </c>
      <c r="S552" s="2" t="s">
        <v>36</v>
      </c>
      <c r="T552" s="2" t="s">
        <v>4193</v>
      </c>
      <c r="U552" s="3">
        <v>2</v>
      </c>
      <c r="V552" s="2" t="s">
        <v>36</v>
      </c>
      <c r="W552" s="2" t="s">
        <v>36</v>
      </c>
      <c r="X552" s="2" t="s">
        <v>4194</v>
      </c>
      <c r="Y552">
        <f t="shared" si="48"/>
        <v>2018</v>
      </c>
      <c r="Z552">
        <f t="shared" si="49"/>
        <v>5</v>
      </c>
      <c r="AA552">
        <f t="shared" si="50"/>
        <v>23</v>
      </c>
      <c r="AB552">
        <f t="shared" si="51"/>
        <v>0</v>
      </c>
      <c r="AC552">
        <f t="shared" si="52"/>
        <v>0</v>
      </c>
      <c r="AD552">
        <f t="shared" si="53"/>
        <v>0</v>
      </c>
    </row>
    <row r="553" spans="1:30" ht="15.6">
      <c r="A553" s="2" t="s">
        <v>24</v>
      </c>
      <c r="B553" s="2" t="s">
        <v>25</v>
      </c>
      <c r="C553" s="2" t="s">
        <v>4195</v>
      </c>
      <c r="D553" s="2" t="s">
        <v>4196</v>
      </c>
      <c r="E553" s="2" t="s">
        <v>4197</v>
      </c>
      <c r="F553" s="2" t="s">
        <v>4198</v>
      </c>
      <c r="G553" s="2" t="s">
        <v>36</v>
      </c>
      <c r="H553" s="2" t="s">
        <v>36</v>
      </c>
      <c r="I553" s="2" t="s">
        <v>138</v>
      </c>
      <c r="J553" s="2" t="s">
        <v>2318</v>
      </c>
      <c r="K553" s="2" t="s">
        <v>4199</v>
      </c>
      <c r="L553" s="2" t="s">
        <v>4200</v>
      </c>
      <c r="M553" s="2" t="s">
        <v>36</v>
      </c>
      <c r="N553" s="2" t="s">
        <v>2917</v>
      </c>
      <c r="O553" s="2" t="s">
        <v>1383</v>
      </c>
      <c r="P553" s="3">
        <v>5</v>
      </c>
      <c r="Q553" s="2" t="s">
        <v>4201</v>
      </c>
      <c r="R553" s="3">
        <v>0</v>
      </c>
      <c r="S553" s="2" t="s">
        <v>36</v>
      </c>
      <c r="T553" s="2" t="s">
        <v>4202</v>
      </c>
      <c r="U553" s="3">
        <v>2</v>
      </c>
      <c r="V553" s="2" t="s">
        <v>36</v>
      </c>
      <c r="W553" s="2" t="s">
        <v>36</v>
      </c>
      <c r="X553" s="2" t="s">
        <v>4203</v>
      </c>
      <c r="Y553">
        <f t="shared" si="48"/>
        <v>2018</v>
      </c>
      <c r="Z553">
        <f t="shared" si="49"/>
        <v>6</v>
      </c>
      <c r="AA553">
        <f t="shared" si="50"/>
        <v>5</v>
      </c>
      <c r="AB553">
        <f t="shared" si="51"/>
        <v>0</v>
      </c>
      <c r="AC553">
        <f t="shared" si="52"/>
        <v>0</v>
      </c>
      <c r="AD553">
        <f t="shared" si="53"/>
        <v>0</v>
      </c>
    </row>
    <row r="554" spans="1:30" ht="15.6">
      <c r="A554" s="2" t="s">
        <v>24</v>
      </c>
      <c r="B554" s="2" t="s">
        <v>25</v>
      </c>
      <c r="C554" s="2" t="s">
        <v>4204</v>
      </c>
      <c r="D554" s="2" t="s">
        <v>4205</v>
      </c>
      <c r="E554" s="2" t="s">
        <v>4206</v>
      </c>
      <c r="F554" s="2" t="s">
        <v>4190</v>
      </c>
      <c r="G554" s="2" t="s">
        <v>36</v>
      </c>
      <c r="H554" s="2" t="s">
        <v>36</v>
      </c>
      <c r="I554" s="2" t="s">
        <v>479</v>
      </c>
      <c r="J554" s="2" t="s">
        <v>1908</v>
      </c>
      <c r="K554" s="2" t="s">
        <v>2606</v>
      </c>
      <c r="L554" s="2" t="s">
        <v>2607</v>
      </c>
      <c r="M554" s="2" t="s">
        <v>36</v>
      </c>
      <c r="N554" s="2" t="s">
        <v>482</v>
      </c>
      <c r="O554" s="2" t="s">
        <v>4207</v>
      </c>
      <c r="P554" s="3">
        <v>4</v>
      </c>
      <c r="Q554" s="2" t="s">
        <v>4208</v>
      </c>
      <c r="R554" s="3">
        <v>0</v>
      </c>
      <c r="S554" s="2" t="s">
        <v>36</v>
      </c>
      <c r="T554" s="2" t="s">
        <v>4209</v>
      </c>
      <c r="U554" s="3">
        <v>2</v>
      </c>
      <c r="V554" s="2" t="s">
        <v>36</v>
      </c>
      <c r="W554" s="2" t="s">
        <v>36</v>
      </c>
      <c r="X554" s="2" t="s">
        <v>4210</v>
      </c>
      <c r="Y554">
        <f t="shared" si="48"/>
        <v>2018</v>
      </c>
      <c r="Z554">
        <f t="shared" si="49"/>
        <v>5</v>
      </c>
      <c r="AA554">
        <f t="shared" si="50"/>
        <v>23</v>
      </c>
      <c r="AB554">
        <f t="shared" si="51"/>
        <v>0</v>
      </c>
      <c r="AC554">
        <f t="shared" si="52"/>
        <v>0</v>
      </c>
      <c r="AD554">
        <f t="shared" si="53"/>
        <v>0</v>
      </c>
    </row>
    <row r="555" spans="1:30" ht="15.6">
      <c r="A555" s="2" t="s">
        <v>24</v>
      </c>
      <c r="B555" s="2" t="s">
        <v>25</v>
      </c>
      <c r="C555" s="2" t="s">
        <v>473</v>
      </c>
      <c r="D555" s="2" t="s">
        <v>4211</v>
      </c>
      <c r="E555" s="2" t="s">
        <v>4212</v>
      </c>
      <c r="F555" s="2" t="s">
        <v>4213</v>
      </c>
      <c r="G555" s="2" t="s">
        <v>36</v>
      </c>
      <c r="H555" s="2" t="s">
        <v>36</v>
      </c>
      <c r="I555" s="2" t="s">
        <v>479</v>
      </c>
      <c r="J555" s="2" t="s">
        <v>1908</v>
      </c>
      <c r="K555" s="2" t="s">
        <v>4214</v>
      </c>
      <c r="L555" s="2" t="s">
        <v>4215</v>
      </c>
      <c r="M555" s="2" t="s">
        <v>36</v>
      </c>
      <c r="N555" s="2" t="s">
        <v>482</v>
      </c>
      <c r="O555" s="2" t="s">
        <v>4216</v>
      </c>
      <c r="P555" s="3">
        <v>13</v>
      </c>
      <c r="Q555" s="2" t="s">
        <v>4217</v>
      </c>
      <c r="R555" s="3">
        <v>0</v>
      </c>
      <c r="S555" s="2" t="s">
        <v>36</v>
      </c>
      <c r="T555" s="2" t="s">
        <v>4218</v>
      </c>
      <c r="U555" s="3">
        <v>2</v>
      </c>
      <c r="V555" s="2" t="s">
        <v>36</v>
      </c>
      <c r="W555" s="2" t="s">
        <v>36</v>
      </c>
      <c r="X555" s="2" t="s">
        <v>4219</v>
      </c>
      <c r="Y555">
        <f t="shared" si="48"/>
        <v>2018</v>
      </c>
      <c r="Z555">
        <f t="shared" si="49"/>
        <v>5</v>
      </c>
      <c r="AA555">
        <f t="shared" si="50"/>
        <v>25</v>
      </c>
      <c r="AB555">
        <f t="shared" si="51"/>
        <v>0</v>
      </c>
      <c r="AC555">
        <f t="shared" si="52"/>
        <v>0</v>
      </c>
      <c r="AD555">
        <f t="shared" si="53"/>
        <v>0</v>
      </c>
    </row>
    <row r="556" spans="1:30" ht="15.6">
      <c r="A556" s="2" t="s">
        <v>24</v>
      </c>
      <c r="B556" s="2" t="s">
        <v>25</v>
      </c>
      <c r="C556" s="2" t="s">
        <v>193</v>
      </c>
      <c r="D556" s="2" t="s">
        <v>1945</v>
      </c>
      <c r="E556" s="2" t="s">
        <v>4220</v>
      </c>
      <c r="F556" s="2" t="s">
        <v>4130</v>
      </c>
      <c r="G556" s="2" t="s">
        <v>4221</v>
      </c>
      <c r="H556" s="2" t="s">
        <v>4222</v>
      </c>
      <c r="I556" s="2" t="s">
        <v>36</v>
      </c>
      <c r="J556" s="2" t="s">
        <v>1950</v>
      </c>
      <c r="K556" s="2" t="s">
        <v>200</v>
      </c>
      <c r="L556" s="2" t="s">
        <v>36</v>
      </c>
      <c r="M556" s="2" t="s">
        <v>36</v>
      </c>
      <c r="N556" s="2" t="s">
        <v>188</v>
      </c>
      <c r="O556" s="2" t="s">
        <v>38</v>
      </c>
      <c r="P556" s="3">
        <v>3</v>
      </c>
      <c r="Q556" s="2" t="s">
        <v>4223</v>
      </c>
      <c r="R556" s="3">
        <v>0</v>
      </c>
      <c r="S556" s="2" t="s">
        <v>36</v>
      </c>
      <c r="T556" s="2" t="s">
        <v>4224</v>
      </c>
      <c r="U556" s="3">
        <v>1</v>
      </c>
      <c r="V556" s="2" t="s">
        <v>36</v>
      </c>
      <c r="W556" s="2" t="s">
        <v>36</v>
      </c>
      <c r="X556" s="2" t="s">
        <v>4225</v>
      </c>
      <c r="Y556">
        <f t="shared" si="48"/>
        <v>2018</v>
      </c>
      <c r="Z556">
        <f t="shared" si="49"/>
        <v>12</v>
      </c>
      <c r="AA556">
        <f t="shared" si="50"/>
        <v>20</v>
      </c>
      <c r="AB556">
        <f t="shared" si="51"/>
        <v>2020</v>
      </c>
      <c r="AC556">
        <f t="shared" si="52"/>
        <v>1</v>
      </c>
      <c r="AD556">
        <f t="shared" si="53"/>
        <v>11</v>
      </c>
    </row>
    <row r="557" spans="1:30" ht="15.6">
      <c r="A557" s="2" t="s">
        <v>24</v>
      </c>
      <c r="B557" s="2" t="s">
        <v>25</v>
      </c>
      <c r="C557" s="2" t="s">
        <v>193</v>
      </c>
      <c r="D557" s="2" t="s">
        <v>4226</v>
      </c>
      <c r="E557" s="2" t="s">
        <v>4227</v>
      </c>
      <c r="F557" s="2" t="s">
        <v>4130</v>
      </c>
      <c r="G557" s="2" t="s">
        <v>4228</v>
      </c>
      <c r="H557" s="2" t="s">
        <v>4222</v>
      </c>
      <c r="I557" s="2" t="s">
        <v>36</v>
      </c>
      <c r="J557" s="2" t="s">
        <v>1950</v>
      </c>
      <c r="K557" s="2" t="s">
        <v>200</v>
      </c>
      <c r="L557" s="2" t="s">
        <v>36</v>
      </c>
      <c r="M557" s="2" t="s">
        <v>36</v>
      </c>
      <c r="N557" s="2" t="s">
        <v>188</v>
      </c>
      <c r="O557" s="2" t="s">
        <v>38</v>
      </c>
      <c r="P557" s="3">
        <v>4</v>
      </c>
      <c r="Q557" s="2" t="s">
        <v>3488</v>
      </c>
      <c r="R557" s="3">
        <v>4</v>
      </c>
      <c r="S557" s="2" t="s">
        <v>4229</v>
      </c>
      <c r="T557" s="2" t="s">
        <v>4230</v>
      </c>
      <c r="U557" s="3">
        <v>1</v>
      </c>
      <c r="V557" s="2" t="s">
        <v>36</v>
      </c>
      <c r="W557" s="2" t="s">
        <v>36</v>
      </c>
      <c r="X557" s="2" t="s">
        <v>4231</v>
      </c>
      <c r="Y557">
        <f t="shared" si="48"/>
        <v>2018</v>
      </c>
      <c r="Z557">
        <f t="shared" si="49"/>
        <v>12</v>
      </c>
      <c r="AA557">
        <f t="shared" si="50"/>
        <v>20</v>
      </c>
      <c r="AB557">
        <f t="shared" si="51"/>
        <v>2020</v>
      </c>
      <c r="AC557">
        <f t="shared" si="52"/>
        <v>1</v>
      </c>
      <c r="AD557">
        <f t="shared" si="53"/>
        <v>11</v>
      </c>
    </row>
    <row r="558" spans="1:30" ht="15.6">
      <c r="A558" s="2" t="s">
        <v>24</v>
      </c>
      <c r="B558" s="2" t="s">
        <v>25</v>
      </c>
      <c r="C558" s="2" t="s">
        <v>193</v>
      </c>
      <c r="D558" s="2" t="s">
        <v>3466</v>
      </c>
      <c r="E558" s="2" t="s">
        <v>4232</v>
      </c>
      <c r="F558" s="2" t="s">
        <v>4233</v>
      </c>
      <c r="G558" s="2" t="s">
        <v>4234</v>
      </c>
      <c r="H558" s="2" t="s">
        <v>4222</v>
      </c>
      <c r="I558" s="2" t="s">
        <v>36</v>
      </c>
      <c r="J558" s="2" t="s">
        <v>1950</v>
      </c>
      <c r="K558" s="2" t="s">
        <v>200</v>
      </c>
      <c r="L558" s="2" t="s">
        <v>36</v>
      </c>
      <c r="M558" s="2" t="s">
        <v>36</v>
      </c>
      <c r="N558" s="2" t="s">
        <v>188</v>
      </c>
      <c r="O558" s="2" t="s">
        <v>38</v>
      </c>
      <c r="P558" s="3">
        <v>4</v>
      </c>
      <c r="Q558" s="2" t="s">
        <v>2191</v>
      </c>
      <c r="R558" s="3">
        <v>0</v>
      </c>
      <c r="S558" s="2" t="s">
        <v>36</v>
      </c>
      <c r="T558" s="2" t="s">
        <v>4235</v>
      </c>
      <c r="U558" s="3">
        <v>2</v>
      </c>
      <c r="V558" s="2" t="s">
        <v>36</v>
      </c>
      <c r="W558" s="2" t="s">
        <v>36</v>
      </c>
      <c r="X558" s="2" t="s">
        <v>4236</v>
      </c>
      <c r="Y558">
        <f t="shared" si="48"/>
        <v>2018</v>
      </c>
      <c r="Z558">
        <f t="shared" si="49"/>
        <v>10</v>
      </c>
      <c r="AA558">
        <f t="shared" si="50"/>
        <v>30</v>
      </c>
      <c r="AB558">
        <f t="shared" si="51"/>
        <v>2020</v>
      </c>
      <c r="AC558">
        <f t="shared" si="52"/>
        <v>1</v>
      </c>
      <c r="AD558">
        <f t="shared" si="53"/>
        <v>11</v>
      </c>
    </row>
    <row r="559" spans="1:30" ht="15.6">
      <c r="A559" s="2" t="s">
        <v>24</v>
      </c>
      <c r="B559" s="2" t="s">
        <v>25</v>
      </c>
      <c r="C559" s="2" t="s">
        <v>4237</v>
      </c>
      <c r="D559" s="2" t="s">
        <v>4238</v>
      </c>
      <c r="E559" s="2" t="s">
        <v>4239</v>
      </c>
      <c r="F559" s="2" t="s">
        <v>4240</v>
      </c>
      <c r="G559" s="2" t="s">
        <v>36</v>
      </c>
      <c r="H559" s="2" t="s">
        <v>36</v>
      </c>
      <c r="I559" s="2" t="s">
        <v>644</v>
      </c>
      <c r="J559" s="2" t="s">
        <v>2914</v>
      </c>
      <c r="K559" s="2" t="s">
        <v>4241</v>
      </c>
      <c r="L559" s="2" t="s">
        <v>4242</v>
      </c>
      <c r="M559" s="2" t="s">
        <v>36</v>
      </c>
      <c r="N559" s="2" t="s">
        <v>2917</v>
      </c>
      <c r="O559" s="2" t="s">
        <v>4243</v>
      </c>
      <c r="P559" s="3">
        <v>7</v>
      </c>
      <c r="Q559" s="2" t="s">
        <v>4244</v>
      </c>
      <c r="R559" s="3">
        <v>0</v>
      </c>
      <c r="S559" s="2" t="s">
        <v>36</v>
      </c>
      <c r="T559" s="2" t="s">
        <v>4245</v>
      </c>
      <c r="U559" s="3">
        <v>3</v>
      </c>
      <c r="V559" s="2" t="s">
        <v>36</v>
      </c>
      <c r="W559" s="2" t="s">
        <v>36</v>
      </c>
      <c r="X559" s="2" t="s">
        <v>4246</v>
      </c>
      <c r="Y559">
        <f t="shared" si="48"/>
        <v>2018</v>
      </c>
      <c r="Z559">
        <f t="shared" si="49"/>
        <v>6</v>
      </c>
      <c r="AA559">
        <f t="shared" si="50"/>
        <v>20</v>
      </c>
      <c r="AB559">
        <f t="shared" si="51"/>
        <v>0</v>
      </c>
      <c r="AC559">
        <f t="shared" si="52"/>
        <v>0</v>
      </c>
      <c r="AD559">
        <f t="shared" si="53"/>
        <v>0</v>
      </c>
    </row>
    <row r="560" spans="1:30" ht="15.6">
      <c r="A560" s="2" t="s">
        <v>24</v>
      </c>
      <c r="B560" s="2" t="s">
        <v>25</v>
      </c>
      <c r="C560" s="2" t="s">
        <v>2800</v>
      </c>
      <c r="D560" s="2" t="s">
        <v>4247</v>
      </c>
      <c r="E560" s="2" t="s">
        <v>4248</v>
      </c>
      <c r="F560" s="2" t="s">
        <v>4249</v>
      </c>
      <c r="G560" s="2" t="s">
        <v>36</v>
      </c>
      <c r="H560" s="2" t="s">
        <v>36</v>
      </c>
      <c r="I560" s="2" t="s">
        <v>584</v>
      </c>
      <c r="J560" s="2" t="s">
        <v>2240</v>
      </c>
      <c r="K560" s="2" t="s">
        <v>1506</v>
      </c>
      <c r="L560" s="2" t="s">
        <v>1507</v>
      </c>
      <c r="M560" s="2" t="s">
        <v>36</v>
      </c>
      <c r="N560" s="2" t="s">
        <v>588</v>
      </c>
      <c r="O560" s="2" t="s">
        <v>4250</v>
      </c>
      <c r="P560" s="3">
        <v>3</v>
      </c>
      <c r="Q560" s="2" t="s">
        <v>4251</v>
      </c>
      <c r="R560" s="3">
        <v>0</v>
      </c>
      <c r="S560" s="2" t="s">
        <v>36</v>
      </c>
      <c r="T560" s="2" t="s">
        <v>4252</v>
      </c>
      <c r="U560" s="3">
        <v>2</v>
      </c>
      <c r="V560" s="2" t="s">
        <v>36</v>
      </c>
      <c r="W560" s="2" t="s">
        <v>36</v>
      </c>
      <c r="X560" s="2" t="s">
        <v>4253</v>
      </c>
      <c r="Y560">
        <f t="shared" si="48"/>
        <v>2018</v>
      </c>
      <c r="Z560">
        <f t="shared" si="49"/>
        <v>6</v>
      </c>
      <c r="AA560">
        <f t="shared" si="50"/>
        <v>25</v>
      </c>
      <c r="AB560">
        <f t="shared" si="51"/>
        <v>0</v>
      </c>
      <c r="AC560">
        <f t="shared" si="52"/>
        <v>0</v>
      </c>
      <c r="AD560">
        <f t="shared" si="53"/>
        <v>0</v>
      </c>
    </row>
    <row r="561" spans="1:30" ht="15.6">
      <c r="A561" s="2" t="s">
        <v>24</v>
      </c>
      <c r="B561" s="2" t="s">
        <v>25</v>
      </c>
      <c r="C561" s="2" t="s">
        <v>4254</v>
      </c>
      <c r="D561" s="2" t="s">
        <v>4255</v>
      </c>
      <c r="E561" s="2" t="s">
        <v>4256</v>
      </c>
      <c r="F561" s="2" t="s">
        <v>4257</v>
      </c>
      <c r="G561" s="2" t="s">
        <v>36</v>
      </c>
      <c r="H561" s="2" t="s">
        <v>36</v>
      </c>
      <c r="I561" s="2" t="s">
        <v>584</v>
      </c>
      <c r="J561" s="2" t="s">
        <v>2240</v>
      </c>
      <c r="K561" s="2" t="s">
        <v>4163</v>
      </c>
      <c r="L561" s="2" t="s">
        <v>4164</v>
      </c>
      <c r="M561" s="2" t="s">
        <v>36</v>
      </c>
      <c r="N561" s="2" t="s">
        <v>588</v>
      </c>
      <c r="O561" s="2" t="s">
        <v>4258</v>
      </c>
      <c r="P561" s="3">
        <v>5</v>
      </c>
      <c r="Q561" s="2" t="s">
        <v>4259</v>
      </c>
      <c r="R561" s="3">
        <v>0</v>
      </c>
      <c r="S561" s="2" t="s">
        <v>36</v>
      </c>
      <c r="T561" s="2" t="s">
        <v>4260</v>
      </c>
      <c r="U561" s="3">
        <v>4</v>
      </c>
      <c r="V561" s="2" t="s">
        <v>36</v>
      </c>
      <c r="W561" s="2" t="s">
        <v>36</v>
      </c>
      <c r="X561" s="2" t="s">
        <v>4261</v>
      </c>
      <c r="Y561">
        <f t="shared" si="48"/>
        <v>2018</v>
      </c>
      <c r="Z561">
        <f t="shared" si="49"/>
        <v>6</v>
      </c>
      <c r="AA561">
        <f t="shared" si="50"/>
        <v>21</v>
      </c>
      <c r="AB561">
        <f t="shared" si="51"/>
        <v>0</v>
      </c>
      <c r="AC561">
        <f t="shared" si="52"/>
        <v>0</v>
      </c>
      <c r="AD561">
        <f t="shared" si="53"/>
        <v>0</v>
      </c>
    </row>
    <row r="562" spans="1:30" ht="15.6">
      <c r="A562" s="2" t="s">
        <v>24</v>
      </c>
      <c r="B562" s="2" t="s">
        <v>25</v>
      </c>
      <c r="C562" s="2" t="s">
        <v>2069</v>
      </c>
      <c r="D562" s="2" t="s">
        <v>4262</v>
      </c>
      <c r="E562" s="2" t="s">
        <v>4263</v>
      </c>
      <c r="F562" s="2" t="s">
        <v>4264</v>
      </c>
      <c r="G562" s="2" t="s">
        <v>36</v>
      </c>
      <c r="H562" s="2" t="s">
        <v>36</v>
      </c>
      <c r="I562" s="2" t="s">
        <v>479</v>
      </c>
      <c r="J562" s="2" t="s">
        <v>1908</v>
      </c>
      <c r="K562" s="2" t="s">
        <v>4265</v>
      </c>
      <c r="L562" s="2" t="s">
        <v>4266</v>
      </c>
      <c r="M562" s="2" t="s">
        <v>36</v>
      </c>
      <c r="N562" s="2" t="s">
        <v>482</v>
      </c>
      <c r="O562" s="2" t="s">
        <v>4267</v>
      </c>
      <c r="P562" s="3">
        <v>5</v>
      </c>
      <c r="Q562" s="2" t="s">
        <v>4268</v>
      </c>
      <c r="R562" s="3">
        <v>0</v>
      </c>
      <c r="S562" s="2" t="s">
        <v>36</v>
      </c>
      <c r="T562" s="2" t="s">
        <v>4269</v>
      </c>
      <c r="U562" s="3">
        <v>2</v>
      </c>
      <c r="V562" s="2" t="s">
        <v>36</v>
      </c>
      <c r="W562" s="2" t="s">
        <v>36</v>
      </c>
      <c r="X562" s="2" t="s">
        <v>4270</v>
      </c>
      <c r="Y562">
        <f t="shared" si="48"/>
        <v>2018</v>
      </c>
      <c r="Z562">
        <f t="shared" si="49"/>
        <v>6</v>
      </c>
      <c r="AA562">
        <f t="shared" si="50"/>
        <v>7</v>
      </c>
      <c r="AB562">
        <f t="shared" si="51"/>
        <v>0</v>
      </c>
      <c r="AC562">
        <f t="shared" si="52"/>
        <v>0</v>
      </c>
      <c r="AD562">
        <f t="shared" si="53"/>
        <v>0</v>
      </c>
    </row>
    <row r="563" spans="1:30" ht="15.6">
      <c r="A563" s="2" t="s">
        <v>24</v>
      </c>
      <c r="B563" s="2" t="s">
        <v>25</v>
      </c>
      <c r="C563" s="2" t="s">
        <v>4271</v>
      </c>
      <c r="D563" s="2" t="s">
        <v>4272</v>
      </c>
      <c r="E563" s="2" t="s">
        <v>4273</v>
      </c>
      <c r="F563" s="2" t="s">
        <v>4274</v>
      </c>
      <c r="G563" s="2" t="s">
        <v>36</v>
      </c>
      <c r="H563" s="2" t="s">
        <v>36</v>
      </c>
      <c r="I563" s="2" t="s">
        <v>584</v>
      </c>
      <c r="J563" s="2" t="s">
        <v>2240</v>
      </c>
      <c r="K563" s="2" t="s">
        <v>4275</v>
      </c>
      <c r="L563" s="2" t="s">
        <v>4276</v>
      </c>
      <c r="M563" s="2" t="s">
        <v>36</v>
      </c>
      <c r="N563" s="2" t="s">
        <v>588</v>
      </c>
      <c r="O563" s="2" t="s">
        <v>4277</v>
      </c>
      <c r="P563" s="3">
        <v>9</v>
      </c>
      <c r="Q563" s="2" t="s">
        <v>4278</v>
      </c>
      <c r="R563" s="3">
        <v>0</v>
      </c>
      <c r="S563" s="2" t="s">
        <v>36</v>
      </c>
      <c r="T563" s="2" t="s">
        <v>4279</v>
      </c>
      <c r="U563" s="3">
        <v>5</v>
      </c>
      <c r="V563" s="2" t="s">
        <v>36</v>
      </c>
      <c r="W563" s="2" t="s">
        <v>36</v>
      </c>
      <c r="X563" s="2" t="s">
        <v>4280</v>
      </c>
      <c r="Y563">
        <f t="shared" si="48"/>
        <v>2018</v>
      </c>
      <c r="Z563">
        <f t="shared" si="49"/>
        <v>6</v>
      </c>
      <c r="AA563">
        <f t="shared" si="50"/>
        <v>13</v>
      </c>
      <c r="AB563">
        <f t="shared" si="51"/>
        <v>0</v>
      </c>
      <c r="AC563">
        <f t="shared" si="52"/>
        <v>0</v>
      </c>
      <c r="AD563">
        <f t="shared" si="53"/>
        <v>0</v>
      </c>
    </row>
    <row r="564" spans="1:30" ht="15.6">
      <c r="A564" s="2" t="s">
        <v>24</v>
      </c>
      <c r="B564" s="2" t="s">
        <v>262</v>
      </c>
      <c r="C564" s="2" t="s">
        <v>4281</v>
      </c>
      <c r="D564" s="2" t="s">
        <v>4282</v>
      </c>
      <c r="E564" s="2" t="s">
        <v>4283</v>
      </c>
      <c r="F564" s="2" t="s">
        <v>4284</v>
      </c>
      <c r="G564" s="2" t="s">
        <v>4285</v>
      </c>
      <c r="H564" s="2" t="s">
        <v>4286</v>
      </c>
      <c r="I564" s="2" t="s">
        <v>75</v>
      </c>
      <c r="J564" s="2" t="s">
        <v>1919</v>
      </c>
      <c r="K564" s="2" t="s">
        <v>77</v>
      </c>
      <c r="L564" s="2" t="s">
        <v>78</v>
      </c>
      <c r="M564" s="2" t="s">
        <v>24</v>
      </c>
      <c r="N564" s="2" t="s">
        <v>4287</v>
      </c>
      <c r="O564" s="2" t="s">
        <v>4288</v>
      </c>
      <c r="P564" s="3">
        <v>0</v>
      </c>
      <c r="Q564" s="2" t="s">
        <v>36</v>
      </c>
      <c r="R564" s="3">
        <v>0</v>
      </c>
      <c r="S564" s="2" t="s">
        <v>36</v>
      </c>
      <c r="T564" s="2" t="s">
        <v>4289</v>
      </c>
      <c r="U564" s="3">
        <v>1</v>
      </c>
      <c r="V564" s="2" t="s">
        <v>36</v>
      </c>
      <c r="W564" s="2" t="s">
        <v>36</v>
      </c>
      <c r="X564" s="2" t="s">
        <v>4290</v>
      </c>
      <c r="Y564">
        <f t="shared" si="48"/>
        <v>2019</v>
      </c>
      <c r="Z564">
        <f t="shared" si="49"/>
        <v>9</v>
      </c>
      <c r="AA564">
        <f t="shared" si="50"/>
        <v>26</v>
      </c>
      <c r="AB564">
        <f t="shared" si="51"/>
        <v>2020</v>
      </c>
      <c r="AC564">
        <f t="shared" si="52"/>
        <v>1</v>
      </c>
      <c r="AD564">
        <f t="shared" si="53"/>
        <v>1</v>
      </c>
    </row>
    <row r="565" spans="1:30" ht="15.6">
      <c r="A565" s="2" t="s">
        <v>24</v>
      </c>
      <c r="B565" s="2" t="s">
        <v>262</v>
      </c>
      <c r="C565" s="2" t="s">
        <v>4291</v>
      </c>
      <c r="D565" s="2" t="s">
        <v>4292</v>
      </c>
      <c r="E565" s="2" t="s">
        <v>4293</v>
      </c>
      <c r="F565" s="2" t="s">
        <v>4294</v>
      </c>
      <c r="G565" s="2" t="s">
        <v>4295</v>
      </c>
      <c r="H565" s="2" t="s">
        <v>4296</v>
      </c>
      <c r="I565" s="2" t="s">
        <v>3513</v>
      </c>
      <c r="J565" s="2" t="s">
        <v>3514</v>
      </c>
      <c r="K565" s="2" t="s">
        <v>4043</v>
      </c>
      <c r="L565" s="2" t="s">
        <v>4044</v>
      </c>
      <c r="M565" s="2" t="s">
        <v>423</v>
      </c>
      <c r="N565" s="2" t="s">
        <v>4045</v>
      </c>
      <c r="O565" s="2" t="s">
        <v>3515</v>
      </c>
      <c r="P565" s="3">
        <v>0</v>
      </c>
      <c r="Q565" s="2" t="s">
        <v>36</v>
      </c>
      <c r="R565" s="3">
        <v>0</v>
      </c>
      <c r="S565" s="2" t="s">
        <v>36</v>
      </c>
      <c r="T565" s="2" t="s">
        <v>4297</v>
      </c>
      <c r="U565" s="3">
        <v>1</v>
      </c>
      <c r="V565" s="2" t="s">
        <v>36</v>
      </c>
      <c r="W565" s="2" t="s">
        <v>36</v>
      </c>
      <c r="X565" s="2" t="s">
        <v>4298</v>
      </c>
      <c r="Y565">
        <f t="shared" si="48"/>
        <v>2019</v>
      </c>
      <c r="Z565">
        <f t="shared" si="49"/>
        <v>7</v>
      </c>
      <c r="AA565">
        <f t="shared" si="50"/>
        <v>16</v>
      </c>
      <c r="AB565">
        <f t="shared" si="51"/>
        <v>2019</v>
      </c>
      <c r="AC565">
        <f t="shared" si="52"/>
        <v>12</v>
      </c>
      <c r="AD565">
        <f t="shared" si="53"/>
        <v>21</v>
      </c>
    </row>
    <row r="566" spans="1:30" ht="15.6">
      <c r="A566" s="2" t="s">
        <v>24</v>
      </c>
      <c r="B566" s="2" t="s">
        <v>262</v>
      </c>
      <c r="C566" s="2" t="s">
        <v>4299</v>
      </c>
      <c r="D566" s="2" t="s">
        <v>4300</v>
      </c>
      <c r="E566" s="2" t="s">
        <v>4301</v>
      </c>
      <c r="F566" s="2" t="s">
        <v>4294</v>
      </c>
      <c r="G566" s="2" t="s">
        <v>4302</v>
      </c>
      <c r="H566" s="2" t="s">
        <v>4296</v>
      </c>
      <c r="I566" s="2" t="s">
        <v>3513</v>
      </c>
      <c r="J566" s="2" t="s">
        <v>3514</v>
      </c>
      <c r="K566" s="2" t="s">
        <v>4043</v>
      </c>
      <c r="L566" s="2" t="s">
        <v>4044</v>
      </c>
      <c r="M566" s="2" t="s">
        <v>423</v>
      </c>
      <c r="N566" s="2" t="s">
        <v>4045</v>
      </c>
      <c r="O566" s="2" t="s">
        <v>3515</v>
      </c>
      <c r="P566" s="3">
        <v>0</v>
      </c>
      <c r="Q566" s="2" t="s">
        <v>36</v>
      </c>
      <c r="R566" s="3">
        <v>1</v>
      </c>
      <c r="S566" s="2" t="s">
        <v>4303</v>
      </c>
      <c r="T566" s="2" t="s">
        <v>1339</v>
      </c>
      <c r="U566" s="3">
        <v>1</v>
      </c>
      <c r="V566" s="2" t="s">
        <v>36</v>
      </c>
      <c r="W566" s="2" t="s">
        <v>36</v>
      </c>
      <c r="X566" s="2" t="s">
        <v>4304</v>
      </c>
      <c r="Y566">
        <f t="shared" si="48"/>
        <v>2019</v>
      </c>
      <c r="Z566">
        <f t="shared" si="49"/>
        <v>7</v>
      </c>
      <c r="AA566">
        <f t="shared" si="50"/>
        <v>16</v>
      </c>
      <c r="AB566">
        <f t="shared" si="51"/>
        <v>2019</v>
      </c>
      <c r="AC566">
        <f t="shared" si="52"/>
        <v>12</v>
      </c>
      <c r="AD566">
        <f t="shared" si="53"/>
        <v>21</v>
      </c>
    </row>
    <row r="567" spans="1:30" ht="15.6">
      <c r="A567" s="2" t="s">
        <v>24</v>
      </c>
      <c r="B567" s="2" t="s">
        <v>262</v>
      </c>
      <c r="C567" s="2" t="s">
        <v>4305</v>
      </c>
      <c r="D567" s="2" t="s">
        <v>4306</v>
      </c>
      <c r="E567" s="2" t="s">
        <v>4307</v>
      </c>
      <c r="F567" s="2" t="s">
        <v>4294</v>
      </c>
      <c r="G567" s="2" t="s">
        <v>4308</v>
      </c>
      <c r="H567" s="2" t="s">
        <v>4296</v>
      </c>
      <c r="I567" s="2" t="s">
        <v>3513</v>
      </c>
      <c r="J567" s="2" t="s">
        <v>3514</v>
      </c>
      <c r="K567" s="2" t="s">
        <v>761</v>
      </c>
      <c r="L567" s="2" t="s">
        <v>762</v>
      </c>
      <c r="M567" s="2" t="s">
        <v>515</v>
      </c>
      <c r="N567" s="2" t="s">
        <v>4045</v>
      </c>
      <c r="O567" s="2" t="s">
        <v>3515</v>
      </c>
      <c r="P567" s="3">
        <v>0</v>
      </c>
      <c r="Q567" s="2" t="s">
        <v>36</v>
      </c>
      <c r="R567" s="3">
        <v>0</v>
      </c>
      <c r="S567" s="2" t="s">
        <v>36</v>
      </c>
      <c r="T567" s="2" t="s">
        <v>4309</v>
      </c>
      <c r="U567" s="3">
        <v>1</v>
      </c>
      <c r="V567" s="2" t="s">
        <v>36</v>
      </c>
      <c r="W567" s="2" t="s">
        <v>36</v>
      </c>
      <c r="X567" s="2" t="s">
        <v>4310</v>
      </c>
      <c r="Y567">
        <f t="shared" si="48"/>
        <v>2019</v>
      </c>
      <c r="Z567">
        <f t="shared" si="49"/>
        <v>7</v>
      </c>
      <c r="AA567">
        <f t="shared" si="50"/>
        <v>16</v>
      </c>
      <c r="AB567">
        <f t="shared" si="51"/>
        <v>2019</v>
      </c>
      <c r="AC567">
        <f t="shared" si="52"/>
        <v>12</v>
      </c>
      <c r="AD567">
        <f t="shared" si="53"/>
        <v>21</v>
      </c>
    </row>
    <row r="568" spans="1:30" ht="15.6">
      <c r="A568" s="2" t="s">
        <v>24</v>
      </c>
      <c r="B568" s="2" t="s">
        <v>262</v>
      </c>
      <c r="C568" s="2" t="s">
        <v>4311</v>
      </c>
      <c r="D568" s="2" t="s">
        <v>4312</v>
      </c>
      <c r="E568" s="2" t="s">
        <v>4313</v>
      </c>
      <c r="F568" s="2" t="s">
        <v>2885</v>
      </c>
      <c r="G568" s="2" t="s">
        <v>4314</v>
      </c>
      <c r="H568" s="2" t="s">
        <v>4296</v>
      </c>
      <c r="I568" s="2" t="s">
        <v>855</v>
      </c>
      <c r="J568" s="2" t="s">
        <v>2429</v>
      </c>
      <c r="K568" s="2" t="s">
        <v>2886</v>
      </c>
      <c r="L568" s="2" t="s">
        <v>2887</v>
      </c>
      <c r="M568" s="2" t="s">
        <v>36</v>
      </c>
      <c r="N568" s="2" t="s">
        <v>859</v>
      </c>
      <c r="O568" s="2" t="s">
        <v>4315</v>
      </c>
      <c r="P568" s="3">
        <v>0</v>
      </c>
      <c r="Q568" s="2" t="s">
        <v>36</v>
      </c>
      <c r="R568" s="3">
        <v>0</v>
      </c>
      <c r="S568" s="2" t="s">
        <v>36</v>
      </c>
      <c r="T568" s="2" t="s">
        <v>4316</v>
      </c>
      <c r="U568" s="3">
        <v>1</v>
      </c>
      <c r="V568" s="2" t="s">
        <v>36</v>
      </c>
      <c r="W568" s="2" t="s">
        <v>36</v>
      </c>
      <c r="X568" s="2" t="s">
        <v>4317</v>
      </c>
      <c r="Y568">
        <f t="shared" si="48"/>
        <v>2019</v>
      </c>
      <c r="Z568">
        <f t="shared" si="49"/>
        <v>8</v>
      </c>
      <c r="AA568">
        <f t="shared" si="50"/>
        <v>21</v>
      </c>
      <c r="AB568">
        <f t="shared" si="51"/>
        <v>2019</v>
      </c>
      <c r="AC568">
        <f t="shared" si="52"/>
        <v>12</v>
      </c>
      <c r="AD568">
        <f t="shared" si="53"/>
        <v>21</v>
      </c>
    </row>
    <row r="569" spans="1:30" ht="15.6">
      <c r="A569" s="2" t="s">
        <v>24</v>
      </c>
      <c r="B569" s="2" t="s">
        <v>262</v>
      </c>
      <c r="C569" s="2" t="s">
        <v>4318</v>
      </c>
      <c r="D569" s="2" t="s">
        <v>4319</v>
      </c>
      <c r="E569" s="2" t="s">
        <v>4320</v>
      </c>
      <c r="F569" s="2" t="s">
        <v>2885</v>
      </c>
      <c r="G569" s="2" t="s">
        <v>4321</v>
      </c>
      <c r="H569" s="2" t="s">
        <v>4296</v>
      </c>
      <c r="I569" s="2" t="s">
        <v>855</v>
      </c>
      <c r="J569" s="2" t="s">
        <v>2429</v>
      </c>
      <c r="K569" s="2" t="s">
        <v>4322</v>
      </c>
      <c r="L569" s="2" t="s">
        <v>4323</v>
      </c>
      <c r="M569" s="2" t="s">
        <v>36</v>
      </c>
      <c r="N569" s="2" t="s">
        <v>859</v>
      </c>
      <c r="O569" s="2" t="s">
        <v>3635</v>
      </c>
      <c r="P569" s="3">
        <v>0</v>
      </c>
      <c r="Q569" s="2" t="s">
        <v>36</v>
      </c>
      <c r="R569" s="3">
        <v>1</v>
      </c>
      <c r="S569" s="2" t="s">
        <v>4324</v>
      </c>
      <c r="T569" s="2" t="s">
        <v>4325</v>
      </c>
      <c r="U569" s="3">
        <v>3</v>
      </c>
      <c r="V569" s="2" t="s">
        <v>36</v>
      </c>
      <c r="W569" s="2" t="s">
        <v>36</v>
      </c>
      <c r="X569" s="2" t="s">
        <v>4326</v>
      </c>
      <c r="Y569">
        <f t="shared" si="48"/>
        <v>2019</v>
      </c>
      <c r="Z569">
        <f t="shared" si="49"/>
        <v>8</v>
      </c>
      <c r="AA569">
        <f t="shared" si="50"/>
        <v>21</v>
      </c>
      <c r="AB569">
        <f t="shared" si="51"/>
        <v>2019</v>
      </c>
      <c r="AC569">
        <f t="shared" si="52"/>
        <v>12</v>
      </c>
      <c r="AD569">
        <f t="shared" si="53"/>
        <v>21</v>
      </c>
    </row>
    <row r="570" spans="1:30" ht="15.6">
      <c r="A570" s="2" t="s">
        <v>24</v>
      </c>
      <c r="B570" s="2" t="s">
        <v>262</v>
      </c>
      <c r="C570" s="2" t="s">
        <v>4081</v>
      </c>
      <c r="D570" s="2" t="s">
        <v>4327</v>
      </c>
      <c r="E570" s="2" t="s">
        <v>4328</v>
      </c>
      <c r="F570" s="2" t="s">
        <v>4329</v>
      </c>
      <c r="G570" s="2" t="s">
        <v>4330</v>
      </c>
      <c r="H570" s="2" t="s">
        <v>4296</v>
      </c>
      <c r="I570" s="2" t="s">
        <v>492</v>
      </c>
      <c r="J570" s="2" t="s">
        <v>1822</v>
      </c>
      <c r="K570" s="2" t="s">
        <v>4331</v>
      </c>
      <c r="L570" s="2" t="s">
        <v>3992</v>
      </c>
      <c r="M570" s="2" t="s">
        <v>24</v>
      </c>
      <c r="N570" s="2" t="s">
        <v>79</v>
      </c>
      <c r="O570" s="2" t="s">
        <v>4332</v>
      </c>
      <c r="P570" s="3">
        <v>0</v>
      </c>
      <c r="Q570" s="2" t="s">
        <v>36</v>
      </c>
      <c r="R570" s="3">
        <v>0</v>
      </c>
      <c r="S570" s="2" t="s">
        <v>36</v>
      </c>
      <c r="T570" s="2" t="s">
        <v>4333</v>
      </c>
      <c r="U570" s="3">
        <v>1</v>
      </c>
      <c r="V570" s="2" t="s">
        <v>36</v>
      </c>
      <c r="W570" s="2" t="s">
        <v>36</v>
      </c>
      <c r="X570" s="2" t="s">
        <v>4334</v>
      </c>
      <c r="Y570">
        <f t="shared" si="48"/>
        <v>2019</v>
      </c>
      <c r="Z570">
        <f t="shared" si="49"/>
        <v>5</v>
      </c>
      <c r="AA570">
        <f t="shared" si="50"/>
        <v>28</v>
      </c>
      <c r="AB570">
        <f t="shared" si="51"/>
        <v>2019</v>
      </c>
      <c r="AC570">
        <f t="shared" si="52"/>
        <v>12</v>
      </c>
      <c r="AD570">
        <f t="shared" si="53"/>
        <v>21</v>
      </c>
    </row>
    <row r="571" spans="1:30" ht="15.6">
      <c r="A571" s="2" t="s">
        <v>24</v>
      </c>
      <c r="B571" s="2" t="s">
        <v>262</v>
      </c>
      <c r="C571" s="2" t="s">
        <v>4335</v>
      </c>
      <c r="D571" s="2" t="s">
        <v>4336</v>
      </c>
      <c r="E571" s="2" t="s">
        <v>4337</v>
      </c>
      <c r="F571" s="2" t="s">
        <v>4338</v>
      </c>
      <c r="G571" s="2" t="s">
        <v>4339</v>
      </c>
      <c r="H571" s="2" t="s">
        <v>4296</v>
      </c>
      <c r="I571" s="2" t="s">
        <v>1166</v>
      </c>
      <c r="J571" s="2" t="s">
        <v>2397</v>
      </c>
      <c r="K571" s="2" t="s">
        <v>4340</v>
      </c>
      <c r="L571" s="2" t="s">
        <v>4341</v>
      </c>
      <c r="M571" s="2" t="s">
        <v>36</v>
      </c>
      <c r="N571" s="2" t="s">
        <v>79</v>
      </c>
      <c r="O571" s="2" t="s">
        <v>4342</v>
      </c>
      <c r="P571" s="3">
        <v>0</v>
      </c>
      <c r="Q571" s="2" t="s">
        <v>36</v>
      </c>
      <c r="R571" s="3">
        <v>0</v>
      </c>
      <c r="S571" s="2" t="s">
        <v>36</v>
      </c>
      <c r="T571" s="2" t="s">
        <v>4343</v>
      </c>
      <c r="U571" s="3">
        <v>1</v>
      </c>
      <c r="V571" s="2" t="s">
        <v>36</v>
      </c>
      <c r="W571" s="2" t="s">
        <v>36</v>
      </c>
      <c r="X571" s="2" t="s">
        <v>4344</v>
      </c>
      <c r="Y571">
        <f t="shared" si="48"/>
        <v>2019</v>
      </c>
      <c r="Z571">
        <f t="shared" si="49"/>
        <v>6</v>
      </c>
      <c r="AA571">
        <f t="shared" si="50"/>
        <v>25</v>
      </c>
      <c r="AB571">
        <f t="shared" si="51"/>
        <v>2019</v>
      </c>
      <c r="AC571">
        <f t="shared" si="52"/>
        <v>12</v>
      </c>
      <c r="AD571">
        <f t="shared" si="53"/>
        <v>21</v>
      </c>
    </row>
    <row r="572" spans="1:30" ht="15.6">
      <c r="A572" s="2" t="s">
        <v>24</v>
      </c>
      <c r="B572" s="2" t="s">
        <v>25</v>
      </c>
      <c r="C572" s="2" t="s">
        <v>4345</v>
      </c>
      <c r="D572" s="2" t="s">
        <v>4346</v>
      </c>
      <c r="E572" s="2" t="s">
        <v>4347</v>
      </c>
      <c r="F572" s="2" t="s">
        <v>4348</v>
      </c>
      <c r="G572" s="2" t="s">
        <v>36</v>
      </c>
      <c r="H572" s="2" t="s">
        <v>36</v>
      </c>
      <c r="I572" s="2" t="s">
        <v>4349</v>
      </c>
      <c r="J572" s="2" t="s">
        <v>1928</v>
      </c>
      <c r="K572" s="2" t="s">
        <v>4350</v>
      </c>
      <c r="L572" s="2" t="s">
        <v>4351</v>
      </c>
      <c r="M572" s="2" t="s">
        <v>36</v>
      </c>
      <c r="N572" s="2" t="s">
        <v>105</v>
      </c>
      <c r="O572" s="2" t="s">
        <v>4352</v>
      </c>
      <c r="P572" s="3">
        <v>4</v>
      </c>
      <c r="Q572" s="2" t="s">
        <v>4353</v>
      </c>
      <c r="R572" s="3">
        <v>0</v>
      </c>
      <c r="S572" s="2" t="s">
        <v>36</v>
      </c>
      <c r="T572" s="2" t="s">
        <v>4354</v>
      </c>
      <c r="U572" s="3">
        <v>1</v>
      </c>
      <c r="V572" s="2" t="s">
        <v>36</v>
      </c>
      <c r="W572" s="2" t="s">
        <v>36</v>
      </c>
      <c r="X572" s="2" t="s">
        <v>4355</v>
      </c>
      <c r="Y572">
        <f t="shared" si="48"/>
        <v>2018</v>
      </c>
      <c r="Z572">
        <f t="shared" si="49"/>
        <v>5</v>
      </c>
      <c r="AA572">
        <f t="shared" si="50"/>
        <v>17</v>
      </c>
      <c r="AB572">
        <f t="shared" si="51"/>
        <v>0</v>
      </c>
      <c r="AC572">
        <f t="shared" si="52"/>
        <v>0</v>
      </c>
      <c r="AD572">
        <f t="shared" si="53"/>
        <v>0</v>
      </c>
    </row>
    <row r="573" spans="1:30" ht="15.6">
      <c r="A573" s="2" t="s">
        <v>24</v>
      </c>
      <c r="B573" s="2" t="s">
        <v>25</v>
      </c>
      <c r="C573" s="2" t="s">
        <v>4356</v>
      </c>
      <c r="D573" s="2" t="s">
        <v>4357</v>
      </c>
      <c r="E573" s="2" t="s">
        <v>4358</v>
      </c>
      <c r="F573" s="2" t="s">
        <v>4359</v>
      </c>
      <c r="G573" s="2" t="s">
        <v>36</v>
      </c>
      <c r="H573" s="2" t="s">
        <v>36</v>
      </c>
      <c r="I573" s="2" t="s">
        <v>1260</v>
      </c>
      <c r="J573" s="2" t="s">
        <v>3652</v>
      </c>
      <c r="K573" s="2" t="s">
        <v>4360</v>
      </c>
      <c r="L573" s="2" t="s">
        <v>4361</v>
      </c>
      <c r="M573" s="2" t="s">
        <v>36</v>
      </c>
      <c r="N573" s="2" t="s">
        <v>269</v>
      </c>
      <c r="O573" s="2" t="s">
        <v>1264</v>
      </c>
      <c r="P573" s="3">
        <v>0</v>
      </c>
      <c r="Q573" s="2" t="s">
        <v>36</v>
      </c>
      <c r="R573" s="3">
        <v>0</v>
      </c>
      <c r="S573" s="2" t="s">
        <v>36</v>
      </c>
      <c r="T573" s="2" t="s">
        <v>4362</v>
      </c>
      <c r="U573" s="3">
        <v>1</v>
      </c>
      <c r="V573" s="2" t="s">
        <v>36</v>
      </c>
      <c r="W573" s="2" t="s">
        <v>36</v>
      </c>
      <c r="X573" s="2" t="s">
        <v>4363</v>
      </c>
      <c r="Y573">
        <f t="shared" si="48"/>
        <v>2018</v>
      </c>
      <c r="Z573">
        <f t="shared" si="49"/>
        <v>5</v>
      </c>
      <c r="AA573">
        <f t="shared" si="50"/>
        <v>7</v>
      </c>
      <c r="AB573">
        <f t="shared" si="51"/>
        <v>0</v>
      </c>
      <c r="AC573">
        <f t="shared" si="52"/>
        <v>0</v>
      </c>
      <c r="AD573">
        <f t="shared" si="53"/>
        <v>0</v>
      </c>
    </row>
    <row r="574" spans="1:30" ht="15.6">
      <c r="A574" s="2" t="s">
        <v>24</v>
      </c>
      <c r="B574" s="2" t="s">
        <v>25</v>
      </c>
      <c r="C574" s="2" t="s">
        <v>4364</v>
      </c>
      <c r="D574" s="2" t="s">
        <v>4365</v>
      </c>
      <c r="E574" s="2" t="s">
        <v>4366</v>
      </c>
      <c r="F574" s="2" t="s">
        <v>4348</v>
      </c>
      <c r="G574" s="2" t="s">
        <v>36</v>
      </c>
      <c r="H574" s="2" t="s">
        <v>36</v>
      </c>
      <c r="I574" s="2" t="s">
        <v>584</v>
      </c>
      <c r="J574" s="2" t="s">
        <v>2240</v>
      </c>
      <c r="K574" s="2" t="s">
        <v>4367</v>
      </c>
      <c r="L574" s="2" t="s">
        <v>4368</v>
      </c>
      <c r="M574" s="2" t="s">
        <v>36</v>
      </c>
      <c r="N574" s="2" t="s">
        <v>588</v>
      </c>
      <c r="O574" s="2" t="s">
        <v>4369</v>
      </c>
      <c r="P574" s="3">
        <v>11</v>
      </c>
      <c r="Q574" s="2" t="s">
        <v>4370</v>
      </c>
      <c r="R574" s="3">
        <v>1</v>
      </c>
      <c r="S574" s="2" t="s">
        <v>4371</v>
      </c>
      <c r="T574" s="2" t="s">
        <v>4372</v>
      </c>
      <c r="U574" s="3">
        <v>4</v>
      </c>
      <c r="V574" s="2" t="s">
        <v>36</v>
      </c>
      <c r="W574" s="2" t="s">
        <v>36</v>
      </c>
      <c r="X574" s="2" t="s">
        <v>4373</v>
      </c>
      <c r="Y574">
        <f t="shared" si="48"/>
        <v>2018</v>
      </c>
      <c r="Z574">
        <f t="shared" si="49"/>
        <v>5</v>
      </c>
      <c r="AA574">
        <f t="shared" si="50"/>
        <v>17</v>
      </c>
      <c r="AB574">
        <f t="shared" si="51"/>
        <v>0</v>
      </c>
      <c r="AC574">
        <f t="shared" si="52"/>
        <v>0</v>
      </c>
      <c r="AD574">
        <f t="shared" si="53"/>
        <v>0</v>
      </c>
    </row>
    <row r="575" spans="1:30" ht="15.6">
      <c r="A575" s="2" t="s">
        <v>24</v>
      </c>
      <c r="B575" s="2" t="s">
        <v>262</v>
      </c>
      <c r="C575" s="2" t="s">
        <v>4374</v>
      </c>
      <c r="D575" s="2" t="s">
        <v>4375</v>
      </c>
      <c r="E575" s="2" t="s">
        <v>4376</v>
      </c>
      <c r="F575" s="2" t="s">
        <v>2974</v>
      </c>
      <c r="G575" s="2" t="s">
        <v>4377</v>
      </c>
      <c r="H575" s="2" t="s">
        <v>3404</v>
      </c>
      <c r="I575" s="2" t="s">
        <v>4378</v>
      </c>
      <c r="J575" s="2" t="s">
        <v>2240</v>
      </c>
      <c r="K575" s="2" t="s">
        <v>4379</v>
      </c>
      <c r="L575" s="2" t="s">
        <v>4380</v>
      </c>
      <c r="M575" s="2" t="s">
        <v>24</v>
      </c>
      <c r="N575" s="2" t="s">
        <v>65</v>
      </c>
      <c r="O575" s="2" t="s">
        <v>4381</v>
      </c>
      <c r="P575" s="3">
        <v>0</v>
      </c>
      <c r="Q575" s="2" t="s">
        <v>36</v>
      </c>
      <c r="R575" s="3">
        <v>0</v>
      </c>
      <c r="S575" s="2" t="s">
        <v>36</v>
      </c>
      <c r="T575" s="2" t="s">
        <v>4382</v>
      </c>
      <c r="U575" s="3">
        <v>2</v>
      </c>
      <c r="V575" s="2" t="s">
        <v>36</v>
      </c>
      <c r="W575" s="2" t="s">
        <v>36</v>
      </c>
      <c r="X575" s="2" t="s">
        <v>4383</v>
      </c>
      <c r="Y575">
        <f t="shared" si="48"/>
        <v>2019</v>
      </c>
      <c r="Z575">
        <f t="shared" si="49"/>
        <v>8</v>
      </c>
      <c r="AA575">
        <f t="shared" si="50"/>
        <v>14</v>
      </c>
      <c r="AB575">
        <f t="shared" si="51"/>
        <v>2019</v>
      </c>
      <c r="AC575">
        <f t="shared" si="52"/>
        <v>12</v>
      </c>
      <c r="AD575">
        <f t="shared" si="53"/>
        <v>11</v>
      </c>
    </row>
    <row r="576" spans="1:30" ht="15.6">
      <c r="A576" s="2" t="s">
        <v>24</v>
      </c>
      <c r="B576" s="2" t="s">
        <v>25</v>
      </c>
      <c r="C576" s="2" t="s">
        <v>4384</v>
      </c>
      <c r="D576" s="2" t="s">
        <v>4385</v>
      </c>
      <c r="E576" s="2" t="s">
        <v>4386</v>
      </c>
      <c r="F576" s="2" t="s">
        <v>4387</v>
      </c>
      <c r="G576" s="2" t="s">
        <v>36</v>
      </c>
      <c r="H576" s="2" t="s">
        <v>36</v>
      </c>
      <c r="I576" s="2" t="s">
        <v>1260</v>
      </c>
      <c r="J576" s="2" t="s">
        <v>3652</v>
      </c>
      <c r="K576" s="2" t="s">
        <v>4388</v>
      </c>
      <c r="L576" s="2" t="s">
        <v>4389</v>
      </c>
      <c r="M576" s="2" t="s">
        <v>36</v>
      </c>
      <c r="N576" s="2" t="s">
        <v>4390</v>
      </c>
      <c r="O576" s="2" t="s">
        <v>4391</v>
      </c>
      <c r="P576" s="3">
        <v>5</v>
      </c>
      <c r="Q576" s="2" t="s">
        <v>4392</v>
      </c>
      <c r="R576" s="3">
        <v>0</v>
      </c>
      <c r="S576" s="2" t="s">
        <v>36</v>
      </c>
      <c r="T576" s="2" t="s">
        <v>4393</v>
      </c>
      <c r="U576" s="3">
        <v>1</v>
      </c>
      <c r="V576" s="2" t="s">
        <v>36</v>
      </c>
      <c r="W576" s="2" t="s">
        <v>36</v>
      </c>
      <c r="X576" s="2" t="s">
        <v>4394</v>
      </c>
      <c r="Y576">
        <f t="shared" si="48"/>
        <v>2018</v>
      </c>
      <c r="Z576">
        <f t="shared" si="49"/>
        <v>4</v>
      </c>
      <c r="AA576">
        <f t="shared" si="50"/>
        <v>30</v>
      </c>
      <c r="AB576">
        <f t="shared" si="51"/>
        <v>0</v>
      </c>
      <c r="AC576">
        <f t="shared" si="52"/>
        <v>0</v>
      </c>
      <c r="AD576">
        <f t="shared" si="53"/>
        <v>0</v>
      </c>
    </row>
    <row r="577" spans="1:30" ht="15.6">
      <c r="A577" s="2" t="s">
        <v>24</v>
      </c>
      <c r="B577" s="2" t="s">
        <v>25</v>
      </c>
      <c r="C577" s="2" t="s">
        <v>4395</v>
      </c>
      <c r="D577" s="2" t="s">
        <v>4396</v>
      </c>
      <c r="E577" s="2" t="s">
        <v>4397</v>
      </c>
      <c r="F577" s="2" t="s">
        <v>4398</v>
      </c>
      <c r="G577" s="2" t="s">
        <v>36</v>
      </c>
      <c r="H577" s="2" t="s">
        <v>36</v>
      </c>
      <c r="I577" s="2" t="s">
        <v>2703</v>
      </c>
      <c r="J577" s="2" t="s">
        <v>1940</v>
      </c>
      <c r="K577" s="2" t="s">
        <v>4399</v>
      </c>
      <c r="L577" s="2" t="s">
        <v>4400</v>
      </c>
      <c r="M577" s="2" t="s">
        <v>4401</v>
      </c>
      <c r="N577" s="2" t="s">
        <v>4045</v>
      </c>
      <c r="O577" s="2" t="s">
        <v>3851</v>
      </c>
      <c r="P577" s="3">
        <v>0</v>
      </c>
      <c r="Q577" s="2" t="s">
        <v>36</v>
      </c>
      <c r="R577" s="3">
        <v>0</v>
      </c>
      <c r="S577" s="2" t="s">
        <v>36</v>
      </c>
      <c r="T577" s="2" t="s">
        <v>4402</v>
      </c>
      <c r="U577" s="3">
        <v>3</v>
      </c>
      <c r="V577" s="2" t="s">
        <v>36</v>
      </c>
      <c r="W577" s="2" t="s">
        <v>36</v>
      </c>
      <c r="X577" s="2" t="s">
        <v>4403</v>
      </c>
      <c r="Y577">
        <f t="shared" si="48"/>
        <v>2018</v>
      </c>
      <c r="Z577">
        <f t="shared" si="49"/>
        <v>4</v>
      </c>
      <c r="AA577">
        <f t="shared" si="50"/>
        <v>24</v>
      </c>
      <c r="AB577">
        <f t="shared" si="51"/>
        <v>0</v>
      </c>
      <c r="AC577">
        <f t="shared" si="52"/>
        <v>0</v>
      </c>
      <c r="AD577">
        <f t="shared" si="53"/>
        <v>0</v>
      </c>
    </row>
    <row r="578" spans="1:30" ht="15.6">
      <c r="A578" s="2" t="s">
        <v>24</v>
      </c>
      <c r="B578" s="2" t="s">
        <v>262</v>
      </c>
      <c r="C578" s="2" t="s">
        <v>4404</v>
      </c>
      <c r="D578" s="2" t="s">
        <v>4405</v>
      </c>
      <c r="E578" s="2" t="s">
        <v>4406</v>
      </c>
      <c r="F578" s="2" t="s">
        <v>4407</v>
      </c>
      <c r="G578" s="2" t="s">
        <v>4408</v>
      </c>
      <c r="H578" s="2" t="s">
        <v>4409</v>
      </c>
      <c r="I578" s="2" t="s">
        <v>4410</v>
      </c>
      <c r="J578" s="2" t="s">
        <v>4411</v>
      </c>
      <c r="K578" s="2" t="s">
        <v>4412</v>
      </c>
      <c r="L578" s="2" t="s">
        <v>469</v>
      </c>
      <c r="M578" s="2" t="s">
        <v>24</v>
      </c>
      <c r="N578" s="2" t="s">
        <v>188</v>
      </c>
      <c r="O578" s="2" t="s">
        <v>4413</v>
      </c>
      <c r="P578" s="3">
        <v>0</v>
      </c>
      <c r="Q578" s="2" t="s">
        <v>36</v>
      </c>
      <c r="R578" s="3">
        <v>0</v>
      </c>
      <c r="S578" s="2" t="s">
        <v>36</v>
      </c>
      <c r="T578" s="2" t="s">
        <v>4414</v>
      </c>
      <c r="U578" s="3">
        <v>1</v>
      </c>
      <c r="V578" s="2" t="s">
        <v>36</v>
      </c>
      <c r="W578" s="2" t="s">
        <v>36</v>
      </c>
      <c r="X578" s="2" t="s">
        <v>4415</v>
      </c>
      <c r="Y578">
        <f t="shared" si="48"/>
        <v>2019</v>
      </c>
      <c r="Z578">
        <f t="shared" si="49"/>
        <v>6</v>
      </c>
      <c r="AA578">
        <f t="shared" si="50"/>
        <v>26</v>
      </c>
      <c r="AB578">
        <f t="shared" si="51"/>
        <v>2019</v>
      </c>
      <c r="AC578">
        <f t="shared" si="52"/>
        <v>12</v>
      </c>
      <c r="AD578">
        <f t="shared" si="53"/>
        <v>1</v>
      </c>
    </row>
    <row r="579" spans="1:30" ht="15.6">
      <c r="A579" s="2" t="s">
        <v>24</v>
      </c>
      <c r="B579" s="2" t="s">
        <v>25</v>
      </c>
      <c r="C579" s="2" t="s">
        <v>193</v>
      </c>
      <c r="D579" s="2" t="s">
        <v>1945</v>
      </c>
      <c r="E579" s="2" t="s">
        <v>4416</v>
      </c>
      <c r="F579" s="2" t="s">
        <v>4417</v>
      </c>
      <c r="G579" s="2" t="s">
        <v>4418</v>
      </c>
      <c r="H579" s="2" t="s">
        <v>3027</v>
      </c>
      <c r="I579" s="2" t="s">
        <v>36</v>
      </c>
      <c r="J579" s="2" t="s">
        <v>1950</v>
      </c>
      <c r="K579" s="2" t="s">
        <v>200</v>
      </c>
      <c r="L579" s="2" t="s">
        <v>36</v>
      </c>
      <c r="M579" s="2" t="s">
        <v>36</v>
      </c>
      <c r="N579" s="2" t="s">
        <v>188</v>
      </c>
      <c r="O579" s="2" t="s">
        <v>38</v>
      </c>
      <c r="P579" s="3">
        <v>2</v>
      </c>
      <c r="Q579" s="2" t="s">
        <v>4419</v>
      </c>
      <c r="R579" s="3">
        <v>0</v>
      </c>
      <c r="S579" s="2" t="s">
        <v>36</v>
      </c>
      <c r="T579" s="2" t="s">
        <v>4420</v>
      </c>
      <c r="U579" s="3">
        <v>2</v>
      </c>
      <c r="V579" s="2" t="s">
        <v>36</v>
      </c>
      <c r="W579" s="2" t="s">
        <v>36</v>
      </c>
      <c r="X579" s="2" t="s">
        <v>4421</v>
      </c>
      <c r="Y579">
        <f t="shared" ref="Y579:Y642" si="54">YEAR(F579)</f>
        <v>2018</v>
      </c>
      <c r="Z579">
        <f t="shared" ref="Z579:Z642" si="55">MONTH(F579)</f>
        <v>10</v>
      </c>
      <c r="AA579">
        <f t="shared" ref="AA579:AA642" si="56">DAY(F579)</f>
        <v>19</v>
      </c>
      <c r="AB579">
        <f t="shared" ref="AB579:AB642" si="57">IFERROR(YEAR(H579),0)</f>
        <v>2019</v>
      </c>
      <c r="AC579">
        <f t="shared" ref="AC579:AC642" si="58">IFERROR(MONTH(H579),0)</f>
        <v>11</v>
      </c>
      <c r="AD579">
        <f t="shared" ref="AD579:AD642" si="59">IFERROR(DAY(H579),0)</f>
        <v>21</v>
      </c>
    </row>
    <row r="580" spans="1:30" ht="15.6">
      <c r="A580" s="2" t="s">
        <v>24</v>
      </c>
      <c r="B580" s="2" t="s">
        <v>25</v>
      </c>
      <c r="C580" s="2" t="s">
        <v>4422</v>
      </c>
      <c r="D580" s="2" t="s">
        <v>4423</v>
      </c>
      <c r="E580" s="2" t="s">
        <v>4424</v>
      </c>
      <c r="F580" s="2" t="s">
        <v>4425</v>
      </c>
      <c r="G580" s="2" t="s">
        <v>36</v>
      </c>
      <c r="H580" s="2" t="s">
        <v>36</v>
      </c>
      <c r="I580" s="2" t="s">
        <v>3596</v>
      </c>
      <c r="J580" s="2" t="s">
        <v>2914</v>
      </c>
      <c r="K580" s="2" t="s">
        <v>4426</v>
      </c>
      <c r="L580" s="2" t="s">
        <v>4427</v>
      </c>
      <c r="M580" s="2" t="s">
        <v>544</v>
      </c>
      <c r="N580" s="2" t="s">
        <v>3600</v>
      </c>
      <c r="O580" s="2" t="s">
        <v>4428</v>
      </c>
      <c r="P580" s="3">
        <v>2</v>
      </c>
      <c r="Q580" s="2" t="s">
        <v>4429</v>
      </c>
      <c r="R580" s="3">
        <v>0</v>
      </c>
      <c r="S580" s="2" t="s">
        <v>36</v>
      </c>
      <c r="T580" s="2" t="s">
        <v>4430</v>
      </c>
      <c r="U580" s="3">
        <v>3</v>
      </c>
      <c r="V580" s="2" t="s">
        <v>36</v>
      </c>
      <c r="W580" s="2" t="s">
        <v>36</v>
      </c>
      <c r="X580" s="2" t="s">
        <v>4431</v>
      </c>
      <c r="Y580">
        <f t="shared" si="54"/>
        <v>2018</v>
      </c>
      <c r="Z580">
        <f t="shared" si="55"/>
        <v>4</v>
      </c>
      <c r="AA580">
        <f t="shared" si="56"/>
        <v>10</v>
      </c>
      <c r="AB580">
        <f t="shared" si="57"/>
        <v>0</v>
      </c>
      <c r="AC580">
        <f t="shared" si="58"/>
        <v>0</v>
      </c>
      <c r="AD580">
        <f t="shared" si="59"/>
        <v>0</v>
      </c>
    </row>
    <row r="581" spans="1:30" ht="15.6">
      <c r="A581" s="2" t="s">
        <v>24</v>
      </c>
      <c r="B581" s="2" t="s">
        <v>262</v>
      </c>
      <c r="C581" s="2" t="s">
        <v>4432</v>
      </c>
      <c r="D581" s="2" t="s">
        <v>4433</v>
      </c>
      <c r="E581" s="2" t="s">
        <v>4434</v>
      </c>
      <c r="F581" s="2" t="s">
        <v>4435</v>
      </c>
      <c r="G581" s="2" t="s">
        <v>4436</v>
      </c>
      <c r="H581" s="2" t="s">
        <v>4437</v>
      </c>
      <c r="I581" s="2" t="s">
        <v>1089</v>
      </c>
      <c r="J581" s="2" t="s">
        <v>2731</v>
      </c>
      <c r="K581" s="2" t="s">
        <v>4438</v>
      </c>
      <c r="L581" s="2" t="s">
        <v>4439</v>
      </c>
      <c r="M581" s="2" t="s">
        <v>36</v>
      </c>
      <c r="N581" s="2" t="s">
        <v>129</v>
      </c>
      <c r="O581" s="2" t="s">
        <v>4440</v>
      </c>
      <c r="P581" s="3">
        <v>0</v>
      </c>
      <c r="Q581" s="2" t="s">
        <v>36</v>
      </c>
      <c r="R581" s="3">
        <v>0</v>
      </c>
      <c r="S581" s="2" t="s">
        <v>36</v>
      </c>
      <c r="T581" s="2" t="s">
        <v>4441</v>
      </c>
      <c r="U581" s="3">
        <v>1</v>
      </c>
      <c r="V581" s="2" t="s">
        <v>36</v>
      </c>
      <c r="W581" s="2" t="s">
        <v>36</v>
      </c>
      <c r="X581" s="2" t="s">
        <v>4442</v>
      </c>
      <c r="Y581">
        <f t="shared" si="54"/>
        <v>2019</v>
      </c>
      <c r="Z581">
        <f t="shared" si="55"/>
        <v>7</v>
      </c>
      <c r="AA581">
        <f t="shared" si="56"/>
        <v>15</v>
      </c>
      <c r="AB581">
        <f t="shared" si="57"/>
        <v>2019</v>
      </c>
      <c r="AC581">
        <f t="shared" si="58"/>
        <v>11</v>
      </c>
      <c r="AD581">
        <f t="shared" si="59"/>
        <v>11</v>
      </c>
    </row>
    <row r="582" spans="1:30" ht="15.6">
      <c r="A582" s="2" t="s">
        <v>24</v>
      </c>
      <c r="B582" s="2" t="s">
        <v>25</v>
      </c>
      <c r="C582" s="2" t="s">
        <v>4443</v>
      </c>
      <c r="D582" s="2" t="s">
        <v>4444</v>
      </c>
      <c r="E582" s="2" t="s">
        <v>4445</v>
      </c>
      <c r="F582" s="2" t="s">
        <v>4446</v>
      </c>
      <c r="G582" s="2" t="s">
        <v>36</v>
      </c>
      <c r="H582" s="2" t="s">
        <v>36</v>
      </c>
      <c r="I582" s="2" t="s">
        <v>584</v>
      </c>
      <c r="J582" s="2" t="s">
        <v>2240</v>
      </c>
      <c r="K582" s="2" t="s">
        <v>4447</v>
      </c>
      <c r="L582" s="2" t="s">
        <v>4448</v>
      </c>
      <c r="M582" s="2" t="s">
        <v>36</v>
      </c>
      <c r="N582" s="2" t="s">
        <v>588</v>
      </c>
      <c r="O582" s="2" t="s">
        <v>4449</v>
      </c>
      <c r="P582" s="3">
        <v>5</v>
      </c>
      <c r="Q582" s="2" t="s">
        <v>4450</v>
      </c>
      <c r="R582" s="3">
        <v>0</v>
      </c>
      <c r="S582" s="2" t="s">
        <v>36</v>
      </c>
      <c r="T582" s="2" t="s">
        <v>4451</v>
      </c>
      <c r="U582" s="3">
        <v>1</v>
      </c>
      <c r="V582" s="2" t="s">
        <v>36</v>
      </c>
      <c r="W582" s="2" t="s">
        <v>36</v>
      </c>
      <c r="X582" s="2" t="s">
        <v>4452</v>
      </c>
      <c r="Y582">
        <f t="shared" si="54"/>
        <v>2018</v>
      </c>
      <c r="Z582">
        <f t="shared" si="55"/>
        <v>3</v>
      </c>
      <c r="AA582">
        <f t="shared" si="56"/>
        <v>30</v>
      </c>
      <c r="AB582">
        <f t="shared" si="57"/>
        <v>0</v>
      </c>
      <c r="AC582">
        <f t="shared" si="58"/>
        <v>0</v>
      </c>
      <c r="AD582">
        <f t="shared" si="59"/>
        <v>0</v>
      </c>
    </row>
    <row r="583" spans="1:30" ht="15.6">
      <c r="A583" s="2" t="s">
        <v>24</v>
      </c>
      <c r="B583" s="2" t="s">
        <v>262</v>
      </c>
      <c r="C583" s="2" t="s">
        <v>4453</v>
      </c>
      <c r="D583" s="2" t="s">
        <v>4454</v>
      </c>
      <c r="E583" s="2" t="s">
        <v>4455</v>
      </c>
      <c r="F583" s="2" t="s">
        <v>4456</v>
      </c>
      <c r="G583" s="2" t="s">
        <v>4457</v>
      </c>
      <c r="H583" s="2" t="s">
        <v>4458</v>
      </c>
      <c r="I583" s="2" t="s">
        <v>855</v>
      </c>
      <c r="J583" s="2" t="s">
        <v>2429</v>
      </c>
      <c r="K583" s="2" t="s">
        <v>4459</v>
      </c>
      <c r="L583" s="2" t="s">
        <v>4460</v>
      </c>
      <c r="M583" s="2" t="s">
        <v>36</v>
      </c>
      <c r="N583" s="2" t="s">
        <v>859</v>
      </c>
      <c r="O583" s="2" t="s">
        <v>3506</v>
      </c>
      <c r="P583" s="3">
        <v>0</v>
      </c>
      <c r="Q583" s="2" t="s">
        <v>36</v>
      </c>
      <c r="R583" s="3">
        <v>0</v>
      </c>
      <c r="S583" s="2" t="s">
        <v>36</v>
      </c>
      <c r="T583" s="2" t="s">
        <v>4461</v>
      </c>
      <c r="U583" s="3">
        <v>1</v>
      </c>
      <c r="V583" s="2" t="s">
        <v>36</v>
      </c>
      <c r="W583" s="2" t="s">
        <v>36</v>
      </c>
      <c r="X583" s="2" t="s">
        <v>4462</v>
      </c>
      <c r="Y583">
        <f t="shared" si="54"/>
        <v>2019</v>
      </c>
      <c r="Z583">
        <f t="shared" si="55"/>
        <v>6</v>
      </c>
      <c r="AA583">
        <f t="shared" si="56"/>
        <v>12</v>
      </c>
      <c r="AB583">
        <f t="shared" si="57"/>
        <v>2019</v>
      </c>
      <c r="AC583">
        <f t="shared" si="58"/>
        <v>11</v>
      </c>
      <c r="AD583">
        <f t="shared" si="59"/>
        <v>1</v>
      </c>
    </row>
    <row r="584" spans="1:30" ht="15.6">
      <c r="A584" s="2" t="s">
        <v>24</v>
      </c>
      <c r="B584" s="2" t="s">
        <v>262</v>
      </c>
      <c r="C584" s="2" t="s">
        <v>4463</v>
      </c>
      <c r="D584" s="2" t="s">
        <v>4464</v>
      </c>
      <c r="E584" s="2" t="s">
        <v>4465</v>
      </c>
      <c r="F584" s="2" t="s">
        <v>3264</v>
      </c>
      <c r="G584" s="2" t="s">
        <v>4466</v>
      </c>
      <c r="H584" s="2" t="s">
        <v>4458</v>
      </c>
      <c r="I584" s="2" t="s">
        <v>855</v>
      </c>
      <c r="J584" s="2" t="s">
        <v>2429</v>
      </c>
      <c r="K584" s="2" t="s">
        <v>2886</v>
      </c>
      <c r="L584" s="2" t="s">
        <v>2887</v>
      </c>
      <c r="M584" s="2" t="s">
        <v>36</v>
      </c>
      <c r="N584" s="2" t="s">
        <v>859</v>
      </c>
      <c r="O584" s="2" t="s">
        <v>4467</v>
      </c>
      <c r="P584" s="3">
        <v>0</v>
      </c>
      <c r="Q584" s="2" t="s">
        <v>36</v>
      </c>
      <c r="R584" s="3">
        <v>0</v>
      </c>
      <c r="S584" s="2" t="s">
        <v>36</v>
      </c>
      <c r="T584" s="2" t="s">
        <v>4468</v>
      </c>
      <c r="U584" s="3">
        <v>1</v>
      </c>
      <c r="V584" s="2" t="s">
        <v>36</v>
      </c>
      <c r="W584" s="2" t="s">
        <v>36</v>
      </c>
      <c r="X584" s="2" t="s">
        <v>4469</v>
      </c>
      <c r="Y584">
        <f t="shared" si="54"/>
        <v>2019</v>
      </c>
      <c r="Z584">
        <f t="shared" si="55"/>
        <v>4</v>
      </c>
      <c r="AA584">
        <f t="shared" si="56"/>
        <v>25</v>
      </c>
      <c r="AB584">
        <f t="shared" si="57"/>
        <v>2019</v>
      </c>
      <c r="AC584">
        <f t="shared" si="58"/>
        <v>11</v>
      </c>
      <c r="AD584">
        <f t="shared" si="59"/>
        <v>1</v>
      </c>
    </row>
    <row r="585" spans="1:30" ht="15.6">
      <c r="A585" s="2" t="s">
        <v>24</v>
      </c>
      <c r="B585" s="2" t="s">
        <v>262</v>
      </c>
      <c r="C585" s="2" t="s">
        <v>4470</v>
      </c>
      <c r="D585" s="2" t="s">
        <v>4471</v>
      </c>
      <c r="E585" s="2" t="s">
        <v>4472</v>
      </c>
      <c r="F585" s="2" t="s">
        <v>4473</v>
      </c>
      <c r="G585" s="2" t="s">
        <v>4474</v>
      </c>
      <c r="H585" s="2" t="s">
        <v>4458</v>
      </c>
      <c r="I585" s="2" t="s">
        <v>2410</v>
      </c>
      <c r="J585" s="2" t="s">
        <v>2411</v>
      </c>
      <c r="K585" s="2" t="s">
        <v>915</v>
      </c>
      <c r="L585" s="2" t="s">
        <v>187</v>
      </c>
      <c r="M585" s="2" t="s">
        <v>24</v>
      </c>
      <c r="N585" s="2" t="s">
        <v>188</v>
      </c>
      <c r="O585" s="2" t="s">
        <v>4475</v>
      </c>
      <c r="P585" s="3">
        <v>0</v>
      </c>
      <c r="Q585" s="2" t="s">
        <v>36</v>
      </c>
      <c r="R585" s="3">
        <v>0</v>
      </c>
      <c r="S585" s="2" t="s">
        <v>36</v>
      </c>
      <c r="T585" s="2" t="s">
        <v>4476</v>
      </c>
      <c r="U585" s="3">
        <v>1</v>
      </c>
      <c r="V585" s="2" t="s">
        <v>36</v>
      </c>
      <c r="W585" s="2" t="s">
        <v>36</v>
      </c>
      <c r="X585" s="2" t="s">
        <v>4477</v>
      </c>
      <c r="Y585">
        <f t="shared" si="54"/>
        <v>2019</v>
      </c>
      <c r="Z585">
        <f t="shared" si="55"/>
        <v>6</v>
      </c>
      <c r="AA585">
        <f t="shared" si="56"/>
        <v>20</v>
      </c>
      <c r="AB585">
        <f t="shared" si="57"/>
        <v>2019</v>
      </c>
      <c r="AC585">
        <f t="shared" si="58"/>
        <v>11</v>
      </c>
      <c r="AD585">
        <f t="shared" si="59"/>
        <v>1</v>
      </c>
    </row>
    <row r="586" spans="1:30" ht="15.6">
      <c r="A586" s="2" t="s">
        <v>24</v>
      </c>
      <c r="B586" s="2" t="s">
        <v>262</v>
      </c>
      <c r="C586" s="2" t="s">
        <v>4478</v>
      </c>
      <c r="D586" s="2" t="s">
        <v>4479</v>
      </c>
      <c r="E586" s="2" t="s">
        <v>4480</v>
      </c>
      <c r="F586" s="2" t="s">
        <v>4407</v>
      </c>
      <c r="G586" s="2" t="s">
        <v>4481</v>
      </c>
      <c r="H586" s="2" t="s">
        <v>4482</v>
      </c>
      <c r="I586" s="2" t="s">
        <v>4483</v>
      </c>
      <c r="J586" s="2" t="s">
        <v>4484</v>
      </c>
      <c r="K586" s="2" t="s">
        <v>4485</v>
      </c>
      <c r="L586" s="2" t="s">
        <v>4486</v>
      </c>
      <c r="M586" s="2" t="s">
        <v>24</v>
      </c>
      <c r="N586" s="2" t="s">
        <v>4487</v>
      </c>
      <c r="O586" s="2" t="s">
        <v>4488</v>
      </c>
      <c r="P586" s="3">
        <v>0</v>
      </c>
      <c r="Q586" s="2" t="s">
        <v>36</v>
      </c>
      <c r="R586" s="3">
        <v>0</v>
      </c>
      <c r="S586" s="2" t="s">
        <v>36</v>
      </c>
      <c r="T586" s="2" t="s">
        <v>4489</v>
      </c>
      <c r="U586" s="3">
        <v>1</v>
      </c>
      <c r="V586" s="2" t="s">
        <v>36</v>
      </c>
      <c r="W586" s="2" t="s">
        <v>36</v>
      </c>
      <c r="X586" s="2" t="s">
        <v>4490</v>
      </c>
      <c r="Y586">
        <f t="shared" si="54"/>
        <v>2019</v>
      </c>
      <c r="Z586">
        <f t="shared" si="55"/>
        <v>6</v>
      </c>
      <c r="AA586">
        <f t="shared" si="56"/>
        <v>26</v>
      </c>
      <c r="AB586">
        <f t="shared" si="57"/>
        <v>2019</v>
      </c>
      <c r="AC586">
        <f t="shared" si="58"/>
        <v>10</v>
      </c>
      <c r="AD586">
        <f t="shared" si="59"/>
        <v>21</v>
      </c>
    </row>
    <row r="587" spans="1:30" ht="15.6">
      <c r="A587" s="2" t="s">
        <v>24</v>
      </c>
      <c r="B587" s="2" t="s">
        <v>25</v>
      </c>
      <c r="C587" s="2" t="s">
        <v>4491</v>
      </c>
      <c r="D587" s="2" t="s">
        <v>4492</v>
      </c>
      <c r="E587" s="2" t="s">
        <v>4493</v>
      </c>
      <c r="F587" s="2" t="s">
        <v>4494</v>
      </c>
      <c r="G587" s="2" t="s">
        <v>36</v>
      </c>
      <c r="H587" s="2" t="s">
        <v>36</v>
      </c>
      <c r="I587" s="2" t="s">
        <v>419</v>
      </c>
      <c r="J587" s="2" t="s">
        <v>2397</v>
      </c>
      <c r="K587" s="2" t="s">
        <v>4495</v>
      </c>
      <c r="L587" s="2" t="s">
        <v>4496</v>
      </c>
      <c r="M587" s="2" t="s">
        <v>36</v>
      </c>
      <c r="N587" s="2" t="s">
        <v>79</v>
      </c>
      <c r="O587" s="2" t="s">
        <v>4497</v>
      </c>
      <c r="P587" s="3">
        <v>4</v>
      </c>
      <c r="Q587" s="2" t="s">
        <v>4498</v>
      </c>
      <c r="R587" s="3">
        <v>0</v>
      </c>
      <c r="S587" s="2" t="s">
        <v>36</v>
      </c>
      <c r="T587" s="2" t="s">
        <v>4499</v>
      </c>
      <c r="U587" s="3">
        <v>1</v>
      </c>
      <c r="V587" s="2" t="s">
        <v>36</v>
      </c>
      <c r="W587" s="2" t="s">
        <v>36</v>
      </c>
      <c r="X587" s="2" t="s">
        <v>4500</v>
      </c>
      <c r="Y587">
        <f t="shared" si="54"/>
        <v>2018</v>
      </c>
      <c r="Z587">
        <f t="shared" si="55"/>
        <v>3</v>
      </c>
      <c r="AA587">
        <f t="shared" si="56"/>
        <v>26</v>
      </c>
      <c r="AB587">
        <f t="shared" si="57"/>
        <v>0</v>
      </c>
      <c r="AC587">
        <f t="shared" si="58"/>
        <v>0</v>
      </c>
      <c r="AD587">
        <f t="shared" si="59"/>
        <v>0</v>
      </c>
    </row>
    <row r="588" spans="1:30" ht="15.6">
      <c r="A588" s="2" t="s">
        <v>24</v>
      </c>
      <c r="B588" s="2" t="s">
        <v>25</v>
      </c>
      <c r="C588" s="2" t="s">
        <v>4501</v>
      </c>
      <c r="D588" s="2" t="s">
        <v>4502</v>
      </c>
      <c r="E588" s="2" t="s">
        <v>4503</v>
      </c>
      <c r="F588" s="2" t="s">
        <v>4494</v>
      </c>
      <c r="G588" s="2" t="s">
        <v>36</v>
      </c>
      <c r="H588" s="2" t="s">
        <v>36</v>
      </c>
      <c r="I588" s="2" t="s">
        <v>419</v>
      </c>
      <c r="J588" s="2" t="s">
        <v>2397</v>
      </c>
      <c r="K588" s="2" t="s">
        <v>4495</v>
      </c>
      <c r="L588" s="2" t="s">
        <v>4496</v>
      </c>
      <c r="M588" s="2" t="s">
        <v>36</v>
      </c>
      <c r="N588" s="2" t="s">
        <v>79</v>
      </c>
      <c r="O588" s="2" t="s">
        <v>4504</v>
      </c>
      <c r="P588" s="3">
        <v>3</v>
      </c>
      <c r="Q588" s="2" t="s">
        <v>4505</v>
      </c>
      <c r="R588" s="3">
        <v>0</v>
      </c>
      <c r="S588" s="2" t="s">
        <v>36</v>
      </c>
      <c r="T588" s="2" t="s">
        <v>4506</v>
      </c>
      <c r="U588" s="3">
        <v>1</v>
      </c>
      <c r="V588" s="2" t="s">
        <v>36</v>
      </c>
      <c r="W588" s="2" t="s">
        <v>36</v>
      </c>
      <c r="X588" s="2" t="s">
        <v>4507</v>
      </c>
      <c r="Y588">
        <f t="shared" si="54"/>
        <v>2018</v>
      </c>
      <c r="Z588">
        <f t="shared" si="55"/>
        <v>3</v>
      </c>
      <c r="AA588">
        <f t="shared" si="56"/>
        <v>26</v>
      </c>
      <c r="AB588">
        <f t="shared" si="57"/>
        <v>0</v>
      </c>
      <c r="AC588">
        <f t="shared" si="58"/>
        <v>0</v>
      </c>
      <c r="AD588">
        <f t="shared" si="59"/>
        <v>0</v>
      </c>
    </row>
    <row r="589" spans="1:30" ht="15.6">
      <c r="A589" s="2" t="s">
        <v>24</v>
      </c>
      <c r="B589" s="2" t="s">
        <v>25</v>
      </c>
      <c r="C589" s="2" t="s">
        <v>4508</v>
      </c>
      <c r="D589" s="2" t="s">
        <v>4509</v>
      </c>
      <c r="E589" s="2" t="s">
        <v>4510</v>
      </c>
      <c r="F589" s="2" t="s">
        <v>4494</v>
      </c>
      <c r="G589" s="2" t="s">
        <v>36</v>
      </c>
      <c r="H589" s="2" t="s">
        <v>36</v>
      </c>
      <c r="I589" s="2" t="s">
        <v>3596</v>
      </c>
      <c r="J589" s="2" t="s">
        <v>2914</v>
      </c>
      <c r="K589" s="2" t="s">
        <v>4511</v>
      </c>
      <c r="L589" s="2" t="s">
        <v>4512</v>
      </c>
      <c r="M589" s="2" t="s">
        <v>423</v>
      </c>
      <c r="N589" s="2" t="s">
        <v>3600</v>
      </c>
      <c r="O589" s="2" t="s">
        <v>4513</v>
      </c>
      <c r="P589" s="3">
        <v>6</v>
      </c>
      <c r="Q589" s="2" t="s">
        <v>4514</v>
      </c>
      <c r="R589" s="3">
        <v>0</v>
      </c>
      <c r="S589" s="2" t="s">
        <v>36</v>
      </c>
      <c r="T589" s="2" t="s">
        <v>4515</v>
      </c>
      <c r="U589" s="3">
        <v>2</v>
      </c>
      <c r="V589" s="2" t="s">
        <v>36</v>
      </c>
      <c r="W589" s="2" t="s">
        <v>36</v>
      </c>
      <c r="X589" s="2" t="s">
        <v>4516</v>
      </c>
      <c r="Y589">
        <f t="shared" si="54"/>
        <v>2018</v>
      </c>
      <c r="Z589">
        <f t="shared" si="55"/>
        <v>3</v>
      </c>
      <c r="AA589">
        <f t="shared" si="56"/>
        <v>26</v>
      </c>
      <c r="AB589">
        <f t="shared" si="57"/>
        <v>0</v>
      </c>
      <c r="AC589">
        <f t="shared" si="58"/>
        <v>0</v>
      </c>
      <c r="AD589">
        <f t="shared" si="59"/>
        <v>0</v>
      </c>
    </row>
    <row r="590" spans="1:30" ht="15.6">
      <c r="A590" s="2" t="s">
        <v>24</v>
      </c>
      <c r="B590" s="2" t="s">
        <v>25</v>
      </c>
      <c r="C590" s="2" t="s">
        <v>26</v>
      </c>
      <c r="D590" s="2" t="s">
        <v>3226</v>
      </c>
      <c r="E590" s="2" t="s">
        <v>4517</v>
      </c>
      <c r="F590" s="2" t="s">
        <v>4518</v>
      </c>
      <c r="G590" s="2" t="s">
        <v>4519</v>
      </c>
      <c r="H590" s="2" t="s">
        <v>4520</v>
      </c>
      <c r="I590" s="2" t="s">
        <v>32</v>
      </c>
      <c r="J590" s="2" t="s">
        <v>1841</v>
      </c>
      <c r="K590" s="2" t="s">
        <v>34</v>
      </c>
      <c r="L590" s="2" t="s">
        <v>35</v>
      </c>
      <c r="M590" s="2" t="s">
        <v>36</v>
      </c>
      <c r="N590" s="2" t="s">
        <v>37</v>
      </c>
      <c r="O590" s="2" t="s">
        <v>38</v>
      </c>
      <c r="P590" s="3">
        <v>4</v>
      </c>
      <c r="Q590" s="2" t="s">
        <v>3488</v>
      </c>
      <c r="R590" s="3">
        <v>11</v>
      </c>
      <c r="S590" s="2" t="s">
        <v>4521</v>
      </c>
      <c r="T590" s="2" t="s">
        <v>4522</v>
      </c>
      <c r="U590" s="3">
        <v>1</v>
      </c>
      <c r="V590" s="2" t="s">
        <v>36</v>
      </c>
      <c r="W590" s="2" t="s">
        <v>36</v>
      </c>
      <c r="X590" s="2" t="s">
        <v>4523</v>
      </c>
      <c r="Y590">
        <f t="shared" si="54"/>
        <v>2018</v>
      </c>
      <c r="Z590">
        <f t="shared" si="55"/>
        <v>10</v>
      </c>
      <c r="AA590">
        <f t="shared" si="56"/>
        <v>11</v>
      </c>
      <c r="AB590">
        <f t="shared" si="57"/>
        <v>2019</v>
      </c>
      <c r="AC590">
        <f t="shared" si="58"/>
        <v>10</v>
      </c>
      <c r="AD590">
        <f t="shared" si="59"/>
        <v>11</v>
      </c>
    </row>
    <row r="591" spans="1:30" ht="15.6">
      <c r="A591" s="2" t="s">
        <v>24</v>
      </c>
      <c r="B591" s="2" t="s">
        <v>25</v>
      </c>
      <c r="C591" s="2" t="s">
        <v>26</v>
      </c>
      <c r="D591" s="2" t="s">
        <v>3974</v>
      </c>
      <c r="E591" s="2" t="s">
        <v>4524</v>
      </c>
      <c r="F591" s="2" t="s">
        <v>4525</v>
      </c>
      <c r="G591" s="2" t="s">
        <v>4526</v>
      </c>
      <c r="H591" s="2" t="s">
        <v>4520</v>
      </c>
      <c r="I591" s="2" t="s">
        <v>32</v>
      </c>
      <c r="J591" s="2" t="s">
        <v>1841</v>
      </c>
      <c r="K591" s="2" t="s">
        <v>34</v>
      </c>
      <c r="L591" s="2" t="s">
        <v>35</v>
      </c>
      <c r="M591" s="2" t="s">
        <v>36</v>
      </c>
      <c r="N591" s="2" t="s">
        <v>37</v>
      </c>
      <c r="O591" s="2" t="s">
        <v>38</v>
      </c>
      <c r="P591" s="3">
        <v>3</v>
      </c>
      <c r="Q591" s="2" t="s">
        <v>4527</v>
      </c>
      <c r="R591" s="3">
        <v>0</v>
      </c>
      <c r="S591" s="2" t="s">
        <v>36</v>
      </c>
      <c r="T591" s="2" t="s">
        <v>4528</v>
      </c>
      <c r="U591" s="3">
        <v>1</v>
      </c>
      <c r="V591" s="2" t="s">
        <v>36</v>
      </c>
      <c r="W591" s="2" t="s">
        <v>36</v>
      </c>
      <c r="X591" s="2" t="s">
        <v>4529</v>
      </c>
      <c r="Y591">
        <f t="shared" si="54"/>
        <v>2018</v>
      </c>
      <c r="Z591">
        <f t="shared" si="55"/>
        <v>10</v>
      </c>
      <c r="AA591">
        <f t="shared" si="56"/>
        <v>26</v>
      </c>
      <c r="AB591">
        <f t="shared" si="57"/>
        <v>2019</v>
      </c>
      <c r="AC591">
        <f t="shared" si="58"/>
        <v>10</v>
      </c>
      <c r="AD591">
        <f t="shared" si="59"/>
        <v>11</v>
      </c>
    </row>
    <row r="592" spans="1:30" ht="15.6">
      <c r="A592" s="2" t="s">
        <v>24</v>
      </c>
      <c r="B592" s="2" t="s">
        <v>262</v>
      </c>
      <c r="C592" s="2" t="s">
        <v>4530</v>
      </c>
      <c r="D592" s="2" t="s">
        <v>4531</v>
      </c>
      <c r="E592" s="2" t="s">
        <v>4532</v>
      </c>
      <c r="F592" s="2" t="s">
        <v>4533</v>
      </c>
      <c r="G592" s="2" t="s">
        <v>4534</v>
      </c>
      <c r="H592" s="2" t="s">
        <v>4520</v>
      </c>
      <c r="I592" s="2" t="s">
        <v>2085</v>
      </c>
      <c r="J592" s="2" t="s">
        <v>2086</v>
      </c>
      <c r="K592" s="2" t="s">
        <v>4535</v>
      </c>
      <c r="L592" s="2" t="s">
        <v>4536</v>
      </c>
      <c r="M592" s="2" t="s">
        <v>423</v>
      </c>
      <c r="N592" s="2" t="s">
        <v>566</v>
      </c>
      <c r="O592" s="2" t="s">
        <v>4537</v>
      </c>
      <c r="P592" s="3">
        <v>0</v>
      </c>
      <c r="Q592" s="2" t="s">
        <v>36</v>
      </c>
      <c r="R592" s="3">
        <v>0</v>
      </c>
      <c r="S592" s="2" t="s">
        <v>36</v>
      </c>
      <c r="T592" s="2" t="s">
        <v>4538</v>
      </c>
      <c r="U592" s="3">
        <v>1</v>
      </c>
      <c r="V592" s="2" t="s">
        <v>36</v>
      </c>
      <c r="W592" s="2" t="s">
        <v>36</v>
      </c>
      <c r="X592" s="2" t="s">
        <v>4539</v>
      </c>
      <c r="Y592">
        <f t="shared" si="54"/>
        <v>2019</v>
      </c>
      <c r="Z592">
        <f t="shared" si="55"/>
        <v>5</v>
      </c>
      <c r="AA592">
        <f t="shared" si="56"/>
        <v>21</v>
      </c>
      <c r="AB592">
        <f t="shared" si="57"/>
        <v>2019</v>
      </c>
      <c r="AC592">
        <f t="shared" si="58"/>
        <v>10</v>
      </c>
      <c r="AD592">
        <f t="shared" si="59"/>
        <v>11</v>
      </c>
    </row>
    <row r="593" spans="1:30" ht="15.6">
      <c r="A593" s="2" t="s">
        <v>24</v>
      </c>
      <c r="B593" s="2" t="s">
        <v>25</v>
      </c>
      <c r="C593" s="2" t="s">
        <v>4540</v>
      </c>
      <c r="D593" s="2" t="s">
        <v>4541</v>
      </c>
      <c r="E593" s="2" t="s">
        <v>4542</v>
      </c>
      <c r="F593" s="2" t="s">
        <v>4543</v>
      </c>
      <c r="G593" s="2" t="s">
        <v>36</v>
      </c>
      <c r="H593" s="2" t="s">
        <v>36</v>
      </c>
      <c r="I593" s="2" t="s">
        <v>644</v>
      </c>
      <c r="J593" s="2" t="s">
        <v>2914</v>
      </c>
      <c r="K593" s="2" t="s">
        <v>4544</v>
      </c>
      <c r="L593" s="2" t="s">
        <v>4545</v>
      </c>
      <c r="M593" s="2" t="s">
        <v>36</v>
      </c>
      <c r="N593" s="2" t="s">
        <v>2917</v>
      </c>
      <c r="O593" s="2" t="s">
        <v>3313</v>
      </c>
      <c r="P593" s="3">
        <v>2</v>
      </c>
      <c r="Q593" s="2" t="s">
        <v>4546</v>
      </c>
      <c r="R593" s="3">
        <v>0</v>
      </c>
      <c r="S593" s="2" t="s">
        <v>36</v>
      </c>
      <c r="T593" s="2" t="s">
        <v>4547</v>
      </c>
      <c r="U593" s="3">
        <v>1</v>
      </c>
      <c r="V593" s="2" t="s">
        <v>36</v>
      </c>
      <c r="W593" s="2" t="s">
        <v>36</v>
      </c>
      <c r="X593" s="2" t="s">
        <v>4548</v>
      </c>
      <c r="Y593">
        <f t="shared" si="54"/>
        <v>2018</v>
      </c>
      <c r="Z593">
        <f t="shared" si="55"/>
        <v>3</v>
      </c>
      <c r="AA593">
        <f t="shared" si="56"/>
        <v>6</v>
      </c>
      <c r="AB593">
        <f t="shared" si="57"/>
        <v>0</v>
      </c>
      <c r="AC593">
        <f t="shared" si="58"/>
        <v>0</v>
      </c>
      <c r="AD593">
        <f t="shared" si="59"/>
        <v>0</v>
      </c>
    </row>
    <row r="594" spans="1:30" ht="15.6">
      <c r="A594" s="2" t="s">
        <v>24</v>
      </c>
      <c r="B594" s="2" t="s">
        <v>25</v>
      </c>
      <c r="C594" s="2" t="s">
        <v>26</v>
      </c>
      <c r="D594" s="2" t="s">
        <v>3980</v>
      </c>
      <c r="E594" s="2" t="s">
        <v>4549</v>
      </c>
      <c r="F594" s="2" t="s">
        <v>4550</v>
      </c>
      <c r="G594" s="2" t="s">
        <v>4551</v>
      </c>
      <c r="H594" s="2" t="s">
        <v>4552</v>
      </c>
      <c r="I594" s="2" t="s">
        <v>32</v>
      </c>
      <c r="J594" s="2" t="s">
        <v>1841</v>
      </c>
      <c r="K594" s="2" t="s">
        <v>34</v>
      </c>
      <c r="L594" s="2" t="s">
        <v>35</v>
      </c>
      <c r="M594" s="2" t="s">
        <v>36</v>
      </c>
      <c r="N594" s="2" t="s">
        <v>37</v>
      </c>
      <c r="O594" s="2" t="s">
        <v>38</v>
      </c>
      <c r="P594" s="3">
        <v>3</v>
      </c>
      <c r="Q594" s="2" t="s">
        <v>4553</v>
      </c>
      <c r="R594" s="3">
        <v>0</v>
      </c>
      <c r="S594" s="2" t="s">
        <v>36</v>
      </c>
      <c r="T594" s="2" t="s">
        <v>4554</v>
      </c>
      <c r="U594" s="3">
        <v>1</v>
      </c>
      <c r="V594" s="2" t="s">
        <v>36</v>
      </c>
      <c r="W594" s="2" t="s">
        <v>36</v>
      </c>
      <c r="X594" s="2" t="s">
        <v>4555</v>
      </c>
      <c r="Y594">
        <f t="shared" si="54"/>
        <v>2018</v>
      </c>
      <c r="Z594">
        <f t="shared" si="55"/>
        <v>9</v>
      </c>
      <c r="AA594">
        <f t="shared" si="56"/>
        <v>7</v>
      </c>
      <c r="AB594">
        <f t="shared" si="57"/>
        <v>2019</v>
      </c>
      <c r="AC594">
        <f t="shared" si="58"/>
        <v>9</v>
      </c>
      <c r="AD594">
        <f t="shared" si="59"/>
        <v>21</v>
      </c>
    </row>
    <row r="595" spans="1:30" ht="15.6">
      <c r="A595" s="2" t="s">
        <v>24</v>
      </c>
      <c r="B595" s="2" t="s">
        <v>25</v>
      </c>
      <c r="C595" s="2" t="s">
        <v>26</v>
      </c>
      <c r="D595" s="2" t="s">
        <v>3402</v>
      </c>
      <c r="E595" s="2" t="s">
        <v>4556</v>
      </c>
      <c r="F595" s="2" t="s">
        <v>4557</v>
      </c>
      <c r="G595" s="2" t="s">
        <v>4558</v>
      </c>
      <c r="H595" s="2" t="s">
        <v>4552</v>
      </c>
      <c r="I595" s="2" t="s">
        <v>32</v>
      </c>
      <c r="J595" s="2" t="s">
        <v>1841</v>
      </c>
      <c r="K595" s="2" t="s">
        <v>34</v>
      </c>
      <c r="L595" s="2" t="s">
        <v>35</v>
      </c>
      <c r="M595" s="2" t="s">
        <v>36</v>
      </c>
      <c r="N595" s="2" t="s">
        <v>37</v>
      </c>
      <c r="O595" s="2" t="s">
        <v>38</v>
      </c>
      <c r="P595" s="3">
        <v>4</v>
      </c>
      <c r="Q595" s="2" t="s">
        <v>4559</v>
      </c>
      <c r="R595" s="3">
        <v>1</v>
      </c>
      <c r="S595" s="2" t="s">
        <v>2260</v>
      </c>
      <c r="T595" s="2" t="s">
        <v>4560</v>
      </c>
      <c r="U595" s="3">
        <v>1</v>
      </c>
      <c r="V595" s="2" t="s">
        <v>36</v>
      </c>
      <c r="W595" s="2" t="s">
        <v>36</v>
      </c>
      <c r="X595" s="2" t="s">
        <v>4561</v>
      </c>
      <c r="Y595">
        <f t="shared" si="54"/>
        <v>2019</v>
      </c>
      <c r="Z595">
        <f t="shared" si="55"/>
        <v>1</v>
      </c>
      <c r="AA595">
        <f t="shared" si="56"/>
        <v>14</v>
      </c>
      <c r="AB595">
        <f t="shared" si="57"/>
        <v>2019</v>
      </c>
      <c r="AC595">
        <f t="shared" si="58"/>
        <v>9</v>
      </c>
      <c r="AD595">
        <f t="shared" si="59"/>
        <v>21</v>
      </c>
    </row>
    <row r="596" spans="1:30" ht="15.6">
      <c r="A596" s="2" t="s">
        <v>24</v>
      </c>
      <c r="B596" s="2" t="s">
        <v>25</v>
      </c>
      <c r="C596" s="2" t="s">
        <v>26</v>
      </c>
      <c r="D596" s="2" t="s">
        <v>3402</v>
      </c>
      <c r="E596" s="2" t="s">
        <v>4562</v>
      </c>
      <c r="F596" s="2" t="s">
        <v>4563</v>
      </c>
      <c r="G596" s="2" t="s">
        <v>4564</v>
      </c>
      <c r="H596" s="2" t="s">
        <v>4552</v>
      </c>
      <c r="I596" s="2" t="s">
        <v>32</v>
      </c>
      <c r="J596" s="2" t="s">
        <v>1841</v>
      </c>
      <c r="K596" s="2" t="s">
        <v>34</v>
      </c>
      <c r="L596" s="2" t="s">
        <v>35</v>
      </c>
      <c r="M596" s="2" t="s">
        <v>36</v>
      </c>
      <c r="N596" s="2" t="s">
        <v>37</v>
      </c>
      <c r="O596" s="2" t="s">
        <v>38</v>
      </c>
      <c r="P596" s="3">
        <v>4</v>
      </c>
      <c r="Q596" s="2" t="s">
        <v>3736</v>
      </c>
      <c r="R596" s="3">
        <v>0</v>
      </c>
      <c r="S596" s="2" t="s">
        <v>36</v>
      </c>
      <c r="T596" s="2" t="s">
        <v>4565</v>
      </c>
      <c r="U596" s="3">
        <v>1</v>
      </c>
      <c r="V596" s="2" t="s">
        <v>36</v>
      </c>
      <c r="W596" s="2" t="s">
        <v>36</v>
      </c>
      <c r="X596" s="2" t="s">
        <v>4566</v>
      </c>
      <c r="Y596">
        <f t="shared" si="54"/>
        <v>2019</v>
      </c>
      <c r="Z596">
        <f t="shared" si="55"/>
        <v>1</v>
      </c>
      <c r="AA596">
        <f t="shared" si="56"/>
        <v>18</v>
      </c>
      <c r="AB596">
        <f t="shared" si="57"/>
        <v>2019</v>
      </c>
      <c r="AC596">
        <f t="shared" si="58"/>
        <v>9</v>
      </c>
      <c r="AD596">
        <f t="shared" si="59"/>
        <v>21</v>
      </c>
    </row>
    <row r="597" spans="1:30" ht="15.6">
      <c r="A597" s="2" t="s">
        <v>24</v>
      </c>
      <c r="B597" s="2" t="s">
        <v>25</v>
      </c>
      <c r="C597" s="2" t="s">
        <v>26</v>
      </c>
      <c r="D597" s="2" t="s">
        <v>4567</v>
      </c>
      <c r="E597" s="2" t="s">
        <v>4568</v>
      </c>
      <c r="F597" s="2" t="s">
        <v>4563</v>
      </c>
      <c r="G597" s="2" t="s">
        <v>4569</v>
      </c>
      <c r="H597" s="2" t="s">
        <v>4552</v>
      </c>
      <c r="I597" s="2" t="s">
        <v>32</v>
      </c>
      <c r="J597" s="2" t="s">
        <v>1841</v>
      </c>
      <c r="K597" s="2" t="s">
        <v>34</v>
      </c>
      <c r="L597" s="2" t="s">
        <v>35</v>
      </c>
      <c r="M597" s="2" t="s">
        <v>36</v>
      </c>
      <c r="N597" s="2" t="s">
        <v>37</v>
      </c>
      <c r="O597" s="2" t="s">
        <v>38</v>
      </c>
      <c r="P597" s="3">
        <v>3</v>
      </c>
      <c r="Q597" s="2" t="s">
        <v>4527</v>
      </c>
      <c r="R597" s="3">
        <v>1</v>
      </c>
      <c r="S597" s="2" t="s">
        <v>4570</v>
      </c>
      <c r="T597" s="2" t="s">
        <v>4571</v>
      </c>
      <c r="U597" s="3">
        <v>1</v>
      </c>
      <c r="V597" s="2" t="s">
        <v>36</v>
      </c>
      <c r="W597" s="2" t="s">
        <v>36</v>
      </c>
      <c r="X597" s="2" t="s">
        <v>4572</v>
      </c>
      <c r="Y597">
        <f t="shared" si="54"/>
        <v>2019</v>
      </c>
      <c r="Z597">
        <f t="shared" si="55"/>
        <v>1</v>
      </c>
      <c r="AA597">
        <f t="shared" si="56"/>
        <v>18</v>
      </c>
      <c r="AB597">
        <f t="shared" si="57"/>
        <v>2019</v>
      </c>
      <c r="AC597">
        <f t="shared" si="58"/>
        <v>9</v>
      </c>
      <c r="AD597">
        <f t="shared" si="59"/>
        <v>21</v>
      </c>
    </row>
    <row r="598" spans="1:30" ht="15.6">
      <c r="A598" s="2" t="s">
        <v>24</v>
      </c>
      <c r="B598" s="2" t="s">
        <v>25</v>
      </c>
      <c r="C598" s="2" t="s">
        <v>473</v>
      </c>
      <c r="D598" s="2" t="s">
        <v>4573</v>
      </c>
      <c r="E598" s="2" t="s">
        <v>4574</v>
      </c>
      <c r="F598" s="2" t="s">
        <v>4575</v>
      </c>
      <c r="G598" s="2" t="s">
        <v>36</v>
      </c>
      <c r="H598" s="2" t="s">
        <v>36</v>
      </c>
      <c r="I598" s="2" t="s">
        <v>479</v>
      </c>
      <c r="J598" s="2" t="s">
        <v>1908</v>
      </c>
      <c r="K598" s="2" t="s">
        <v>4576</v>
      </c>
      <c r="L598" s="2" t="s">
        <v>4577</v>
      </c>
      <c r="M598" s="2" t="s">
        <v>36</v>
      </c>
      <c r="N598" s="2" t="s">
        <v>482</v>
      </c>
      <c r="O598" s="2" t="s">
        <v>4578</v>
      </c>
      <c r="P598" s="3">
        <v>8</v>
      </c>
      <c r="Q598" s="2" t="s">
        <v>4579</v>
      </c>
      <c r="R598" s="3">
        <v>0</v>
      </c>
      <c r="S598" s="2" t="s">
        <v>36</v>
      </c>
      <c r="T598" s="2" t="s">
        <v>4580</v>
      </c>
      <c r="U598" s="3">
        <v>1</v>
      </c>
      <c r="V598" s="2" t="s">
        <v>36</v>
      </c>
      <c r="W598" s="2" t="s">
        <v>36</v>
      </c>
      <c r="X598" s="2" t="s">
        <v>4581</v>
      </c>
      <c r="Y598">
        <f t="shared" si="54"/>
        <v>2018</v>
      </c>
      <c r="Z598">
        <f t="shared" si="55"/>
        <v>2</v>
      </c>
      <c r="AA598">
        <f t="shared" si="56"/>
        <v>26</v>
      </c>
      <c r="AB598">
        <f t="shared" si="57"/>
        <v>0</v>
      </c>
      <c r="AC598">
        <f t="shared" si="58"/>
        <v>0</v>
      </c>
      <c r="AD598">
        <f t="shared" si="59"/>
        <v>0</v>
      </c>
    </row>
    <row r="599" spans="1:30" ht="15.6">
      <c r="A599" s="2" t="s">
        <v>24</v>
      </c>
      <c r="B599" s="2" t="s">
        <v>25</v>
      </c>
      <c r="C599" s="2" t="s">
        <v>4582</v>
      </c>
      <c r="D599" s="2" t="s">
        <v>4583</v>
      </c>
      <c r="E599" s="2" t="s">
        <v>4584</v>
      </c>
      <c r="F599" s="2" t="s">
        <v>4585</v>
      </c>
      <c r="G599" s="2" t="s">
        <v>36</v>
      </c>
      <c r="H599" s="2" t="s">
        <v>36</v>
      </c>
      <c r="I599" s="2" t="s">
        <v>644</v>
      </c>
      <c r="J599" s="2" t="s">
        <v>2914</v>
      </c>
      <c r="K599" s="2" t="s">
        <v>4544</v>
      </c>
      <c r="L599" s="2" t="s">
        <v>4545</v>
      </c>
      <c r="M599" s="2" t="s">
        <v>36</v>
      </c>
      <c r="N599" s="2" t="s">
        <v>2917</v>
      </c>
      <c r="O599" s="2" t="s">
        <v>3313</v>
      </c>
      <c r="P599" s="3">
        <v>5</v>
      </c>
      <c r="Q599" s="2" t="s">
        <v>4586</v>
      </c>
      <c r="R599" s="3">
        <v>0</v>
      </c>
      <c r="S599" s="2" t="s">
        <v>36</v>
      </c>
      <c r="T599" s="2" t="s">
        <v>4587</v>
      </c>
      <c r="U599" s="3">
        <v>3</v>
      </c>
      <c r="V599" s="2" t="s">
        <v>36</v>
      </c>
      <c r="W599" s="2" t="s">
        <v>36</v>
      </c>
      <c r="X599" s="2" t="s">
        <v>4588</v>
      </c>
      <c r="Y599">
        <f t="shared" si="54"/>
        <v>2018</v>
      </c>
      <c r="Z599">
        <f t="shared" si="55"/>
        <v>2</v>
      </c>
      <c r="AA599">
        <f t="shared" si="56"/>
        <v>27</v>
      </c>
      <c r="AB599">
        <f t="shared" si="57"/>
        <v>0</v>
      </c>
      <c r="AC599">
        <f t="shared" si="58"/>
        <v>0</v>
      </c>
      <c r="AD599">
        <f t="shared" si="59"/>
        <v>0</v>
      </c>
    </row>
    <row r="600" spans="1:30" ht="15.6">
      <c r="A600" s="2" t="s">
        <v>24</v>
      </c>
      <c r="B600" s="2" t="s">
        <v>25</v>
      </c>
      <c r="C600" s="2" t="s">
        <v>4589</v>
      </c>
      <c r="D600" s="2" t="s">
        <v>4590</v>
      </c>
      <c r="E600" s="2" t="s">
        <v>4591</v>
      </c>
      <c r="F600" s="2" t="s">
        <v>4592</v>
      </c>
      <c r="G600" s="2" t="s">
        <v>36</v>
      </c>
      <c r="H600" s="2" t="s">
        <v>36</v>
      </c>
      <c r="I600" s="2" t="s">
        <v>4593</v>
      </c>
      <c r="J600" s="2" t="s">
        <v>4594</v>
      </c>
      <c r="K600" s="2" t="s">
        <v>4595</v>
      </c>
      <c r="L600" s="2" t="s">
        <v>4596</v>
      </c>
      <c r="M600" s="2" t="s">
        <v>36</v>
      </c>
      <c r="N600" s="2" t="s">
        <v>4597</v>
      </c>
      <c r="O600" s="2" t="s">
        <v>4598</v>
      </c>
      <c r="P600" s="3">
        <v>9</v>
      </c>
      <c r="Q600" s="2" t="s">
        <v>4599</v>
      </c>
      <c r="R600" s="3">
        <v>0</v>
      </c>
      <c r="S600" s="2" t="s">
        <v>36</v>
      </c>
      <c r="T600" s="2" t="s">
        <v>4600</v>
      </c>
      <c r="U600" s="3">
        <v>3</v>
      </c>
      <c r="V600" s="2" t="s">
        <v>36</v>
      </c>
      <c r="W600" s="2" t="s">
        <v>36</v>
      </c>
      <c r="X600" s="2" t="s">
        <v>4601</v>
      </c>
      <c r="Y600">
        <f t="shared" si="54"/>
        <v>2018</v>
      </c>
      <c r="Z600">
        <f t="shared" si="55"/>
        <v>8</v>
      </c>
      <c r="AA600">
        <f t="shared" si="56"/>
        <v>31</v>
      </c>
      <c r="AB600">
        <f t="shared" si="57"/>
        <v>0</v>
      </c>
      <c r="AC600">
        <f t="shared" si="58"/>
        <v>0</v>
      </c>
      <c r="AD600">
        <f t="shared" si="59"/>
        <v>0</v>
      </c>
    </row>
    <row r="601" spans="1:30" ht="15.6">
      <c r="A601" s="2" t="s">
        <v>24</v>
      </c>
      <c r="B601" s="2" t="s">
        <v>25</v>
      </c>
      <c r="C601" s="2" t="s">
        <v>193</v>
      </c>
      <c r="D601" s="2" t="s">
        <v>3025</v>
      </c>
      <c r="E601" s="2" t="s">
        <v>4602</v>
      </c>
      <c r="F601" s="2" t="s">
        <v>4603</v>
      </c>
      <c r="G601" s="2" t="s">
        <v>4604</v>
      </c>
      <c r="H601" s="2" t="s">
        <v>4605</v>
      </c>
      <c r="I601" s="2" t="s">
        <v>36</v>
      </c>
      <c r="J601" s="2" t="s">
        <v>1950</v>
      </c>
      <c r="K601" s="2" t="s">
        <v>200</v>
      </c>
      <c r="L601" s="2" t="s">
        <v>36</v>
      </c>
      <c r="M601" s="2" t="s">
        <v>36</v>
      </c>
      <c r="N601" s="2" t="s">
        <v>188</v>
      </c>
      <c r="O601" s="2" t="s">
        <v>38</v>
      </c>
      <c r="P601" s="3">
        <v>3</v>
      </c>
      <c r="Q601" s="2" t="s">
        <v>2508</v>
      </c>
      <c r="R601" s="3">
        <v>0</v>
      </c>
      <c r="S601" s="2" t="s">
        <v>36</v>
      </c>
      <c r="T601" s="2" t="s">
        <v>4606</v>
      </c>
      <c r="U601" s="3">
        <v>2</v>
      </c>
      <c r="V601" s="2" t="s">
        <v>36</v>
      </c>
      <c r="W601" s="2" t="s">
        <v>36</v>
      </c>
      <c r="X601" s="2" t="s">
        <v>4607</v>
      </c>
      <c r="Y601">
        <f t="shared" si="54"/>
        <v>2018</v>
      </c>
      <c r="Z601">
        <f t="shared" si="55"/>
        <v>9</v>
      </c>
      <c r="AA601">
        <f t="shared" si="56"/>
        <v>27</v>
      </c>
      <c r="AB601">
        <f t="shared" si="57"/>
        <v>2019</v>
      </c>
      <c r="AC601">
        <f t="shared" si="58"/>
        <v>9</v>
      </c>
      <c r="AD601">
        <f t="shared" si="59"/>
        <v>11</v>
      </c>
    </row>
    <row r="602" spans="1:30" ht="15.6">
      <c r="A602" s="2" t="s">
        <v>24</v>
      </c>
      <c r="B602" s="2" t="s">
        <v>25</v>
      </c>
      <c r="C602" s="2" t="s">
        <v>193</v>
      </c>
      <c r="D602" s="2" t="s">
        <v>4608</v>
      </c>
      <c r="E602" s="2" t="s">
        <v>4609</v>
      </c>
      <c r="F602" s="2" t="s">
        <v>4603</v>
      </c>
      <c r="G602" s="2" t="s">
        <v>4610</v>
      </c>
      <c r="H602" s="2" t="s">
        <v>4605</v>
      </c>
      <c r="I602" s="2" t="s">
        <v>36</v>
      </c>
      <c r="J602" s="2" t="s">
        <v>1950</v>
      </c>
      <c r="K602" s="2" t="s">
        <v>200</v>
      </c>
      <c r="L602" s="2" t="s">
        <v>36</v>
      </c>
      <c r="M602" s="2" t="s">
        <v>36</v>
      </c>
      <c r="N602" s="2" t="s">
        <v>188</v>
      </c>
      <c r="O602" s="2" t="s">
        <v>38</v>
      </c>
      <c r="P602" s="3">
        <v>4</v>
      </c>
      <c r="Q602" s="2" t="s">
        <v>2191</v>
      </c>
      <c r="R602" s="3">
        <v>16</v>
      </c>
      <c r="S602" s="2" t="s">
        <v>4611</v>
      </c>
      <c r="T602" s="2" t="s">
        <v>4612</v>
      </c>
      <c r="U602" s="3">
        <v>2</v>
      </c>
      <c r="V602" s="2" t="s">
        <v>36</v>
      </c>
      <c r="W602" s="2" t="s">
        <v>36</v>
      </c>
      <c r="X602" s="2" t="s">
        <v>4613</v>
      </c>
      <c r="Y602">
        <f t="shared" si="54"/>
        <v>2018</v>
      </c>
      <c r="Z602">
        <f t="shared" si="55"/>
        <v>9</v>
      </c>
      <c r="AA602">
        <f t="shared" si="56"/>
        <v>27</v>
      </c>
      <c r="AB602">
        <f t="shared" si="57"/>
        <v>2019</v>
      </c>
      <c r="AC602">
        <f t="shared" si="58"/>
        <v>9</v>
      </c>
      <c r="AD602">
        <f t="shared" si="59"/>
        <v>11</v>
      </c>
    </row>
    <row r="603" spans="1:30" ht="15.6">
      <c r="A603" s="2" t="s">
        <v>24</v>
      </c>
      <c r="B603" s="2" t="s">
        <v>25</v>
      </c>
      <c r="C603" s="2" t="s">
        <v>193</v>
      </c>
      <c r="D603" s="2" t="s">
        <v>3025</v>
      </c>
      <c r="E603" s="2" t="s">
        <v>4614</v>
      </c>
      <c r="F603" s="2" t="s">
        <v>3617</v>
      </c>
      <c r="G603" s="2" t="s">
        <v>4615</v>
      </c>
      <c r="H603" s="2" t="s">
        <v>4605</v>
      </c>
      <c r="I603" s="2" t="s">
        <v>36</v>
      </c>
      <c r="J603" s="2" t="s">
        <v>1950</v>
      </c>
      <c r="K603" s="2" t="s">
        <v>200</v>
      </c>
      <c r="L603" s="2" t="s">
        <v>36</v>
      </c>
      <c r="M603" s="2" t="s">
        <v>36</v>
      </c>
      <c r="N603" s="2" t="s">
        <v>188</v>
      </c>
      <c r="O603" s="2" t="s">
        <v>38</v>
      </c>
      <c r="P603" s="3">
        <v>4</v>
      </c>
      <c r="Q603" s="2" t="s">
        <v>3488</v>
      </c>
      <c r="R603" s="3">
        <v>12</v>
      </c>
      <c r="S603" s="2" t="s">
        <v>4616</v>
      </c>
      <c r="T603" s="2" t="s">
        <v>4617</v>
      </c>
      <c r="U603" s="3">
        <v>2</v>
      </c>
      <c r="V603" s="2" t="s">
        <v>36</v>
      </c>
      <c r="W603" s="2" t="s">
        <v>36</v>
      </c>
      <c r="X603" s="2" t="s">
        <v>4618</v>
      </c>
      <c r="Y603">
        <f t="shared" si="54"/>
        <v>2019</v>
      </c>
      <c r="Z603">
        <f t="shared" si="55"/>
        <v>1</v>
      </c>
      <c r="AA603">
        <f t="shared" si="56"/>
        <v>4</v>
      </c>
      <c r="AB603">
        <f t="shared" si="57"/>
        <v>2019</v>
      </c>
      <c r="AC603">
        <f t="shared" si="58"/>
        <v>9</v>
      </c>
      <c r="AD603">
        <f t="shared" si="59"/>
        <v>11</v>
      </c>
    </row>
    <row r="604" spans="1:30" ht="15.6">
      <c r="A604" s="2" t="s">
        <v>24</v>
      </c>
      <c r="B604" s="2" t="s">
        <v>25</v>
      </c>
      <c r="C604" s="2" t="s">
        <v>193</v>
      </c>
      <c r="D604" s="2" t="s">
        <v>3025</v>
      </c>
      <c r="E604" s="2" t="s">
        <v>4619</v>
      </c>
      <c r="F604" s="2" t="s">
        <v>3617</v>
      </c>
      <c r="G604" s="2" t="s">
        <v>4620</v>
      </c>
      <c r="H604" s="2" t="s">
        <v>4605</v>
      </c>
      <c r="I604" s="2" t="s">
        <v>36</v>
      </c>
      <c r="J604" s="2" t="s">
        <v>1950</v>
      </c>
      <c r="K604" s="2" t="s">
        <v>200</v>
      </c>
      <c r="L604" s="2" t="s">
        <v>36</v>
      </c>
      <c r="M604" s="2" t="s">
        <v>36</v>
      </c>
      <c r="N604" s="2" t="s">
        <v>188</v>
      </c>
      <c r="O604" s="2" t="s">
        <v>38</v>
      </c>
      <c r="P604" s="3">
        <v>4</v>
      </c>
      <c r="Q604" s="2" t="s">
        <v>3736</v>
      </c>
      <c r="R604" s="3">
        <v>1</v>
      </c>
      <c r="S604" s="2" t="s">
        <v>4621</v>
      </c>
      <c r="T604" s="2" t="s">
        <v>4622</v>
      </c>
      <c r="U604" s="3">
        <v>3</v>
      </c>
      <c r="V604" s="2" t="s">
        <v>36</v>
      </c>
      <c r="W604" s="2" t="s">
        <v>36</v>
      </c>
      <c r="X604" s="2" t="s">
        <v>4623</v>
      </c>
      <c r="Y604">
        <f t="shared" si="54"/>
        <v>2019</v>
      </c>
      <c r="Z604">
        <f t="shared" si="55"/>
        <v>1</v>
      </c>
      <c r="AA604">
        <f t="shared" si="56"/>
        <v>4</v>
      </c>
      <c r="AB604">
        <f t="shared" si="57"/>
        <v>2019</v>
      </c>
      <c r="AC604">
        <f t="shared" si="58"/>
        <v>9</v>
      </c>
      <c r="AD604">
        <f t="shared" si="59"/>
        <v>11</v>
      </c>
    </row>
    <row r="605" spans="1:30" ht="15.6">
      <c r="A605" s="2" t="s">
        <v>24</v>
      </c>
      <c r="B605" s="2" t="s">
        <v>25</v>
      </c>
      <c r="C605" s="2" t="s">
        <v>193</v>
      </c>
      <c r="D605" s="2" t="s">
        <v>4120</v>
      </c>
      <c r="E605" s="2" t="s">
        <v>4624</v>
      </c>
      <c r="F605" s="2" t="s">
        <v>4625</v>
      </c>
      <c r="G605" s="2" t="s">
        <v>4626</v>
      </c>
      <c r="H605" s="2" t="s">
        <v>4605</v>
      </c>
      <c r="I605" s="2" t="s">
        <v>36</v>
      </c>
      <c r="J605" s="2" t="s">
        <v>1950</v>
      </c>
      <c r="K605" s="2" t="s">
        <v>200</v>
      </c>
      <c r="L605" s="2" t="s">
        <v>36</v>
      </c>
      <c r="M605" s="2" t="s">
        <v>36</v>
      </c>
      <c r="N605" s="2" t="s">
        <v>188</v>
      </c>
      <c r="O605" s="2" t="s">
        <v>38</v>
      </c>
      <c r="P605" s="3">
        <v>4</v>
      </c>
      <c r="Q605" s="2" t="s">
        <v>3736</v>
      </c>
      <c r="R605" s="3">
        <v>5</v>
      </c>
      <c r="S605" s="2" t="s">
        <v>4627</v>
      </c>
      <c r="T605" s="2" t="s">
        <v>4628</v>
      </c>
      <c r="U605" s="3">
        <v>3</v>
      </c>
      <c r="V605" s="2" t="s">
        <v>36</v>
      </c>
      <c r="W605" s="2" t="s">
        <v>36</v>
      </c>
      <c r="X605" s="2" t="s">
        <v>4629</v>
      </c>
      <c r="Y605">
        <f t="shared" si="54"/>
        <v>2019</v>
      </c>
      <c r="Z605">
        <f t="shared" si="55"/>
        <v>3</v>
      </c>
      <c r="AA605">
        <f t="shared" si="56"/>
        <v>7</v>
      </c>
      <c r="AB605">
        <f t="shared" si="57"/>
        <v>2019</v>
      </c>
      <c r="AC605">
        <f t="shared" si="58"/>
        <v>9</v>
      </c>
      <c r="AD605">
        <f t="shared" si="59"/>
        <v>11</v>
      </c>
    </row>
    <row r="606" spans="1:30" ht="15.6">
      <c r="A606" s="2" t="s">
        <v>24</v>
      </c>
      <c r="B606" s="2" t="s">
        <v>25</v>
      </c>
      <c r="C606" s="2" t="s">
        <v>193</v>
      </c>
      <c r="D606" s="2" t="s">
        <v>3025</v>
      </c>
      <c r="E606" s="2" t="s">
        <v>4630</v>
      </c>
      <c r="F606" s="2" t="s">
        <v>4631</v>
      </c>
      <c r="G606" s="2" t="s">
        <v>4632</v>
      </c>
      <c r="H606" s="2" t="s">
        <v>4605</v>
      </c>
      <c r="I606" s="2" t="s">
        <v>36</v>
      </c>
      <c r="J606" s="2" t="s">
        <v>1950</v>
      </c>
      <c r="K606" s="2" t="s">
        <v>200</v>
      </c>
      <c r="L606" s="2" t="s">
        <v>36</v>
      </c>
      <c r="M606" s="2" t="s">
        <v>36</v>
      </c>
      <c r="N606" s="2" t="s">
        <v>188</v>
      </c>
      <c r="O606" s="2" t="s">
        <v>38</v>
      </c>
      <c r="P606" s="3">
        <v>2</v>
      </c>
      <c r="Q606" s="2" t="s">
        <v>4633</v>
      </c>
      <c r="R606" s="3">
        <v>0</v>
      </c>
      <c r="S606" s="2" t="s">
        <v>36</v>
      </c>
      <c r="T606" s="2" t="s">
        <v>4634</v>
      </c>
      <c r="U606" s="3">
        <v>3</v>
      </c>
      <c r="V606" s="2" t="s">
        <v>36</v>
      </c>
      <c r="W606" s="2" t="s">
        <v>36</v>
      </c>
      <c r="X606" s="2" t="s">
        <v>4635</v>
      </c>
      <c r="Y606">
        <f t="shared" si="54"/>
        <v>2019</v>
      </c>
      <c r="Z606">
        <f t="shared" si="55"/>
        <v>3</v>
      </c>
      <c r="AA606">
        <f t="shared" si="56"/>
        <v>8</v>
      </c>
      <c r="AB606">
        <f t="shared" si="57"/>
        <v>2019</v>
      </c>
      <c r="AC606">
        <f t="shared" si="58"/>
        <v>9</v>
      </c>
      <c r="AD606">
        <f t="shared" si="59"/>
        <v>11</v>
      </c>
    </row>
    <row r="607" spans="1:30" ht="15.6">
      <c r="A607" s="2" t="s">
        <v>24</v>
      </c>
      <c r="B607" s="2" t="s">
        <v>262</v>
      </c>
      <c r="C607" s="2" t="s">
        <v>4636</v>
      </c>
      <c r="D607" s="2" t="s">
        <v>4637</v>
      </c>
      <c r="E607" s="2" t="s">
        <v>4638</v>
      </c>
      <c r="F607" s="2" t="s">
        <v>4639</v>
      </c>
      <c r="G607" s="2" t="s">
        <v>4640</v>
      </c>
      <c r="H607" s="2" t="s">
        <v>4605</v>
      </c>
      <c r="I607" s="2" t="s">
        <v>3513</v>
      </c>
      <c r="J607" s="2" t="s">
        <v>3514</v>
      </c>
      <c r="K607" s="2" t="s">
        <v>761</v>
      </c>
      <c r="L607" s="2" t="s">
        <v>762</v>
      </c>
      <c r="M607" s="2" t="s">
        <v>515</v>
      </c>
      <c r="N607" s="2" t="s">
        <v>4045</v>
      </c>
      <c r="O607" s="2" t="s">
        <v>3522</v>
      </c>
      <c r="P607" s="3">
        <v>0</v>
      </c>
      <c r="Q607" s="2" t="s">
        <v>36</v>
      </c>
      <c r="R607" s="3">
        <v>0</v>
      </c>
      <c r="S607" s="2" t="s">
        <v>36</v>
      </c>
      <c r="T607" s="2" t="s">
        <v>4641</v>
      </c>
      <c r="U607" s="3">
        <v>1</v>
      </c>
      <c r="V607" s="2" t="s">
        <v>36</v>
      </c>
      <c r="W607" s="2" t="s">
        <v>36</v>
      </c>
      <c r="X607" s="2" t="s">
        <v>4642</v>
      </c>
      <c r="Y607">
        <f t="shared" si="54"/>
        <v>2019</v>
      </c>
      <c r="Z607">
        <f t="shared" si="55"/>
        <v>3</v>
      </c>
      <c r="AA607">
        <f t="shared" si="56"/>
        <v>14</v>
      </c>
      <c r="AB607">
        <f t="shared" si="57"/>
        <v>2019</v>
      </c>
      <c r="AC607">
        <f t="shared" si="58"/>
        <v>9</v>
      </c>
      <c r="AD607">
        <f t="shared" si="59"/>
        <v>11</v>
      </c>
    </row>
    <row r="608" spans="1:30" ht="15.6">
      <c r="A608" s="2" t="s">
        <v>24</v>
      </c>
      <c r="B608" s="2" t="s">
        <v>262</v>
      </c>
      <c r="C608" s="2" t="s">
        <v>4643</v>
      </c>
      <c r="D608" s="2" t="s">
        <v>4644</v>
      </c>
      <c r="E608" s="2" t="s">
        <v>4645</v>
      </c>
      <c r="F608" s="2" t="s">
        <v>4639</v>
      </c>
      <c r="G608" s="2" t="s">
        <v>4646</v>
      </c>
      <c r="H608" s="2" t="s">
        <v>4605</v>
      </c>
      <c r="I608" s="2" t="s">
        <v>3513</v>
      </c>
      <c r="J608" s="2" t="s">
        <v>3514</v>
      </c>
      <c r="K608" s="2" t="s">
        <v>761</v>
      </c>
      <c r="L608" s="2" t="s">
        <v>762</v>
      </c>
      <c r="M608" s="2" t="s">
        <v>515</v>
      </c>
      <c r="N608" s="2" t="s">
        <v>4045</v>
      </c>
      <c r="O608" s="2" t="s">
        <v>3522</v>
      </c>
      <c r="P608" s="3">
        <v>0</v>
      </c>
      <c r="Q608" s="2" t="s">
        <v>36</v>
      </c>
      <c r="R608" s="3">
        <v>0</v>
      </c>
      <c r="S608" s="2" t="s">
        <v>36</v>
      </c>
      <c r="T608" s="2" t="s">
        <v>4647</v>
      </c>
      <c r="U608" s="3">
        <v>1</v>
      </c>
      <c r="V608" s="2" t="s">
        <v>36</v>
      </c>
      <c r="W608" s="2" t="s">
        <v>36</v>
      </c>
      <c r="X608" s="2" t="s">
        <v>4648</v>
      </c>
      <c r="Y608">
        <f t="shared" si="54"/>
        <v>2019</v>
      </c>
      <c r="Z608">
        <f t="shared" si="55"/>
        <v>3</v>
      </c>
      <c r="AA608">
        <f t="shared" si="56"/>
        <v>14</v>
      </c>
      <c r="AB608">
        <f t="shared" si="57"/>
        <v>2019</v>
      </c>
      <c r="AC608">
        <f t="shared" si="58"/>
        <v>9</v>
      </c>
      <c r="AD608">
        <f t="shared" si="59"/>
        <v>11</v>
      </c>
    </row>
    <row r="609" spans="1:30" ht="15.6">
      <c r="A609" s="2" t="s">
        <v>24</v>
      </c>
      <c r="B609" s="2" t="s">
        <v>262</v>
      </c>
      <c r="C609" s="2" t="s">
        <v>4649</v>
      </c>
      <c r="D609" s="2" t="s">
        <v>4650</v>
      </c>
      <c r="E609" s="2" t="s">
        <v>4651</v>
      </c>
      <c r="F609" s="2" t="s">
        <v>4652</v>
      </c>
      <c r="G609" s="2" t="s">
        <v>4653</v>
      </c>
      <c r="H609" s="2" t="s">
        <v>4605</v>
      </c>
      <c r="I609" s="2" t="s">
        <v>2410</v>
      </c>
      <c r="J609" s="2" t="s">
        <v>2411</v>
      </c>
      <c r="K609" s="2" t="s">
        <v>4654</v>
      </c>
      <c r="L609" s="2" t="s">
        <v>4655</v>
      </c>
      <c r="M609" s="2" t="s">
        <v>24</v>
      </c>
      <c r="N609" s="2" t="s">
        <v>188</v>
      </c>
      <c r="O609" s="2" t="s">
        <v>4656</v>
      </c>
      <c r="P609" s="3">
        <v>0</v>
      </c>
      <c r="Q609" s="2" t="s">
        <v>36</v>
      </c>
      <c r="R609" s="3">
        <v>1</v>
      </c>
      <c r="S609" s="2" t="s">
        <v>2424</v>
      </c>
      <c r="T609" s="2" t="s">
        <v>4657</v>
      </c>
      <c r="U609" s="3">
        <v>1</v>
      </c>
      <c r="V609" s="2" t="s">
        <v>36</v>
      </c>
      <c r="W609" s="2" t="s">
        <v>36</v>
      </c>
      <c r="X609" s="2" t="s">
        <v>4658</v>
      </c>
      <c r="Y609">
        <f t="shared" si="54"/>
        <v>2019</v>
      </c>
      <c r="Z609">
        <f t="shared" si="55"/>
        <v>3</v>
      </c>
      <c r="AA609">
        <f t="shared" si="56"/>
        <v>27</v>
      </c>
      <c r="AB609">
        <f t="shared" si="57"/>
        <v>2019</v>
      </c>
      <c r="AC609">
        <f t="shared" si="58"/>
        <v>9</v>
      </c>
      <c r="AD609">
        <f t="shared" si="59"/>
        <v>11</v>
      </c>
    </row>
    <row r="610" spans="1:30" ht="15.6">
      <c r="A610" s="2" t="s">
        <v>24</v>
      </c>
      <c r="B610" s="2" t="s">
        <v>25</v>
      </c>
      <c r="C610" s="2" t="s">
        <v>4659</v>
      </c>
      <c r="D610" s="2" t="s">
        <v>4660</v>
      </c>
      <c r="E610" s="2" t="s">
        <v>4661</v>
      </c>
      <c r="F610" s="2" t="s">
        <v>4662</v>
      </c>
      <c r="G610" s="2" t="s">
        <v>36</v>
      </c>
      <c r="H610" s="2" t="s">
        <v>36</v>
      </c>
      <c r="I610" s="2" t="s">
        <v>4663</v>
      </c>
      <c r="J610" s="2" t="s">
        <v>1928</v>
      </c>
      <c r="K610" s="2" t="s">
        <v>4664</v>
      </c>
      <c r="L610" s="2" t="s">
        <v>4665</v>
      </c>
      <c r="M610" s="2" t="s">
        <v>36</v>
      </c>
      <c r="N610" s="2" t="s">
        <v>92</v>
      </c>
      <c r="O610" s="2" t="s">
        <v>4666</v>
      </c>
      <c r="P610" s="3">
        <v>5</v>
      </c>
      <c r="Q610" s="2" t="s">
        <v>4667</v>
      </c>
      <c r="R610" s="3">
        <v>0</v>
      </c>
      <c r="S610" s="2" t="s">
        <v>36</v>
      </c>
      <c r="T610" s="2" t="s">
        <v>4668</v>
      </c>
      <c r="U610" s="3">
        <v>1</v>
      </c>
      <c r="V610" s="2" t="s">
        <v>36</v>
      </c>
      <c r="W610" s="2" t="s">
        <v>36</v>
      </c>
      <c r="X610" s="2" t="s">
        <v>4669</v>
      </c>
      <c r="Y610">
        <f t="shared" si="54"/>
        <v>2018</v>
      </c>
      <c r="Z610">
        <f t="shared" si="55"/>
        <v>2</v>
      </c>
      <c r="AA610">
        <f t="shared" si="56"/>
        <v>12</v>
      </c>
      <c r="AB610">
        <f t="shared" si="57"/>
        <v>0</v>
      </c>
      <c r="AC610">
        <f t="shared" si="58"/>
        <v>0</v>
      </c>
      <c r="AD610">
        <f t="shared" si="59"/>
        <v>0</v>
      </c>
    </row>
    <row r="611" spans="1:30" ht="15.6">
      <c r="A611" s="2" t="s">
        <v>24</v>
      </c>
      <c r="B611" s="2" t="s">
        <v>25</v>
      </c>
      <c r="C611" s="2" t="s">
        <v>4670</v>
      </c>
      <c r="D611" s="2" t="s">
        <v>4671</v>
      </c>
      <c r="E611" s="2" t="s">
        <v>4672</v>
      </c>
      <c r="F611" s="2" t="s">
        <v>4673</v>
      </c>
      <c r="G611" s="2" t="s">
        <v>36</v>
      </c>
      <c r="H611" s="2" t="s">
        <v>36</v>
      </c>
      <c r="I611" s="2" t="s">
        <v>644</v>
      </c>
      <c r="J611" s="2" t="s">
        <v>2914</v>
      </c>
      <c r="K611" s="2" t="s">
        <v>4544</v>
      </c>
      <c r="L611" s="2" t="s">
        <v>4545</v>
      </c>
      <c r="M611" s="2" t="s">
        <v>36</v>
      </c>
      <c r="N611" s="2" t="s">
        <v>2917</v>
      </c>
      <c r="O611" s="2" t="s">
        <v>106</v>
      </c>
      <c r="P611" s="3">
        <v>3</v>
      </c>
      <c r="Q611" s="2" t="s">
        <v>4674</v>
      </c>
      <c r="R611" s="3">
        <v>0</v>
      </c>
      <c r="S611" s="2" t="s">
        <v>36</v>
      </c>
      <c r="T611" s="2" t="s">
        <v>4675</v>
      </c>
      <c r="U611" s="3">
        <v>1</v>
      </c>
      <c r="V611" s="2" t="s">
        <v>36</v>
      </c>
      <c r="W611" s="2" t="s">
        <v>36</v>
      </c>
      <c r="X611" s="2" t="s">
        <v>4676</v>
      </c>
      <c r="Y611">
        <f t="shared" si="54"/>
        <v>2018</v>
      </c>
      <c r="Z611">
        <f t="shared" si="55"/>
        <v>2</v>
      </c>
      <c r="AA611">
        <f t="shared" si="56"/>
        <v>14</v>
      </c>
      <c r="AB611">
        <f t="shared" si="57"/>
        <v>0</v>
      </c>
      <c r="AC611">
        <f t="shared" si="58"/>
        <v>0</v>
      </c>
      <c r="AD611">
        <f t="shared" si="59"/>
        <v>0</v>
      </c>
    </row>
    <row r="612" spans="1:30" ht="15.6">
      <c r="A612" s="2" t="s">
        <v>24</v>
      </c>
      <c r="B612" s="2" t="s">
        <v>25</v>
      </c>
      <c r="C612" s="2" t="s">
        <v>4677</v>
      </c>
      <c r="D612" s="2" t="s">
        <v>4678</v>
      </c>
      <c r="E612" s="2" t="s">
        <v>4679</v>
      </c>
      <c r="F612" s="2" t="s">
        <v>4673</v>
      </c>
      <c r="G612" s="2" t="s">
        <v>36</v>
      </c>
      <c r="H612" s="2" t="s">
        <v>36</v>
      </c>
      <c r="I612" s="2" t="s">
        <v>479</v>
      </c>
      <c r="J612" s="2" t="s">
        <v>1908</v>
      </c>
      <c r="K612" s="2" t="s">
        <v>2606</v>
      </c>
      <c r="L612" s="2" t="s">
        <v>2607</v>
      </c>
      <c r="M612" s="2" t="s">
        <v>36</v>
      </c>
      <c r="N612" s="2" t="s">
        <v>482</v>
      </c>
      <c r="O612" s="2" t="s">
        <v>4680</v>
      </c>
      <c r="P612" s="3">
        <v>3</v>
      </c>
      <c r="Q612" s="2" t="s">
        <v>4681</v>
      </c>
      <c r="R612" s="3">
        <v>0</v>
      </c>
      <c r="S612" s="2" t="s">
        <v>36</v>
      </c>
      <c r="T612" s="2" t="s">
        <v>4682</v>
      </c>
      <c r="U612" s="3">
        <v>2</v>
      </c>
      <c r="V612" s="2" t="s">
        <v>36</v>
      </c>
      <c r="W612" s="2" t="s">
        <v>36</v>
      </c>
      <c r="X612" s="2" t="s">
        <v>4683</v>
      </c>
      <c r="Y612">
        <f t="shared" si="54"/>
        <v>2018</v>
      </c>
      <c r="Z612">
        <f t="shared" si="55"/>
        <v>2</v>
      </c>
      <c r="AA612">
        <f t="shared" si="56"/>
        <v>14</v>
      </c>
      <c r="AB612">
        <f t="shared" si="57"/>
        <v>0</v>
      </c>
      <c r="AC612">
        <f t="shared" si="58"/>
        <v>0</v>
      </c>
      <c r="AD612">
        <f t="shared" si="59"/>
        <v>0</v>
      </c>
    </row>
    <row r="613" spans="1:30" ht="15.6">
      <c r="A613" s="2" t="s">
        <v>24</v>
      </c>
      <c r="B613" s="2" t="s">
        <v>25</v>
      </c>
      <c r="C613" s="2" t="s">
        <v>4684</v>
      </c>
      <c r="D613" s="2" t="s">
        <v>4685</v>
      </c>
      <c r="E613" s="2" t="s">
        <v>4686</v>
      </c>
      <c r="F613" s="2" t="s">
        <v>4673</v>
      </c>
      <c r="G613" s="2" t="s">
        <v>36</v>
      </c>
      <c r="H613" s="2" t="s">
        <v>36</v>
      </c>
      <c r="I613" s="2" t="s">
        <v>479</v>
      </c>
      <c r="J613" s="2" t="s">
        <v>1908</v>
      </c>
      <c r="K613" s="2" t="s">
        <v>2606</v>
      </c>
      <c r="L613" s="2" t="s">
        <v>2607</v>
      </c>
      <c r="M613" s="2" t="s">
        <v>36</v>
      </c>
      <c r="N613" s="2" t="s">
        <v>482</v>
      </c>
      <c r="O613" s="2" t="s">
        <v>4687</v>
      </c>
      <c r="P613" s="3">
        <v>6</v>
      </c>
      <c r="Q613" s="2" t="s">
        <v>4688</v>
      </c>
      <c r="R613" s="3">
        <v>0</v>
      </c>
      <c r="S613" s="2" t="s">
        <v>36</v>
      </c>
      <c r="T613" s="2" t="s">
        <v>4689</v>
      </c>
      <c r="U613" s="3">
        <v>3</v>
      </c>
      <c r="V613" s="2" t="s">
        <v>36</v>
      </c>
      <c r="W613" s="2" t="s">
        <v>36</v>
      </c>
      <c r="X613" s="2" t="s">
        <v>4690</v>
      </c>
      <c r="Y613">
        <f t="shared" si="54"/>
        <v>2018</v>
      </c>
      <c r="Z613">
        <f t="shared" si="55"/>
        <v>2</v>
      </c>
      <c r="AA613">
        <f t="shared" si="56"/>
        <v>14</v>
      </c>
      <c r="AB613">
        <f t="shared" si="57"/>
        <v>0</v>
      </c>
      <c r="AC613">
        <f t="shared" si="58"/>
        <v>0</v>
      </c>
      <c r="AD613">
        <f t="shared" si="59"/>
        <v>0</v>
      </c>
    </row>
    <row r="614" spans="1:30" ht="15.6">
      <c r="A614" s="2" t="s">
        <v>24</v>
      </c>
      <c r="B614" s="2" t="s">
        <v>25</v>
      </c>
      <c r="C614" s="2" t="s">
        <v>26</v>
      </c>
      <c r="D614" s="2" t="s">
        <v>3402</v>
      </c>
      <c r="E614" s="2" t="s">
        <v>4691</v>
      </c>
      <c r="F614" s="2" t="s">
        <v>4692</v>
      </c>
      <c r="G614" s="2" t="s">
        <v>4693</v>
      </c>
      <c r="H614" s="2" t="s">
        <v>4694</v>
      </c>
      <c r="I614" s="2" t="s">
        <v>32</v>
      </c>
      <c r="J614" s="2" t="s">
        <v>1841</v>
      </c>
      <c r="K614" s="2" t="s">
        <v>34</v>
      </c>
      <c r="L614" s="2" t="s">
        <v>35</v>
      </c>
      <c r="M614" s="2" t="s">
        <v>36</v>
      </c>
      <c r="N614" s="2" t="s">
        <v>37</v>
      </c>
      <c r="O614" s="2" t="s">
        <v>38</v>
      </c>
      <c r="P614" s="3">
        <v>3</v>
      </c>
      <c r="Q614" s="2" t="s">
        <v>4553</v>
      </c>
      <c r="R614" s="3">
        <v>0</v>
      </c>
      <c r="S614" s="2" t="s">
        <v>36</v>
      </c>
      <c r="T614" s="2" t="s">
        <v>4695</v>
      </c>
      <c r="U614" s="3">
        <v>1</v>
      </c>
      <c r="V614" s="2" t="s">
        <v>36</v>
      </c>
      <c r="W614" s="2" t="s">
        <v>36</v>
      </c>
      <c r="X614" s="2" t="s">
        <v>4696</v>
      </c>
      <c r="Y614">
        <f t="shared" si="54"/>
        <v>2019</v>
      </c>
      <c r="Z614">
        <f t="shared" si="55"/>
        <v>1</v>
      </c>
      <c r="AA614">
        <f t="shared" si="56"/>
        <v>10</v>
      </c>
      <c r="AB614">
        <f t="shared" si="57"/>
        <v>2019</v>
      </c>
      <c r="AC614">
        <f t="shared" si="58"/>
        <v>9</v>
      </c>
      <c r="AD614">
        <f t="shared" si="59"/>
        <v>1</v>
      </c>
    </row>
    <row r="615" spans="1:30" ht="15.6">
      <c r="A615" s="2" t="s">
        <v>24</v>
      </c>
      <c r="B615" s="2" t="s">
        <v>25</v>
      </c>
      <c r="C615" s="2" t="s">
        <v>26</v>
      </c>
      <c r="D615" s="2" t="s">
        <v>3402</v>
      </c>
      <c r="E615" s="2" t="s">
        <v>4697</v>
      </c>
      <c r="F615" s="2" t="s">
        <v>3447</v>
      </c>
      <c r="G615" s="2" t="s">
        <v>4698</v>
      </c>
      <c r="H615" s="2" t="s">
        <v>4694</v>
      </c>
      <c r="I615" s="2" t="s">
        <v>32</v>
      </c>
      <c r="J615" s="2" t="s">
        <v>1841</v>
      </c>
      <c r="K615" s="2" t="s">
        <v>34</v>
      </c>
      <c r="L615" s="2" t="s">
        <v>35</v>
      </c>
      <c r="M615" s="2" t="s">
        <v>36</v>
      </c>
      <c r="N615" s="2" t="s">
        <v>37</v>
      </c>
      <c r="O615" s="2" t="s">
        <v>38</v>
      </c>
      <c r="P615" s="3">
        <v>7</v>
      </c>
      <c r="Q615" s="2" t="s">
        <v>4699</v>
      </c>
      <c r="R615" s="3">
        <v>1</v>
      </c>
      <c r="S615" s="2" t="s">
        <v>4700</v>
      </c>
      <c r="T615" s="2" t="s">
        <v>4701</v>
      </c>
      <c r="U615" s="3">
        <v>1</v>
      </c>
      <c r="V615" s="2" t="s">
        <v>36</v>
      </c>
      <c r="W615" s="2" t="s">
        <v>36</v>
      </c>
      <c r="X615" s="2" t="s">
        <v>4702</v>
      </c>
      <c r="Y615">
        <f t="shared" si="54"/>
        <v>2019</v>
      </c>
      <c r="Z615">
        <f t="shared" si="55"/>
        <v>2</v>
      </c>
      <c r="AA615">
        <f t="shared" si="56"/>
        <v>21</v>
      </c>
      <c r="AB615">
        <f t="shared" si="57"/>
        <v>2019</v>
      </c>
      <c r="AC615">
        <f t="shared" si="58"/>
        <v>9</v>
      </c>
      <c r="AD615">
        <f t="shared" si="59"/>
        <v>1</v>
      </c>
    </row>
    <row r="616" spans="1:30" ht="15.6">
      <c r="A616" s="2" t="s">
        <v>24</v>
      </c>
      <c r="B616" s="2" t="s">
        <v>25</v>
      </c>
      <c r="C616" s="2" t="s">
        <v>26</v>
      </c>
      <c r="D616" s="2" t="s">
        <v>4703</v>
      </c>
      <c r="E616" s="2" t="s">
        <v>4704</v>
      </c>
      <c r="F616" s="2" t="s">
        <v>4705</v>
      </c>
      <c r="G616" s="2" t="s">
        <v>4706</v>
      </c>
      <c r="H616" s="2" t="s">
        <v>4694</v>
      </c>
      <c r="I616" s="2" t="s">
        <v>32</v>
      </c>
      <c r="J616" s="2" t="s">
        <v>1841</v>
      </c>
      <c r="K616" s="2" t="s">
        <v>34</v>
      </c>
      <c r="L616" s="2" t="s">
        <v>35</v>
      </c>
      <c r="M616" s="2" t="s">
        <v>36</v>
      </c>
      <c r="N616" s="2" t="s">
        <v>37</v>
      </c>
      <c r="O616" s="2" t="s">
        <v>38</v>
      </c>
      <c r="P616" s="3">
        <v>3</v>
      </c>
      <c r="Q616" s="2" t="s">
        <v>3070</v>
      </c>
      <c r="R616" s="3">
        <v>18</v>
      </c>
      <c r="S616" s="2" t="s">
        <v>4707</v>
      </c>
      <c r="T616" s="2" t="s">
        <v>4708</v>
      </c>
      <c r="U616" s="3">
        <v>1</v>
      </c>
      <c r="V616" s="2" t="s">
        <v>36</v>
      </c>
      <c r="W616" s="2" t="s">
        <v>36</v>
      </c>
      <c r="X616" s="2" t="s">
        <v>4709</v>
      </c>
      <c r="Y616">
        <f t="shared" si="54"/>
        <v>2019</v>
      </c>
      <c r="Z616">
        <f t="shared" si="55"/>
        <v>3</v>
      </c>
      <c r="AA616">
        <f t="shared" si="56"/>
        <v>29</v>
      </c>
      <c r="AB616">
        <f t="shared" si="57"/>
        <v>2019</v>
      </c>
      <c r="AC616">
        <f t="shared" si="58"/>
        <v>9</v>
      </c>
      <c r="AD616">
        <f t="shared" si="59"/>
        <v>1</v>
      </c>
    </row>
    <row r="617" spans="1:30" ht="15.6">
      <c r="A617" s="2" t="s">
        <v>24</v>
      </c>
      <c r="B617" s="2" t="s">
        <v>25</v>
      </c>
      <c r="C617" s="2" t="s">
        <v>26</v>
      </c>
      <c r="D617" s="2" t="s">
        <v>3402</v>
      </c>
      <c r="E617" s="2" t="s">
        <v>4710</v>
      </c>
      <c r="F617" s="2" t="s">
        <v>4711</v>
      </c>
      <c r="G617" s="2" t="s">
        <v>4712</v>
      </c>
      <c r="H617" s="2" t="s">
        <v>4694</v>
      </c>
      <c r="I617" s="2" t="s">
        <v>32</v>
      </c>
      <c r="J617" s="2" t="s">
        <v>1841</v>
      </c>
      <c r="K617" s="2" t="s">
        <v>34</v>
      </c>
      <c r="L617" s="2" t="s">
        <v>35</v>
      </c>
      <c r="M617" s="2" t="s">
        <v>36</v>
      </c>
      <c r="N617" s="2" t="s">
        <v>37</v>
      </c>
      <c r="O617" s="2" t="s">
        <v>38</v>
      </c>
      <c r="P617" s="3">
        <v>4</v>
      </c>
      <c r="Q617" s="2" t="s">
        <v>2532</v>
      </c>
      <c r="R617" s="3">
        <v>6</v>
      </c>
      <c r="S617" s="2" t="s">
        <v>4713</v>
      </c>
      <c r="T617" s="2" t="s">
        <v>4714</v>
      </c>
      <c r="U617" s="3">
        <v>1</v>
      </c>
      <c r="V617" s="2" t="s">
        <v>36</v>
      </c>
      <c r="W617" s="2" t="s">
        <v>36</v>
      </c>
      <c r="X617" s="2" t="s">
        <v>4715</v>
      </c>
      <c r="Y617">
        <f t="shared" si="54"/>
        <v>2019</v>
      </c>
      <c r="Z617">
        <f t="shared" si="55"/>
        <v>4</v>
      </c>
      <c r="AA617">
        <f t="shared" si="56"/>
        <v>2</v>
      </c>
      <c r="AB617">
        <f t="shared" si="57"/>
        <v>2019</v>
      </c>
      <c r="AC617">
        <f t="shared" si="58"/>
        <v>9</v>
      </c>
      <c r="AD617">
        <f t="shared" si="59"/>
        <v>1</v>
      </c>
    </row>
    <row r="618" spans="1:30" ht="15.6">
      <c r="A618" s="2" t="s">
        <v>24</v>
      </c>
      <c r="B618" s="2" t="s">
        <v>25</v>
      </c>
      <c r="C618" s="2" t="s">
        <v>26</v>
      </c>
      <c r="D618" s="2" t="s">
        <v>3974</v>
      </c>
      <c r="E618" s="2" t="s">
        <v>4716</v>
      </c>
      <c r="F618" s="2" t="s">
        <v>3310</v>
      </c>
      <c r="G618" s="2" t="s">
        <v>4717</v>
      </c>
      <c r="H618" s="2" t="s">
        <v>4694</v>
      </c>
      <c r="I618" s="2" t="s">
        <v>32</v>
      </c>
      <c r="J618" s="2" t="s">
        <v>1841</v>
      </c>
      <c r="K618" s="2" t="s">
        <v>34</v>
      </c>
      <c r="L618" s="2" t="s">
        <v>35</v>
      </c>
      <c r="M618" s="2" t="s">
        <v>36</v>
      </c>
      <c r="N618" s="2" t="s">
        <v>37</v>
      </c>
      <c r="O618" s="2" t="s">
        <v>38</v>
      </c>
      <c r="P618" s="3">
        <v>4</v>
      </c>
      <c r="Q618" s="2" t="s">
        <v>4718</v>
      </c>
      <c r="R618" s="3">
        <v>0</v>
      </c>
      <c r="S618" s="2" t="s">
        <v>36</v>
      </c>
      <c r="T618" s="2" t="s">
        <v>4719</v>
      </c>
      <c r="U618" s="3">
        <v>1</v>
      </c>
      <c r="V618" s="2" t="s">
        <v>36</v>
      </c>
      <c r="W618" s="2" t="s">
        <v>36</v>
      </c>
      <c r="X618" s="2" t="s">
        <v>4720</v>
      </c>
      <c r="Y618">
        <f t="shared" si="54"/>
        <v>2019</v>
      </c>
      <c r="Z618">
        <f t="shared" si="55"/>
        <v>4</v>
      </c>
      <c r="AA618">
        <f t="shared" si="56"/>
        <v>9</v>
      </c>
      <c r="AB618">
        <f t="shared" si="57"/>
        <v>2019</v>
      </c>
      <c r="AC618">
        <f t="shared" si="58"/>
        <v>9</v>
      </c>
      <c r="AD618">
        <f t="shared" si="59"/>
        <v>1</v>
      </c>
    </row>
    <row r="619" spans="1:30" ht="15.6">
      <c r="A619" s="2" t="s">
        <v>24</v>
      </c>
      <c r="B619" s="2" t="s">
        <v>25</v>
      </c>
      <c r="C619" s="2" t="s">
        <v>193</v>
      </c>
      <c r="D619" s="2" t="s">
        <v>3025</v>
      </c>
      <c r="E619" s="2" t="s">
        <v>4721</v>
      </c>
      <c r="F619" s="2" t="s">
        <v>4722</v>
      </c>
      <c r="G619" s="2" t="s">
        <v>4723</v>
      </c>
      <c r="H619" s="2" t="s">
        <v>2885</v>
      </c>
      <c r="I619" s="2" t="s">
        <v>36</v>
      </c>
      <c r="J619" s="2" t="s">
        <v>1950</v>
      </c>
      <c r="K619" s="2" t="s">
        <v>200</v>
      </c>
      <c r="L619" s="2" t="s">
        <v>36</v>
      </c>
      <c r="M619" s="2" t="s">
        <v>36</v>
      </c>
      <c r="N619" s="2" t="s">
        <v>188</v>
      </c>
      <c r="O619" s="2" t="s">
        <v>38</v>
      </c>
      <c r="P619" s="3">
        <v>3</v>
      </c>
      <c r="Q619" s="2" t="s">
        <v>4724</v>
      </c>
      <c r="R619" s="3">
        <v>0</v>
      </c>
      <c r="S619" s="2" t="s">
        <v>36</v>
      </c>
      <c r="T619" s="2" t="s">
        <v>4725</v>
      </c>
      <c r="U619" s="3">
        <v>2</v>
      </c>
      <c r="V619" s="2" t="s">
        <v>36</v>
      </c>
      <c r="W619" s="2" t="s">
        <v>36</v>
      </c>
      <c r="X619" s="2" t="s">
        <v>4726</v>
      </c>
      <c r="Y619">
        <f t="shared" si="54"/>
        <v>2018</v>
      </c>
      <c r="Z619">
        <f t="shared" si="55"/>
        <v>7</v>
      </c>
      <c r="AA619">
        <f t="shared" si="56"/>
        <v>12</v>
      </c>
      <c r="AB619">
        <f t="shared" si="57"/>
        <v>2019</v>
      </c>
      <c r="AC619">
        <f t="shared" si="58"/>
        <v>8</v>
      </c>
      <c r="AD619">
        <f t="shared" si="59"/>
        <v>21</v>
      </c>
    </row>
    <row r="620" spans="1:30" ht="15.6">
      <c r="A620" s="2" t="s">
        <v>24</v>
      </c>
      <c r="B620" s="2" t="s">
        <v>262</v>
      </c>
      <c r="C620" s="2" t="s">
        <v>4727</v>
      </c>
      <c r="D620" s="2" t="s">
        <v>4728</v>
      </c>
      <c r="E620" s="2" t="s">
        <v>4729</v>
      </c>
      <c r="F620" s="2" t="s">
        <v>4730</v>
      </c>
      <c r="G620" s="2" t="s">
        <v>4731</v>
      </c>
      <c r="H620" s="2" t="s">
        <v>2885</v>
      </c>
      <c r="I620" s="2" t="s">
        <v>1260</v>
      </c>
      <c r="J620" s="2" t="s">
        <v>3652</v>
      </c>
      <c r="K620" s="2" t="s">
        <v>4732</v>
      </c>
      <c r="L620" s="2" t="s">
        <v>4733</v>
      </c>
      <c r="M620" s="2" t="s">
        <v>36</v>
      </c>
      <c r="N620" s="2" t="s">
        <v>36</v>
      </c>
      <c r="O620" s="2" t="s">
        <v>4734</v>
      </c>
      <c r="P620" s="3">
        <v>0</v>
      </c>
      <c r="Q620" s="2" t="s">
        <v>36</v>
      </c>
      <c r="R620" s="3">
        <v>0</v>
      </c>
      <c r="S620" s="2" t="s">
        <v>36</v>
      </c>
      <c r="T620" s="2" t="s">
        <v>4735</v>
      </c>
      <c r="U620" s="3">
        <v>1</v>
      </c>
      <c r="V620" s="2" t="s">
        <v>36</v>
      </c>
      <c r="W620" s="2" t="s">
        <v>36</v>
      </c>
      <c r="X620" s="2" t="s">
        <v>4736</v>
      </c>
      <c r="Y620">
        <f t="shared" si="54"/>
        <v>2018</v>
      </c>
      <c r="Z620">
        <f t="shared" si="55"/>
        <v>11</v>
      </c>
      <c r="AA620">
        <f t="shared" si="56"/>
        <v>6</v>
      </c>
      <c r="AB620">
        <f t="shared" si="57"/>
        <v>2019</v>
      </c>
      <c r="AC620">
        <f t="shared" si="58"/>
        <v>8</v>
      </c>
      <c r="AD620">
        <f t="shared" si="59"/>
        <v>21</v>
      </c>
    </row>
    <row r="621" spans="1:30" ht="15.6">
      <c r="A621" s="2" t="s">
        <v>24</v>
      </c>
      <c r="B621" s="2" t="s">
        <v>25</v>
      </c>
      <c r="C621" s="2" t="s">
        <v>4737</v>
      </c>
      <c r="D621" s="2" t="s">
        <v>4738</v>
      </c>
      <c r="E621" s="2" t="s">
        <v>4739</v>
      </c>
      <c r="F621" s="2" t="s">
        <v>4740</v>
      </c>
      <c r="G621" s="2" t="s">
        <v>36</v>
      </c>
      <c r="H621" s="2" t="s">
        <v>36</v>
      </c>
      <c r="I621" s="2" t="s">
        <v>479</v>
      </c>
      <c r="J621" s="2" t="s">
        <v>1908</v>
      </c>
      <c r="K621" s="2" t="s">
        <v>3199</v>
      </c>
      <c r="L621" s="2" t="s">
        <v>3200</v>
      </c>
      <c r="M621" s="2" t="s">
        <v>24</v>
      </c>
      <c r="N621" s="2" t="s">
        <v>482</v>
      </c>
      <c r="O621" s="2" t="s">
        <v>4741</v>
      </c>
      <c r="P621" s="3">
        <v>2</v>
      </c>
      <c r="Q621" s="2" t="s">
        <v>4742</v>
      </c>
      <c r="R621" s="3">
        <v>0</v>
      </c>
      <c r="S621" s="2" t="s">
        <v>36</v>
      </c>
      <c r="T621" s="2" t="s">
        <v>4743</v>
      </c>
      <c r="U621" s="3">
        <v>2</v>
      </c>
      <c r="V621" s="2" t="s">
        <v>36</v>
      </c>
      <c r="W621" s="2" t="s">
        <v>36</v>
      </c>
      <c r="X621" s="2" t="s">
        <v>4744</v>
      </c>
      <c r="Y621">
        <f t="shared" si="54"/>
        <v>2018</v>
      </c>
      <c r="Z621">
        <f t="shared" si="55"/>
        <v>1</v>
      </c>
      <c r="AA621">
        <f t="shared" si="56"/>
        <v>18</v>
      </c>
      <c r="AB621">
        <f t="shared" si="57"/>
        <v>0</v>
      </c>
      <c r="AC621">
        <f t="shared" si="58"/>
        <v>0</v>
      </c>
      <c r="AD621">
        <f t="shared" si="59"/>
        <v>0</v>
      </c>
    </row>
    <row r="622" spans="1:30" ht="15.6">
      <c r="A622" s="2" t="s">
        <v>24</v>
      </c>
      <c r="B622" s="2" t="s">
        <v>25</v>
      </c>
      <c r="C622" s="2" t="s">
        <v>4745</v>
      </c>
      <c r="D622" s="2" t="s">
        <v>4746</v>
      </c>
      <c r="E622" s="2" t="s">
        <v>4747</v>
      </c>
      <c r="F622" s="2" t="s">
        <v>4748</v>
      </c>
      <c r="G622" s="2" t="s">
        <v>36</v>
      </c>
      <c r="H622" s="2" t="s">
        <v>36</v>
      </c>
      <c r="I622" s="2" t="s">
        <v>479</v>
      </c>
      <c r="J622" s="2" t="s">
        <v>1908</v>
      </c>
      <c r="K622" s="2" t="s">
        <v>3199</v>
      </c>
      <c r="L622" s="2" t="s">
        <v>3200</v>
      </c>
      <c r="M622" s="2" t="s">
        <v>24</v>
      </c>
      <c r="N622" s="2" t="s">
        <v>482</v>
      </c>
      <c r="O622" s="2" t="s">
        <v>4749</v>
      </c>
      <c r="P622" s="3">
        <v>2</v>
      </c>
      <c r="Q622" s="2" t="s">
        <v>4750</v>
      </c>
      <c r="R622" s="3">
        <v>0</v>
      </c>
      <c r="S622" s="2" t="s">
        <v>36</v>
      </c>
      <c r="T622" s="2" t="s">
        <v>4751</v>
      </c>
      <c r="U622" s="3">
        <v>6</v>
      </c>
      <c r="V622" s="2" t="s">
        <v>36</v>
      </c>
      <c r="W622" s="2" t="s">
        <v>36</v>
      </c>
      <c r="X622" s="2" t="s">
        <v>4752</v>
      </c>
      <c r="Y622">
        <f t="shared" si="54"/>
        <v>2018</v>
      </c>
      <c r="Z622">
        <f t="shared" si="55"/>
        <v>1</v>
      </c>
      <c r="AA622">
        <f t="shared" si="56"/>
        <v>16</v>
      </c>
      <c r="AB622">
        <f t="shared" si="57"/>
        <v>0</v>
      </c>
      <c r="AC622">
        <f t="shared" si="58"/>
        <v>0</v>
      </c>
      <c r="AD622">
        <f t="shared" si="59"/>
        <v>0</v>
      </c>
    </row>
    <row r="623" spans="1:30" ht="15.6">
      <c r="A623" s="2" t="s">
        <v>24</v>
      </c>
      <c r="B623" s="2" t="s">
        <v>262</v>
      </c>
      <c r="C623" s="2" t="s">
        <v>3538</v>
      </c>
      <c r="D623" s="2" t="s">
        <v>4753</v>
      </c>
      <c r="E623" s="2" t="s">
        <v>4754</v>
      </c>
      <c r="F623" s="2" t="s">
        <v>3277</v>
      </c>
      <c r="G623" s="2" t="s">
        <v>4755</v>
      </c>
      <c r="H623" s="2" t="s">
        <v>4756</v>
      </c>
      <c r="I623" s="2" t="s">
        <v>855</v>
      </c>
      <c r="J623" s="2" t="s">
        <v>2429</v>
      </c>
      <c r="K623" s="2" t="s">
        <v>3278</v>
      </c>
      <c r="L623" s="2" t="s">
        <v>3279</v>
      </c>
      <c r="M623" s="2" t="s">
        <v>36</v>
      </c>
      <c r="N623" s="2" t="s">
        <v>859</v>
      </c>
      <c r="O623" s="2" t="s">
        <v>4757</v>
      </c>
      <c r="P623" s="3">
        <v>0</v>
      </c>
      <c r="Q623" s="2" t="s">
        <v>36</v>
      </c>
      <c r="R623" s="3">
        <v>0</v>
      </c>
      <c r="S623" s="2" t="s">
        <v>36</v>
      </c>
      <c r="T623" s="2" t="s">
        <v>4758</v>
      </c>
      <c r="U623" s="3">
        <v>1</v>
      </c>
      <c r="V623" s="2" t="s">
        <v>36</v>
      </c>
      <c r="W623" s="2" t="s">
        <v>36</v>
      </c>
      <c r="X623" s="2" t="s">
        <v>4759</v>
      </c>
      <c r="Y623">
        <f t="shared" si="54"/>
        <v>2019</v>
      </c>
      <c r="Z623">
        <f t="shared" si="55"/>
        <v>4</v>
      </c>
      <c r="AA623">
        <f t="shared" si="56"/>
        <v>23</v>
      </c>
      <c r="AB623">
        <f t="shared" si="57"/>
        <v>2019</v>
      </c>
      <c r="AC623">
        <f t="shared" si="58"/>
        <v>8</v>
      </c>
      <c r="AD623">
        <f t="shared" si="59"/>
        <v>11</v>
      </c>
    </row>
    <row r="624" spans="1:30" ht="15.6">
      <c r="A624" s="2" t="s">
        <v>24</v>
      </c>
      <c r="B624" s="2" t="s">
        <v>262</v>
      </c>
      <c r="C624" s="2" t="s">
        <v>4760</v>
      </c>
      <c r="D624" s="2" t="s">
        <v>4761</v>
      </c>
      <c r="E624" s="2" t="s">
        <v>4762</v>
      </c>
      <c r="F624" s="2" t="s">
        <v>3299</v>
      </c>
      <c r="G624" s="2" t="s">
        <v>4763</v>
      </c>
      <c r="H624" s="2" t="s">
        <v>4756</v>
      </c>
      <c r="I624" s="2" t="s">
        <v>4764</v>
      </c>
      <c r="J624" s="2" t="s">
        <v>2731</v>
      </c>
      <c r="K624" s="2" t="s">
        <v>4765</v>
      </c>
      <c r="L624" s="2" t="s">
        <v>4766</v>
      </c>
      <c r="M624" s="2" t="s">
        <v>36</v>
      </c>
      <c r="N624" s="2" t="s">
        <v>129</v>
      </c>
      <c r="O624" s="2" t="s">
        <v>4767</v>
      </c>
      <c r="P624" s="3">
        <v>0</v>
      </c>
      <c r="Q624" s="2" t="s">
        <v>36</v>
      </c>
      <c r="R624" s="3">
        <v>1</v>
      </c>
      <c r="S624" s="2" t="s">
        <v>4768</v>
      </c>
      <c r="T624" s="2" t="s">
        <v>4769</v>
      </c>
      <c r="U624" s="3">
        <v>1</v>
      </c>
      <c r="V624" s="2" t="s">
        <v>36</v>
      </c>
      <c r="W624" s="2" t="s">
        <v>36</v>
      </c>
      <c r="X624" s="2" t="s">
        <v>4770</v>
      </c>
      <c r="Y624">
        <f t="shared" si="54"/>
        <v>2019</v>
      </c>
      <c r="Z624">
        <f t="shared" si="55"/>
        <v>4</v>
      </c>
      <c r="AA624">
        <f t="shared" si="56"/>
        <v>8</v>
      </c>
      <c r="AB624">
        <f t="shared" si="57"/>
        <v>2019</v>
      </c>
      <c r="AC624">
        <f t="shared" si="58"/>
        <v>8</v>
      </c>
      <c r="AD624">
        <f t="shared" si="59"/>
        <v>11</v>
      </c>
    </row>
    <row r="625" spans="1:30" ht="15.6">
      <c r="A625" s="2" t="s">
        <v>24</v>
      </c>
      <c r="B625" s="2" t="s">
        <v>262</v>
      </c>
      <c r="C625" s="2" t="s">
        <v>4771</v>
      </c>
      <c r="D625" s="2" t="s">
        <v>4772</v>
      </c>
      <c r="E625" s="2" t="s">
        <v>4773</v>
      </c>
      <c r="F625" s="2" t="s">
        <v>4774</v>
      </c>
      <c r="G625" s="2" t="s">
        <v>4775</v>
      </c>
      <c r="H625" s="2" t="s">
        <v>3004</v>
      </c>
      <c r="I625" s="2" t="s">
        <v>4378</v>
      </c>
      <c r="J625" s="2" t="s">
        <v>2240</v>
      </c>
      <c r="K625" s="2" t="s">
        <v>4776</v>
      </c>
      <c r="L625" s="2" t="s">
        <v>4777</v>
      </c>
      <c r="M625" s="2" t="s">
        <v>24</v>
      </c>
      <c r="N625" s="2" t="s">
        <v>65</v>
      </c>
      <c r="O625" s="2" t="s">
        <v>4778</v>
      </c>
      <c r="P625" s="3">
        <v>0</v>
      </c>
      <c r="Q625" s="2" t="s">
        <v>36</v>
      </c>
      <c r="R625" s="3">
        <v>0</v>
      </c>
      <c r="S625" s="2" t="s">
        <v>36</v>
      </c>
      <c r="T625" s="2" t="s">
        <v>4779</v>
      </c>
      <c r="U625" s="3">
        <v>1</v>
      </c>
      <c r="V625" s="2" t="s">
        <v>36</v>
      </c>
      <c r="W625" s="2" t="s">
        <v>36</v>
      </c>
      <c r="X625" s="2" t="s">
        <v>4780</v>
      </c>
      <c r="Y625">
        <f t="shared" si="54"/>
        <v>2019</v>
      </c>
      <c r="Z625">
        <f t="shared" si="55"/>
        <v>2</v>
      </c>
      <c r="AA625">
        <f t="shared" si="56"/>
        <v>25</v>
      </c>
      <c r="AB625">
        <f t="shared" si="57"/>
        <v>2019</v>
      </c>
      <c r="AC625">
        <f t="shared" si="58"/>
        <v>8</v>
      </c>
      <c r="AD625">
        <f t="shared" si="59"/>
        <v>1</v>
      </c>
    </row>
    <row r="626" spans="1:30" ht="15.6">
      <c r="A626" s="2" t="s">
        <v>24</v>
      </c>
      <c r="B626" s="2" t="s">
        <v>25</v>
      </c>
      <c r="C626" s="2" t="s">
        <v>4677</v>
      </c>
      <c r="D626" s="2" t="s">
        <v>4781</v>
      </c>
      <c r="E626" s="2" t="s">
        <v>4782</v>
      </c>
      <c r="F626" s="2" t="s">
        <v>4783</v>
      </c>
      <c r="G626" s="2" t="s">
        <v>36</v>
      </c>
      <c r="H626" s="2" t="s">
        <v>36</v>
      </c>
      <c r="I626" s="2" t="s">
        <v>479</v>
      </c>
      <c r="J626" s="2" t="s">
        <v>1908</v>
      </c>
      <c r="K626" s="2" t="s">
        <v>3199</v>
      </c>
      <c r="L626" s="2" t="s">
        <v>3200</v>
      </c>
      <c r="M626" s="2" t="s">
        <v>24</v>
      </c>
      <c r="N626" s="2" t="s">
        <v>482</v>
      </c>
      <c r="O626" s="2" t="s">
        <v>4784</v>
      </c>
      <c r="P626" s="3">
        <v>8</v>
      </c>
      <c r="Q626" s="2" t="s">
        <v>4785</v>
      </c>
      <c r="R626" s="3">
        <v>0</v>
      </c>
      <c r="S626" s="2" t="s">
        <v>36</v>
      </c>
      <c r="T626" s="2" t="s">
        <v>4786</v>
      </c>
      <c r="U626" s="3">
        <v>7</v>
      </c>
      <c r="V626" s="2" t="s">
        <v>36</v>
      </c>
      <c r="W626" s="2" t="s">
        <v>36</v>
      </c>
      <c r="X626" s="2" t="s">
        <v>4787</v>
      </c>
      <c r="Y626">
        <f t="shared" si="54"/>
        <v>2018</v>
      </c>
      <c r="Z626">
        <f t="shared" si="55"/>
        <v>1</v>
      </c>
      <c r="AA626">
        <f t="shared" si="56"/>
        <v>8</v>
      </c>
      <c r="AB626">
        <f t="shared" si="57"/>
        <v>0</v>
      </c>
      <c r="AC626">
        <f t="shared" si="58"/>
        <v>0</v>
      </c>
      <c r="AD626">
        <f t="shared" si="59"/>
        <v>0</v>
      </c>
    </row>
    <row r="627" spans="1:30" ht="15.6">
      <c r="A627" s="2" t="s">
        <v>24</v>
      </c>
      <c r="B627" s="2" t="s">
        <v>25</v>
      </c>
      <c r="C627" s="2" t="s">
        <v>4677</v>
      </c>
      <c r="D627" s="2" t="s">
        <v>4788</v>
      </c>
      <c r="E627" s="2" t="s">
        <v>4789</v>
      </c>
      <c r="F627" s="2" t="s">
        <v>4790</v>
      </c>
      <c r="G627" s="2" t="s">
        <v>36</v>
      </c>
      <c r="H627" s="2" t="s">
        <v>36</v>
      </c>
      <c r="I627" s="2" t="s">
        <v>479</v>
      </c>
      <c r="J627" s="2" t="s">
        <v>1908</v>
      </c>
      <c r="K627" s="2" t="s">
        <v>3199</v>
      </c>
      <c r="L627" s="2" t="s">
        <v>3200</v>
      </c>
      <c r="M627" s="2" t="s">
        <v>24</v>
      </c>
      <c r="N627" s="2" t="s">
        <v>482</v>
      </c>
      <c r="O627" s="2" t="s">
        <v>4791</v>
      </c>
      <c r="P627" s="3">
        <v>2</v>
      </c>
      <c r="Q627" s="2" t="s">
        <v>4792</v>
      </c>
      <c r="R627" s="3">
        <v>0</v>
      </c>
      <c r="S627" s="2" t="s">
        <v>36</v>
      </c>
      <c r="T627" s="2" t="s">
        <v>4751</v>
      </c>
      <c r="U627" s="3">
        <v>6</v>
      </c>
      <c r="V627" s="2" t="s">
        <v>36</v>
      </c>
      <c r="W627" s="2" t="s">
        <v>36</v>
      </c>
      <c r="X627" s="2" t="s">
        <v>4793</v>
      </c>
      <c r="Y627">
        <f t="shared" si="54"/>
        <v>2018</v>
      </c>
      <c r="Z627">
        <f t="shared" si="55"/>
        <v>1</v>
      </c>
      <c r="AA627">
        <f t="shared" si="56"/>
        <v>2</v>
      </c>
      <c r="AB627">
        <f t="shared" si="57"/>
        <v>0</v>
      </c>
      <c r="AC627">
        <f t="shared" si="58"/>
        <v>0</v>
      </c>
      <c r="AD627">
        <f t="shared" si="59"/>
        <v>0</v>
      </c>
    </row>
    <row r="628" spans="1:30" ht="15.6">
      <c r="A628" s="2" t="s">
        <v>24</v>
      </c>
      <c r="B628" s="2" t="s">
        <v>25</v>
      </c>
      <c r="C628" s="2" t="s">
        <v>193</v>
      </c>
      <c r="D628" s="2" t="s">
        <v>1945</v>
      </c>
      <c r="E628" s="2" t="s">
        <v>4794</v>
      </c>
      <c r="F628" s="2" t="s">
        <v>4417</v>
      </c>
      <c r="G628" s="2" t="s">
        <v>4795</v>
      </c>
      <c r="H628" s="2" t="s">
        <v>4796</v>
      </c>
      <c r="I628" s="2" t="s">
        <v>36</v>
      </c>
      <c r="J628" s="2" t="s">
        <v>1950</v>
      </c>
      <c r="K628" s="2" t="s">
        <v>200</v>
      </c>
      <c r="L628" s="2" t="s">
        <v>36</v>
      </c>
      <c r="M628" s="2" t="s">
        <v>36</v>
      </c>
      <c r="N628" s="2" t="s">
        <v>188</v>
      </c>
      <c r="O628" s="2" t="s">
        <v>38</v>
      </c>
      <c r="P628" s="3">
        <v>2</v>
      </c>
      <c r="Q628" s="2" t="s">
        <v>4797</v>
      </c>
      <c r="R628" s="3">
        <v>1</v>
      </c>
      <c r="S628" s="2" t="s">
        <v>4798</v>
      </c>
      <c r="T628" s="2" t="s">
        <v>4799</v>
      </c>
      <c r="U628" s="3">
        <v>1</v>
      </c>
      <c r="V628" s="2" t="s">
        <v>36</v>
      </c>
      <c r="W628" s="2" t="s">
        <v>36</v>
      </c>
      <c r="X628" s="2" t="s">
        <v>4800</v>
      </c>
      <c r="Y628">
        <f t="shared" si="54"/>
        <v>2018</v>
      </c>
      <c r="Z628">
        <f t="shared" si="55"/>
        <v>10</v>
      </c>
      <c r="AA628">
        <f t="shared" si="56"/>
        <v>19</v>
      </c>
      <c r="AB628">
        <f t="shared" si="57"/>
        <v>2019</v>
      </c>
      <c r="AC628">
        <f t="shared" si="58"/>
        <v>7</v>
      </c>
      <c r="AD628">
        <f t="shared" si="59"/>
        <v>21</v>
      </c>
    </row>
    <row r="629" spans="1:30" ht="15.6">
      <c r="A629" s="2" t="s">
        <v>24</v>
      </c>
      <c r="B629" s="2" t="s">
        <v>262</v>
      </c>
      <c r="C629" s="2" t="s">
        <v>4801</v>
      </c>
      <c r="D629" s="2" t="s">
        <v>4802</v>
      </c>
      <c r="E629" s="2" t="s">
        <v>4803</v>
      </c>
      <c r="F629" s="2" t="s">
        <v>4804</v>
      </c>
      <c r="G629" s="2" t="s">
        <v>4805</v>
      </c>
      <c r="H629" s="2" t="s">
        <v>4796</v>
      </c>
      <c r="I629" s="2" t="s">
        <v>855</v>
      </c>
      <c r="J629" s="2" t="s">
        <v>2429</v>
      </c>
      <c r="K629" s="2" t="s">
        <v>4806</v>
      </c>
      <c r="L629" s="2" t="s">
        <v>4807</v>
      </c>
      <c r="M629" s="2" t="s">
        <v>36</v>
      </c>
      <c r="N629" s="2" t="s">
        <v>859</v>
      </c>
      <c r="O629" s="2" t="s">
        <v>4808</v>
      </c>
      <c r="P629" s="3">
        <v>0</v>
      </c>
      <c r="Q629" s="2" t="s">
        <v>36</v>
      </c>
      <c r="R629" s="3">
        <v>0</v>
      </c>
      <c r="S629" s="2" t="s">
        <v>36</v>
      </c>
      <c r="T629" s="2" t="s">
        <v>4809</v>
      </c>
      <c r="U629" s="3">
        <v>1</v>
      </c>
      <c r="V629" s="2" t="s">
        <v>36</v>
      </c>
      <c r="W629" s="2" t="s">
        <v>36</v>
      </c>
      <c r="X629" s="2" t="s">
        <v>4810</v>
      </c>
      <c r="Y629">
        <f t="shared" si="54"/>
        <v>2019</v>
      </c>
      <c r="Z629">
        <f t="shared" si="55"/>
        <v>4</v>
      </c>
      <c r="AA629">
        <f t="shared" si="56"/>
        <v>12</v>
      </c>
      <c r="AB629">
        <f t="shared" si="57"/>
        <v>2019</v>
      </c>
      <c r="AC629">
        <f t="shared" si="58"/>
        <v>7</v>
      </c>
      <c r="AD629">
        <f t="shared" si="59"/>
        <v>21</v>
      </c>
    </row>
    <row r="630" spans="1:30" ht="15.6">
      <c r="A630" s="2" t="s">
        <v>24</v>
      </c>
      <c r="B630" s="2" t="s">
        <v>262</v>
      </c>
      <c r="C630" s="2" t="s">
        <v>4811</v>
      </c>
      <c r="D630" s="2" t="s">
        <v>4812</v>
      </c>
      <c r="E630" s="2" t="s">
        <v>4813</v>
      </c>
      <c r="F630" s="2" t="s">
        <v>4814</v>
      </c>
      <c r="G630" s="2" t="s">
        <v>4815</v>
      </c>
      <c r="H630" s="2" t="s">
        <v>4796</v>
      </c>
      <c r="I630" s="2" t="s">
        <v>2085</v>
      </c>
      <c r="J630" s="2" t="s">
        <v>2086</v>
      </c>
      <c r="K630" s="2" t="s">
        <v>4816</v>
      </c>
      <c r="L630" s="2" t="s">
        <v>4817</v>
      </c>
      <c r="M630" s="2" t="s">
        <v>423</v>
      </c>
      <c r="N630" s="2" t="s">
        <v>566</v>
      </c>
      <c r="O630" s="2" t="s">
        <v>658</v>
      </c>
      <c r="P630" s="3">
        <v>0</v>
      </c>
      <c r="Q630" s="2" t="s">
        <v>36</v>
      </c>
      <c r="R630" s="3">
        <v>0</v>
      </c>
      <c r="S630" s="2" t="s">
        <v>36</v>
      </c>
      <c r="T630" s="2" t="s">
        <v>4818</v>
      </c>
      <c r="U630" s="3">
        <v>1</v>
      </c>
      <c r="V630" s="2" t="s">
        <v>36</v>
      </c>
      <c r="W630" s="2" t="s">
        <v>36</v>
      </c>
      <c r="X630" s="2" t="s">
        <v>4819</v>
      </c>
      <c r="Y630">
        <f t="shared" si="54"/>
        <v>2019</v>
      </c>
      <c r="Z630">
        <f t="shared" si="55"/>
        <v>1</v>
      </c>
      <c r="AA630">
        <f t="shared" si="56"/>
        <v>31</v>
      </c>
      <c r="AB630">
        <f t="shared" si="57"/>
        <v>2019</v>
      </c>
      <c r="AC630">
        <f t="shared" si="58"/>
        <v>7</v>
      </c>
      <c r="AD630">
        <f t="shared" si="59"/>
        <v>21</v>
      </c>
    </row>
    <row r="631" spans="1:30" ht="15.6">
      <c r="A631" s="2" t="s">
        <v>24</v>
      </c>
      <c r="B631" s="2" t="s">
        <v>262</v>
      </c>
      <c r="C631" s="2" t="s">
        <v>4820</v>
      </c>
      <c r="D631" s="2" t="s">
        <v>4821</v>
      </c>
      <c r="E631" s="2" t="s">
        <v>4822</v>
      </c>
      <c r="F631" s="2" t="s">
        <v>3277</v>
      </c>
      <c r="G631" s="2" t="s">
        <v>4823</v>
      </c>
      <c r="H631" s="2" t="s">
        <v>4796</v>
      </c>
      <c r="I631" s="2" t="s">
        <v>855</v>
      </c>
      <c r="J631" s="2" t="s">
        <v>2429</v>
      </c>
      <c r="K631" s="2" t="s">
        <v>3278</v>
      </c>
      <c r="L631" s="2" t="s">
        <v>3279</v>
      </c>
      <c r="M631" s="2" t="s">
        <v>36</v>
      </c>
      <c r="N631" s="2" t="s">
        <v>859</v>
      </c>
      <c r="O631" s="2" t="s">
        <v>4757</v>
      </c>
      <c r="P631" s="3">
        <v>0</v>
      </c>
      <c r="Q631" s="2" t="s">
        <v>36</v>
      </c>
      <c r="R631" s="3">
        <v>0</v>
      </c>
      <c r="S631" s="2" t="s">
        <v>36</v>
      </c>
      <c r="T631" s="2" t="s">
        <v>4824</v>
      </c>
      <c r="U631" s="3">
        <v>1</v>
      </c>
      <c r="V631" s="2" t="s">
        <v>36</v>
      </c>
      <c r="W631" s="2" t="s">
        <v>36</v>
      </c>
      <c r="X631" s="2" t="s">
        <v>4825</v>
      </c>
      <c r="Y631">
        <f t="shared" si="54"/>
        <v>2019</v>
      </c>
      <c r="Z631">
        <f t="shared" si="55"/>
        <v>4</v>
      </c>
      <c r="AA631">
        <f t="shared" si="56"/>
        <v>23</v>
      </c>
      <c r="AB631">
        <f t="shared" si="57"/>
        <v>2019</v>
      </c>
      <c r="AC631">
        <f t="shared" si="58"/>
        <v>7</v>
      </c>
      <c r="AD631">
        <f t="shared" si="59"/>
        <v>21</v>
      </c>
    </row>
    <row r="632" spans="1:30" ht="15.6">
      <c r="A632" s="2" t="s">
        <v>24</v>
      </c>
      <c r="B632" s="2" t="s">
        <v>262</v>
      </c>
      <c r="C632" s="2" t="s">
        <v>4826</v>
      </c>
      <c r="D632" s="2" t="s">
        <v>4827</v>
      </c>
      <c r="E632" s="2" t="s">
        <v>4828</v>
      </c>
      <c r="F632" s="2" t="s">
        <v>3428</v>
      </c>
      <c r="G632" s="2" t="s">
        <v>4829</v>
      </c>
      <c r="H632" s="2" t="s">
        <v>4796</v>
      </c>
      <c r="I632" s="2" t="s">
        <v>2085</v>
      </c>
      <c r="J632" s="2" t="s">
        <v>2086</v>
      </c>
      <c r="K632" s="2" t="s">
        <v>4816</v>
      </c>
      <c r="L632" s="2" t="s">
        <v>4817</v>
      </c>
      <c r="M632" s="2" t="s">
        <v>423</v>
      </c>
      <c r="N632" s="2" t="s">
        <v>566</v>
      </c>
      <c r="O632" s="2" t="s">
        <v>4830</v>
      </c>
      <c r="P632" s="3">
        <v>0</v>
      </c>
      <c r="Q632" s="2" t="s">
        <v>36</v>
      </c>
      <c r="R632" s="3">
        <v>0</v>
      </c>
      <c r="S632" s="2" t="s">
        <v>36</v>
      </c>
      <c r="T632" s="2" t="s">
        <v>4831</v>
      </c>
      <c r="U632" s="3">
        <v>1</v>
      </c>
      <c r="V632" s="2" t="s">
        <v>36</v>
      </c>
      <c r="W632" s="2" t="s">
        <v>36</v>
      </c>
      <c r="X632" s="2" t="s">
        <v>4832</v>
      </c>
      <c r="Y632">
        <f t="shared" si="54"/>
        <v>2019</v>
      </c>
      <c r="Z632">
        <f t="shared" si="55"/>
        <v>3</v>
      </c>
      <c r="AA632">
        <f t="shared" si="56"/>
        <v>6</v>
      </c>
      <c r="AB632">
        <f t="shared" si="57"/>
        <v>2019</v>
      </c>
      <c r="AC632">
        <f t="shared" si="58"/>
        <v>7</v>
      </c>
      <c r="AD632">
        <f t="shared" si="59"/>
        <v>21</v>
      </c>
    </row>
    <row r="633" spans="1:30" ht="15.6">
      <c r="A633" s="2" t="s">
        <v>24</v>
      </c>
      <c r="B633" s="2" t="s">
        <v>25</v>
      </c>
      <c r="C633" s="2" t="s">
        <v>4833</v>
      </c>
      <c r="D633" s="2" t="s">
        <v>4834</v>
      </c>
      <c r="E633" s="2" t="s">
        <v>4835</v>
      </c>
      <c r="F633" s="2" t="s">
        <v>4836</v>
      </c>
      <c r="G633" s="2" t="s">
        <v>36</v>
      </c>
      <c r="H633" s="2" t="s">
        <v>36</v>
      </c>
      <c r="I633" s="2" t="s">
        <v>3868</v>
      </c>
      <c r="J633" s="2" t="s">
        <v>2960</v>
      </c>
      <c r="K633" s="2" t="s">
        <v>4837</v>
      </c>
      <c r="L633" s="2" t="s">
        <v>4838</v>
      </c>
      <c r="M633" s="2" t="s">
        <v>515</v>
      </c>
      <c r="N633" s="2" t="s">
        <v>36</v>
      </c>
      <c r="O633" s="2" t="s">
        <v>4839</v>
      </c>
      <c r="P633" s="3">
        <v>6</v>
      </c>
      <c r="Q633" s="2" t="s">
        <v>4840</v>
      </c>
      <c r="R633" s="3">
        <v>0</v>
      </c>
      <c r="S633" s="2" t="s">
        <v>36</v>
      </c>
      <c r="T633" s="2" t="s">
        <v>4841</v>
      </c>
      <c r="U633" s="3">
        <v>1</v>
      </c>
      <c r="V633" s="2" t="s">
        <v>36</v>
      </c>
      <c r="W633" s="2" t="s">
        <v>36</v>
      </c>
      <c r="X633" s="2" t="s">
        <v>4842</v>
      </c>
      <c r="Y633">
        <f t="shared" si="54"/>
        <v>2017</v>
      </c>
      <c r="Z633">
        <f t="shared" si="55"/>
        <v>12</v>
      </c>
      <c r="AA633">
        <f t="shared" si="56"/>
        <v>19</v>
      </c>
      <c r="AB633">
        <f t="shared" si="57"/>
        <v>0</v>
      </c>
      <c r="AC633">
        <f t="shared" si="58"/>
        <v>0</v>
      </c>
      <c r="AD633">
        <f t="shared" si="59"/>
        <v>0</v>
      </c>
    </row>
    <row r="634" spans="1:30" ht="15.6">
      <c r="A634" s="2" t="s">
        <v>24</v>
      </c>
      <c r="B634" s="2" t="s">
        <v>25</v>
      </c>
      <c r="C634" s="2" t="s">
        <v>4843</v>
      </c>
      <c r="D634" s="2" t="s">
        <v>4844</v>
      </c>
      <c r="E634" s="2" t="s">
        <v>4845</v>
      </c>
      <c r="F634" s="2" t="s">
        <v>4846</v>
      </c>
      <c r="G634" s="2" t="s">
        <v>36</v>
      </c>
      <c r="H634" s="2" t="s">
        <v>36</v>
      </c>
      <c r="I634" s="2" t="s">
        <v>3868</v>
      </c>
      <c r="J634" s="2" t="s">
        <v>2960</v>
      </c>
      <c r="K634" s="2" t="s">
        <v>4837</v>
      </c>
      <c r="L634" s="2" t="s">
        <v>4838</v>
      </c>
      <c r="M634" s="2" t="s">
        <v>515</v>
      </c>
      <c r="N634" s="2" t="s">
        <v>36</v>
      </c>
      <c r="O634" s="2" t="s">
        <v>4847</v>
      </c>
      <c r="P634" s="3">
        <v>6</v>
      </c>
      <c r="Q634" s="2" t="s">
        <v>4848</v>
      </c>
      <c r="R634" s="3">
        <v>1</v>
      </c>
      <c r="S634" s="2" t="s">
        <v>4849</v>
      </c>
      <c r="T634" s="2" t="s">
        <v>4850</v>
      </c>
      <c r="U634" s="3">
        <v>1</v>
      </c>
      <c r="V634" s="2" t="s">
        <v>36</v>
      </c>
      <c r="W634" s="2" t="s">
        <v>36</v>
      </c>
      <c r="X634" s="2" t="s">
        <v>4851</v>
      </c>
      <c r="Y634">
        <f t="shared" si="54"/>
        <v>2017</v>
      </c>
      <c r="Z634">
        <f t="shared" si="55"/>
        <v>12</v>
      </c>
      <c r="AA634">
        <f t="shared" si="56"/>
        <v>11</v>
      </c>
      <c r="AB634">
        <f t="shared" si="57"/>
        <v>0</v>
      </c>
      <c r="AC634">
        <f t="shared" si="58"/>
        <v>0</v>
      </c>
      <c r="AD634">
        <f t="shared" si="59"/>
        <v>0</v>
      </c>
    </row>
    <row r="635" spans="1:30" ht="15.6">
      <c r="A635" s="2" t="s">
        <v>24</v>
      </c>
      <c r="B635" s="2" t="s">
        <v>25</v>
      </c>
      <c r="C635" s="2" t="s">
        <v>4852</v>
      </c>
      <c r="D635" s="2" t="s">
        <v>4853</v>
      </c>
      <c r="E635" s="2" t="s">
        <v>4854</v>
      </c>
      <c r="F635" s="2" t="s">
        <v>4836</v>
      </c>
      <c r="G635" s="2" t="s">
        <v>36</v>
      </c>
      <c r="H635" s="2" t="s">
        <v>36</v>
      </c>
      <c r="I635" s="2" t="s">
        <v>3868</v>
      </c>
      <c r="J635" s="2" t="s">
        <v>2960</v>
      </c>
      <c r="K635" s="2" t="s">
        <v>4837</v>
      </c>
      <c r="L635" s="2" t="s">
        <v>4838</v>
      </c>
      <c r="M635" s="2" t="s">
        <v>515</v>
      </c>
      <c r="N635" s="2" t="s">
        <v>36</v>
      </c>
      <c r="O635" s="2" t="s">
        <v>4855</v>
      </c>
      <c r="P635" s="3">
        <v>7</v>
      </c>
      <c r="Q635" s="2" t="s">
        <v>4856</v>
      </c>
      <c r="R635" s="3">
        <v>0</v>
      </c>
      <c r="S635" s="2" t="s">
        <v>36</v>
      </c>
      <c r="T635" s="2" t="s">
        <v>4857</v>
      </c>
      <c r="U635" s="3">
        <v>1</v>
      </c>
      <c r="V635" s="2" t="s">
        <v>36</v>
      </c>
      <c r="W635" s="2" t="s">
        <v>36</v>
      </c>
      <c r="X635" s="2" t="s">
        <v>4858</v>
      </c>
      <c r="Y635">
        <f t="shared" si="54"/>
        <v>2017</v>
      </c>
      <c r="Z635">
        <f t="shared" si="55"/>
        <v>12</v>
      </c>
      <c r="AA635">
        <f t="shared" si="56"/>
        <v>19</v>
      </c>
      <c r="AB635">
        <f t="shared" si="57"/>
        <v>0</v>
      </c>
      <c r="AC635">
        <f t="shared" si="58"/>
        <v>0</v>
      </c>
      <c r="AD635">
        <f t="shared" si="59"/>
        <v>0</v>
      </c>
    </row>
    <row r="636" spans="1:30" ht="15.6">
      <c r="A636" s="2" t="s">
        <v>24</v>
      </c>
      <c r="B636" s="2" t="s">
        <v>25</v>
      </c>
      <c r="C636" s="2" t="s">
        <v>4859</v>
      </c>
      <c r="D636" s="2" t="s">
        <v>4860</v>
      </c>
      <c r="E636" s="2" t="s">
        <v>4861</v>
      </c>
      <c r="F636" s="2" t="s">
        <v>4846</v>
      </c>
      <c r="G636" s="2" t="s">
        <v>36</v>
      </c>
      <c r="H636" s="2" t="s">
        <v>36</v>
      </c>
      <c r="I636" s="2" t="s">
        <v>3868</v>
      </c>
      <c r="J636" s="2" t="s">
        <v>2960</v>
      </c>
      <c r="K636" s="2" t="s">
        <v>4837</v>
      </c>
      <c r="L636" s="2" t="s">
        <v>4838</v>
      </c>
      <c r="M636" s="2" t="s">
        <v>515</v>
      </c>
      <c r="N636" s="2" t="s">
        <v>36</v>
      </c>
      <c r="O636" s="2" t="s">
        <v>4862</v>
      </c>
      <c r="P636" s="3">
        <v>4</v>
      </c>
      <c r="Q636" s="2" t="s">
        <v>4863</v>
      </c>
      <c r="R636" s="3">
        <v>2</v>
      </c>
      <c r="S636" s="2" t="s">
        <v>4864</v>
      </c>
      <c r="T636" s="2" t="s">
        <v>4865</v>
      </c>
      <c r="U636" s="3">
        <v>1</v>
      </c>
      <c r="V636" s="2" t="s">
        <v>36</v>
      </c>
      <c r="W636" s="2" t="s">
        <v>36</v>
      </c>
      <c r="X636" s="2" t="s">
        <v>4866</v>
      </c>
      <c r="Y636">
        <f t="shared" si="54"/>
        <v>2017</v>
      </c>
      <c r="Z636">
        <f t="shared" si="55"/>
        <v>12</v>
      </c>
      <c r="AA636">
        <f t="shared" si="56"/>
        <v>11</v>
      </c>
      <c r="AB636">
        <f t="shared" si="57"/>
        <v>0</v>
      </c>
      <c r="AC636">
        <f t="shared" si="58"/>
        <v>0</v>
      </c>
      <c r="AD636">
        <f t="shared" si="59"/>
        <v>0</v>
      </c>
    </row>
    <row r="637" spans="1:30" ht="15.6">
      <c r="A637" s="2" t="s">
        <v>24</v>
      </c>
      <c r="B637" s="2" t="s">
        <v>25</v>
      </c>
      <c r="C637" s="2" t="s">
        <v>4867</v>
      </c>
      <c r="D637" s="2" t="s">
        <v>4868</v>
      </c>
      <c r="E637" s="2" t="s">
        <v>4869</v>
      </c>
      <c r="F637" s="2" t="s">
        <v>4870</v>
      </c>
      <c r="G637" s="2" t="s">
        <v>36</v>
      </c>
      <c r="H637" s="2" t="s">
        <v>36</v>
      </c>
      <c r="I637" s="2" t="s">
        <v>479</v>
      </c>
      <c r="J637" s="2" t="s">
        <v>1908</v>
      </c>
      <c r="K637" s="2" t="s">
        <v>3199</v>
      </c>
      <c r="L637" s="2" t="s">
        <v>3200</v>
      </c>
      <c r="M637" s="2" t="s">
        <v>24</v>
      </c>
      <c r="N637" s="2" t="s">
        <v>482</v>
      </c>
      <c r="O637" s="2" t="s">
        <v>4871</v>
      </c>
      <c r="P637" s="3">
        <v>3</v>
      </c>
      <c r="Q637" s="2" t="s">
        <v>4872</v>
      </c>
      <c r="R637" s="3">
        <v>0</v>
      </c>
      <c r="S637" s="2" t="s">
        <v>36</v>
      </c>
      <c r="T637" s="2" t="s">
        <v>4873</v>
      </c>
      <c r="U637" s="3">
        <v>7</v>
      </c>
      <c r="V637" s="2" t="s">
        <v>36</v>
      </c>
      <c r="W637" s="2" t="s">
        <v>36</v>
      </c>
      <c r="X637" s="2" t="s">
        <v>4874</v>
      </c>
      <c r="Y637">
        <f t="shared" si="54"/>
        <v>2017</v>
      </c>
      <c r="Z637">
        <f t="shared" si="55"/>
        <v>12</v>
      </c>
      <c r="AA637">
        <f t="shared" si="56"/>
        <v>21</v>
      </c>
      <c r="AB637">
        <f t="shared" si="57"/>
        <v>0</v>
      </c>
      <c r="AC637">
        <f t="shared" si="58"/>
        <v>0</v>
      </c>
      <c r="AD637">
        <f t="shared" si="59"/>
        <v>0</v>
      </c>
    </row>
    <row r="638" spans="1:30" ht="15.6">
      <c r="A638" s="2" t="s">
        <v>24</v>
      </c>
      <c r="B638" s="2" t="s">
        <v>25</v>
      </c>
      <c r="C638" s="2" t="s">
        <v>193</v>
      </c>
      <c r="D638" s="2" t="s">
        <v>4875</v>
      </c>
      <c r="E638" s="2" t="s">
        <v>4876</v>
      </c>
      <c r="F638" s="2" t="s">
        <v>3926</v>
      </c>
      <c r="G638" s="2" t="s">
        <v>4877</v>
      </c>
      <c r="H638" s="2" t="s">
        <v>3045</v>
      </c>
      <c r="I638" s="2" t="s">
        <v>36</v>
      </c>
      <c r="J638" s="2" t="s">
        <v>1950</v>
      </c>
      <c r="K638" s="2" t="s">
        <v>200</v>
      </c>
      <c r="L638" s="2" t="s">
        <v>36</v>
      </c>
      <c r="M638" s="2" t="s">
        <v>36</v>
      </c>
      <c r="N638" s="2" t="s">
        <v>188</v>
      </c>
      <c r="O638" s="2" t="s">
        <v>38</v>
      </c>
      <c r="P638" s="3">
        <v>4</v>
      </c>
      <c r="Q638" s="2" t="s">
        <v>4878</v>
      </c>
      <c r="R638" s="3">
        <v>13</v>
      </c>
      <c r="S638" s="2" t="s">
        <v>4879</v>
      </c>
      <c r="T638" s="2" t="s">
        <v>4880</v>
      </c>
      <c r="U638" s="3">
        <v>1</v>
      </c>
      <c r="V638" s="2" t="s">
        <v>36</v>
      </c>
      <c r="W638" s="2" t="s">
        <v>36</v>
      </c>
      <c r="X638" s="2" t="s">
        <v>4881</v>
      </c>
      <c r="Y638">
        <f t="shared" si="54"/>
        <v>2018</v>
      </c>
      <c r="Z638">
        <f t="shared" si="55"/>
        <v>9</v>
      </c>
      <c r="AA638">
        <f t="shared" si="56"/>
        <v>17</v>
      </c>
      <c r="AB638">
        <f t="shared" si="57"/>
        <v>2019</v>
      </c>
      <c r="AC638">
        <f t="shared" si="58"/>
        <v>7</v>
      </c>
      <c r="AD638">
        <f t="shared" si="59"/>
        <v>11</v>
      </c>
    </row>
    <row r="639" spans="1:30" ht="15.6">
      <c r="A639" s="2" t="s">
        <v>24</v>
      </c>
      <c r="B639" s="2" t="s">
        <v>25</v>
      </c>
      <c r="C639" s="2" t="s">
        <v>193</v>
      </c>
      <c r="D639" s="2" t="s">
        <v>3025</v>
      </c>
      <c r="E639" s="2" t="s">
        <v>4882</v>
      </c>
      <c r="F639" s="2" t="s">
        <v>4883</v>
      </c>
      <c r="G639" s="2" t="s">
        <v>4884</v>
      </c>
      <c r="H639" s="2" t="s">
        <v>3045</v>
      </c>
      <c r="I639" s="2" t="s">
        <v>36</v>
      </c>
      <c r="J639" s="2" t="s">
        <v>1950</v>
      </c>
      <c r="K639" s="2" t="s">
        <v>200</v>
      </c>
      <c r="L639" s="2" t="s">
        <v>36</v>
      </c>
      <c r="M639" s="2" t="s">
        <v>36</v>
      </c>
      <c r="N639" s="2" t="s">
        <v>188</v>
      </c>
      <c r="O639" s="2" t="s">
        <v>38</v>
      </c>
      <c r="P639" s="3">
        <v>5</v>
      </c>
      <c r="Q639" s="2" t="s">
        <v>4035</v>
      </c>
      <c r="R639" s="3">
        <v>0</v>
      </c>
      <c r="S639" s="2" t="s">
        <v>36</v>
      </c>
      <c r="T639" s="2" t="s">
        <v>4885</v>
      </c>
      <c r="U639" s="3">
        <v>1</v>
      </c>
      <c r="V639" s="2" t="s">
        <v>36</v>
      </c>
      <c r="W639" s="2" t="s">
        <v>36</v>
      </c>
      <c r="X639" s="2" t="s">
        <v>4886</v>
      </c>
      <c r="Y639">
        <f t="shared" si="54"/>
        <v>2018</v>
      </c>
      <c r="Z639">
        <f t="shared" si="55"/>
        <v>8</v>
      </c>
      <c r="AA639">
        <f t="shared" si="56"/>
        <v>17</v>
      </c>
      <c r="AB639">
        <f t="shared" si="57"/>
        <v>2019</v>
      </c>
      <c r="AC639">
        <f t="shared" si="58"/>
        <v>7</v>
      </c>
      <c r="AD639">
        <f t="shared" si="59"/>
        <v>11</v>
      </c>
    </row>
    <row r="640" spans="1:30" ht="15.6">
      <c r="A640" s="2" t="s">
        <v>24</v>
      </c>
      <c r="B640" s="2" t="s">
        <v>25</v>
      </c>
      <c r="C640" s="2" t="s">
        <v>4887</v>
      </c>
      <c r="D640" s="2" t="s">
        <v>4888</v>
      </c>
      <c r="E640" s="2" t="s">
        <v>4889</v>
      </c>
      <c r="F640" s="2" t="s">
        <v>4883</v>
      </c>
      <c r="G640" s="2" t="s">
        <v>4890</v>
      </c>
      <c r="H640" s="2" t="s">
        <v>3045</v>
      </c>
      <c r="I640" s="2" t="s">
        <v>36</v>
      </c>
      <c r="J640" s="2" t="s">
        <v>1950</v>
      </c>
      <c r="K640" s="2" t="s">
        <v>200</v>
      </c>
      <c r="L640" s="2" t="s">
        <v>36</v>
      </c>
      <c r="M640" s="2" t="s">
        <v>36</v>
      </c>
      <c r="N640" s="2" t="s">
        <v>188</v>
      </c>
      <c r="O640" s="2" t="s">
        <v>38</v>
      </c>
      <c r="P640" s="3">
        <v>5</v>
      </c>
      <c r="Q640" s="2" t="s">
        <v>4035</v>
      </c>
      <c r="R640" s="3">
        <v>3</v>
      </c>
      <c r="S640" s="2" t="s">
        <v>4891</v>
      </c>
      <c r="T640" s="2" t="s">
        <v>4892</v>
      </c>
      <c r="U640" s="3">
        <v>1</v>
      </c>
      <c r="V640" s="2" t="s">
        <v>36</v>
      </c>
      <c r="W640" s="2" t="s">
        <v>36</v>
      </c>
      <c r="X640" s="2" t="s">
        <v>4893</v>
      </c>
      <c r="Y640">
        <f t="shared" si="54"/>
        <v>2018</v>
      </c>
      <c r="Z640">
        <f t="shared" si="55"/>
        <v>8</v>
      </c>
      <c r="AA640">
        <f t="shared" si="56"/>
        <v>17</v>
      </c>
      <c r="AB640">
        <f t="shared" si="57"/>
        <v>2019</v>
      </c>
      <c r="AC640">
        <f t="shared" si="58"/>
        <v>7</v>
      </c>
      <c r="AD640">
        <f t="shared" si="59"/>
        <v>11</v>
      </c>
    </row>
    <row r="641" spans="1:30" ht="15.6">
      <c r="A641" s="2" t="s">
        <v>24</v>
      </c>
      <c r="B641" s="2" t="s">
        <v>25</v>
      </c>
      <c r="C641" s="2" t="s">
        <v>4894</v>
      </c>
      <c r="D641" s="2" t="s">
        <v>4895</v>
      </c>
      <c r="E641" s="2" t="s">
        <v>4896</v>
      </c>
      <c r="F641" s="2" t="s">
        <v>4883</v>
      </c>
      <c r="G641" s="2" t="s">
        <v>4897</v>
      </c>
      <c r="H641" s="2" t="s">
        <v>3045</v>
      </c>
      <c r="I641" s="2" t="s">
        <v>36</v>
      </c>
      <c r="J641" s="2" t="s">
        <v>1950</v>
      </c>
      <c r="K641" s="2" t="s">
        <v>200</v>
      </c>
      <c r="L641" s="2" t="s">
        <v>36</v>
      </c>
      <c r="M641" s="2" t="s">
        <v>36</v>
      </c>
      <c r="N641" s="2" t="s">
        <v>188</v>
      </c>
      <c r="O641" s="2" t="s">
        <v>38</v>
      </c>
      <c r="P641" s="3">
        <v>5</v>
      </c>
      <c r="Q641" s="2" t="s">
        <v>4035</v>
      </c>
      <c r="R641" s="3">
        <v>0</v>
      </c>
      <c r="S641" s="2" t="s">
        <v>36</v>
      </c>
      <c r="T641" s="2" t="s">
        <v>4898</v>
      </c>
      <c r="U641" s="3">
        <v>1</v>
      </c>
      <c r="V641" s="2" t="s">
        <v>36</v>
      </c>
      <c r="W641" s="2" t="s">
        <v>36</v>
      </c>
      <c r="X641" s="2" t="s">
        <v>4899</v>
      </c>
      <c r="Y641">
        <f t="shared" si="54"/>
        <v>2018</v>
      </c>
      <c r="Z641">
        <f t="shared" si="55"/>
        <v>8</v>
      </c>
      <c r="AA641">
        <f t="shared" si="56"/>
        <v>17</v>
      </c>
      <c r="AB641">
        <f t="shared" si="57"/>
        <v>2019</v>
      </c>
      <c r="AC641">
        <f t="shared" si="58"/>
        <v>7</v>
      </c>
      <c r="AD641">
        <f t="shared" si="59"/>
        <v>11</v>
      </c>
    </row>
    <row r="642" spans="1:30" ht="15.6">
      <c r="A642" s="2" t="s">
        <v>24</v>
      </c>
      <c r="B642" s="2" t="s">
        <v>25</v>
      </c>
      <c r="C642" s="2" t="s">
        <v>4900</v>
      </c>
      <c r="D642" s="2" t="s">
        <v>4901</v>
      </c>
      <c r="E642" s="2" t="s">
        <v>4902</v>
      </c>
      <c r="F642" s="2" t="s">
        <v>4903</v>
      </c>
      <c r="G642" s="2" t="s">
        <v>36</v>
      </c>
      <c r="H642" s="2" t="s">
        <v>36</v>
      </c>
      <c r="I642" s="2" t="s">
        <v>479</v>
      </c>
      <c r="J642" s="2" t="s">
        <v>1908</v>
      </c>
      <c r="K642" s="2" t="s">
        <v>4904</v>
      </c>
      <c r="L642" s="2" t="s">
        <v>4905</v>
      </c>
      <c r="M642" s="2" t="s">
        <v>515</v>
      </c>
      <c r="N642" s="2" t="s">
        <v>482</v>
      </c>
      <c r="O642" s="2" t="s">
        <v>4906</v>
      </c>
      <c r="P642" s="3">
        <v>4</v>
      </c>
      <c r="Q642" s="2" t="s">
        <v>4907</v>
      </c>
      <c r="R642" s="3">
        <v>0</v>
      </c>
      <c r="S642" s="2" t="s">
        <v>36</v>
      </c>
      <c r="T642" s="2" t="s">
        <v>4908</v>
      </c>
      <c r="U642" s="3">
        <v>1</v>
      </c>
      <c r="V642" s="2" t="s">
        <v>36</v>
      </c>
      <c r="W642" s="2" t="s">
        <v>36</v>
      </c>
      <c r="X642" s="2" t="s">
        <v>4909</v>
      </c>
      <c r="Y642">
        <f t="shared" si="54"/>
        <v>2017</v>
      </c>
      <c r="Z642">
        <f t="shared" si="55"/>
        <v>12</v>
      </c>
      <c r="AA642">
        <f t="shared" si="56"/>
        <v>7</v>
      </c>
      <c r="AB642">
        <f t="shared" si="57"/>
        <v>0</v>
      </c>
      <c r="AC642">
        <f t="shared" si="58"/>
        <v>0</v>
      </c>
      <c r="AD642">
        <f t="shared" si="59"/>
        <v>0</v>
      </c>
    </row>
    <row r="643" spans="1:30" ht="15.6">
      <c r="A643" s="2" t="s">
        <v>24</v>
      </c>
      <c r="B643" s="2" t="s">
        <v>25</v>
      </c>
      <c r="C643" s="2" t="s">
        <v>4910</v>
      </c>
      <c r="D643" s="2" t="s">
        <v>4911</v>
      </c>
      <c r="E643" s="2" t="s">
        <v>4912</v>
      </c>
      <c r="F643" s="2" t="s">
        <v>4913</v>
      </c>
      <c r="G643" s="2" t="s">
        <v>36</v>
      </c>
      <c r="H643" s="2" t="s">
        <v>36</v>
      </c>
      <c r="I643" s="2" t="s">
        <v>479</v>
      </c>
      <c r="J643" s="2" t="s">
        <v>1908</v>
      </c>
      <c r="K643" s="2" t="s">
        <v>3610</v>
      </c>
      <c r="L643" s="2" t="s">
        <v>3611</v>
      </c>
      <c r="M643" s="2" t="s">
        <v>24</v>
      </c>
      <c r="N643" s="2" t="s">
        <v>482</v>
      </c>
      <c r="O643" s="2" t="s">
        <v>2714</v>
      </c>
      <c r="P643" s="3">
        <v>7</v>
      </c>
      <c r="Q643" s="2" t="s">
        <v>4914</v>
      </c>
      <c r="R643" s="3">
        <v>0</v>
      </c>
      <c r="S643" s="2" t="s">
        <v>36</v>
      </c>
      <c r="T643" s="2" t="s">
        <v>4915</v>
      </c>
      <c r="U643" s="3">
        <v>1</v>
      </c>
      <c r="V643" s="2" t="s">
        <v>36</v>
      </c>
      <c r="W643" s="2" t="s">
        <v>36</v>
      </c>
      <c r="X643" s="2" t="s">
        <v>4916</v>
      </c>
      <c r="Y643">
        <f t="shared" ref="Y643:Y706" si="60">YEAR(F643)</f>
        <v>2017</v>
      </c>
      <c r="Z643">
        <f t="shared" ref="Z643:Z706" si="61">MONTH(F643)</f>
        <v>12</v>
      </c>
      <c r="AA643">
        <f t="shared" ref="AA643:AA706" si="62">DAY(F643)</f>
        <v>8</v>
      </c>
      <c r="AB643">
        <f t="shared" ref="AB643:AB706" si="63">IFERROR(YEAR(H643),0)</f>
        <v>0</v>
      </c>
      <c r="AC643">
        <f t="shared" ref="AC643:AC706" si="64">IFERROR(MONTH(H643),0)</f>
        <v>0</v>
      </c>
      <c r="AD643">
        <f t="shared" ref="AD643:AD706" si="65">IFERROR(DAY(H643),0)</f>
        <v>0</v>
      </c>
    </row>
    <row r="644" spans="1:30" ht="15.6">
      <c r="A644" s="2" t="s">
        <v>24</v>
      </c>
      <c r="B644" s="2" t="s">
        <v>25</v>
      </c>
      <c r="C644" s="2" t="s">
        <v>4917</v>
      </c>
      <c r="D644" s="2" t="s">
        <v>4918</v>
      </c>
      <c r="E644" s="2" t="s">
        <v>4919</v>
      </c>
      <c r="F644" s="2" t="s">
        <v>4920</v>
      </c>
      <c r="G644" s="2" t="s">
        <v>36</v>
      </c>
      <c r="H644" s="2" t="s">
        <v>36</v>
      </c>
      <c r="I644" s="2" t="s">
        <v>644</v>
      </c>
      <c r="J644" s="2" t="s">
        <v>2914</v>
      </c>
      <c r="K644" s="2" t="s">
        <v>4921</v>
      </c>
      <c r="L644" s="2" t="s">
        <v>4922</v>
      </c>
      <c r="M644" s="2" t="s">
        <v>36</v>
      </c>
      <c r="N644" s="2" t="s">
        <v>2917</v>
      </c>
      <c r="O644" s="2" t="s">
        <v>4923</v>
      </c>
      <c r="P644" s="3">
        <v>2</v>
      </c>
      <c r="Q644" s="2" t="s">
        <v>4924</v>
      </c>
      <c r="R644" s="3">
        <v>1</v>
      </c>
      <c r="S644" s="2" t="s">
        <v>4925</v>
      </c>
      <c r="T644" s="2" t="s">
        <v>4926</v>
      </c>
      <c r="U644" s="3">
        <v>4</v>
      </c>
      <c r="V644" s="2" t="s">
        <v>36</v>
      </c>
      <c r="W644" s="2" t="s">
        <v>36</v>
      </c>
      <c r="X644" s="2" t="s">
        <v>4927</v>
      </c>
      <c r="Y644">
        <f t="shared" si="60"/>
        <v>2017</v>
      </c>
      <c r="Z644">
        <f t="shared" si="61"/>
        <v>11</v>
      </c>
      <c r="AA644">
        <f t="shared" si="62"/>
        <v>24</v>
      </c>
      <c r="AB644">
        <f t="shared" si="63"/>
        <v>0</v>
      </c>
      <c r="AC644">
        <f t="shared" si="64"/>
        <v>0</v>
      </c>
      <c r="AD644">
        <f t="shared" si="65"/>
        <v>0</v>
      </c>
    </row>
    <row r="645" spans="1:30" ht="15.6">
      <c r="A645" s="2" t="s">
        <v>24</v>
      </c>
      <c r="B645" s="2" t="s">
        <v>25</v>
      </c>
      <c r="C645" s="2" t="s">
        <v>4928</v>
      </c>
      <c r="D645" s="2" t="s">
        <v>4929</v>
      </c>
      <c r="E645" s="2" t="s">
        <v>4930</v>
      </c>
      <c r="F645" s="2" t="s">
        <v>4931</v>
      </c>
      <c r="G645" s="2" t="s">
        <v>36</v>
      </c>
      <c r="H645" s="2" t="s">
        <v>36</v>
      </c>
      <c r="I645" s="2" t="s">
        <v>644</v>
      </c>
      <c r="J645" s="2" t="s">
        <v>2914</v>
      </c>
      <c r="K645" s="2" t="s">
        <v>4921</v>
      </c>
      <c r="L645" s="2" t="s">
        <v>4922</v>
      </c>
      <c r="M645" s="2" t="s">
        <v>36</v>
      </c>
      <c r="N645" s="2" t="s">
        <v>2917</v>
      </c>
      <c r="O645" s="2" t="s">
        <v>4932</v>
      </c>
      <c r="P645" s="3">
        <v>4</v>
      </c>
      <c r="Q645" s="2" t="s">
        <v>4933</v>
      </c>
      <c r="R645" s="3">
        <v>1</v>
      </c>
      <c r="S645" s="2" t="s">
        <v>4934</v>
      </c>
      <c r="T645" s="2" t="s">
        <v>4935</v>
      </c>
      <c r="U645" s="3">
        <v>1</v>
      </c>
      <c r="V645" s="2" t="s">
        <v>36</v>
      </c>
      <c r="W645" s="2" t="s">
        <v>36</v>
      </c>
      <c r="X645" s="2" t="s">
        <v>4936</v>
      </c>
      <c r="Y645">
        <f t="shared" si="60"/>
        <v>2017</v>
      </c>
      <c r="Z645">
        <f t="shared" si="61"/>
        <v>11</v>
      </c>
      <c r="AA645">
        <f t="shared" si="62"/>
        <v>29</v>
      </c>
      <c r="AB645">
        <f t="shared" si="63"/>
        <v>0</v>
      </c>
      <c r="AC645">
        <f t="shared" si="64"/>
        <v>0</v>
      </c>
      <c r="AD645">
        <f t="shared" si="65"/>
        <v>0</v>
      </c>
    </row>
    <row r="646" spans="1:30" ht="15.6">
      <c r="A646" s="2" t="s">
        <v>24</v>
      </c>
      <c r="B646" s="2" t="s">
        <v>25</v>
      </c>
      <c r="C646" s="2" t="s">
        <v>4937</v>
      </c>
      <c r="D646" s="2" t="s">
        <v>4938</v>
      </c>
      <c r="E646" s="2" t="s">
        <v>4939</v>
      </c>
      <c r="F646" s="2" t="s">
        <v>4913</v>
      </c>
      <c r="G646" s="2" t="s">
        <v>36</v>
      </c>
      <c r="H646" s="2" t="s">
        <v>36</v>
      </c>
      <c r="I646" s="2" t="s">
        <v>584</v>
      </c>
      <c r="J646" s="2" t="s">
        <v>2240</v>
      </c>
      <c r="K646" s="2" t="s">
        <v>4447</v>
      </c>
      <c r="L646" s="2" t="s">
        <v>4448</v>
      </c>
      <c r="M646" s="2" t="s">
        <v>36</v>
      </c>
      <c r="N646" s="2" t="s">
        <v>588</v>
      </c>
      <c r="O646" s="2" t="s">
        <v>4940</v>
      </c>
      <c r="P646" s="3">
        <v>3</v>
      </c>
      <c r="Q646" s="2" t="s">
        <v>4941</v>
      </c>
      <c r="R646" s="3">
        <v>1</v>
      </c>
      <c r="S646" s="2" t="s">
        <v>4942</v>
      </c>
      <c r="T646" s="2" t="s">
        <v>4943</v>
      </c>
      <c r="U646" s="3">
        <v>1</v>
      </c>
      <c r="V646" s="2" t="s">
        <v>36</v>
      </c>
      <c r="W646" s="2" t="s">
        <v>36</v>
      </c>
      <c r="X646" s="2" t="s">
        <v>4944</v>
      </c>
      <c r="Y646">
        <f t="shared" si="60"/>
        <v>2017</v>
      </c>
      <c r="Z646">
        <f t="shared" si="61"/>
        <v>12</v>
      </c>
      <c r="AA646">
        <f t="shared" si="62"/>
        <v>8</v>
      </c>
      <c r="AB646">
        <f t="shared" si="63"/>
        <v>0</v>
      </c>
      <c r="AC646">
        <f t="shared" si="64"/>
        <v>0</v>
      </c>
      <c r="AD646">
        <f t="shared" si="65"/>
        <v>0</v>
      </c>
    </row>
    <row r="647" spans="1:30" ht="15.6">
      <c r="A647" s="2" t="s">
        <v>24</v>
      </c>
      <c r="B647" s="2" t="s">
        <v>25</v>
      </c>
      <c r="C647" s="2" t="s">
        <v>26</v>
      </c>
      <c r="D647" s="2" t="s">
        <v>3697</v>
      </c>
      <c r="E647" s="2" t="s">
        <v>4945</v>
      </c>
      <c r="F647" s="2" t="s">
        <v>4946</v>
      </c>
      <c r="G647" s="2" t="s">
        <v>4947</v>
      </c>
      <c r="H647" s="2" t="s">
        <v>4948</v>
      </c>
      <c r="I647" s="2" t="s">
        <v>32</v>
      </c>
      <c r="J647" s="2" t="s">
        <v>1841</v>
      </c>
      <c r="K647" s="2" t="s">
        <v>34</v>
      </c>
      <c r="L647" s="2" t="s">
        <v>35</v>
      </c>
      <c r="M647" s="2" t="s">
        <v>36</v>
      </c>
      <c r="N647" s="2" t="s">
        <v>37</v>
      </c>
      <c r="O647" s="2" t="s">
        <v>38</v>
      </c>
      <c r="P647" s="3">
        <v>3</v>
      </c>
      <c r="Q647" s="2" t="s">
        <v>3136</v>
      </c>
      <c r="R647" s="3">
        <v>1</v>
      </c>
      <c r="S647" s="2" t="s">
        <v>4621</v>
      </c>
      <c r="T647" s="2" t="s">
        <v>4949</v>
      </c>
      <c r="U647" s="3">
        <v>1</v>
      </c>
      <c r="V647" s="2" t="s">
        <v>36</v>
      </c>
      <c r="W647" s="2" t="s">
        <v>36</v>
      </c>
      <c r="X647" s="2" t="s">
        <v>4950</v>
      </c>
      <c r="Y647">
        <f t="shared" si="60"/>
        <v>2018</v>
      </c>
      <c r="Z647">
        <f t="shared" si="61"/>
        <v>8</v>
      </c>
      <c r="AA647">
        <f t="shared" si="62"/>
        <v>28</v>
      </c>
      <c r="AB647">
        <f t="shared" si="63"/>
        <v>2019</v>
      </c>
      <c r="AC647">
        <f t="shared" si="64"/>
        <v>6</v>
      </c>
      <c r="AD647">
        <f t="shared" si="65"/>
        <v>21</v>
      </c>
    </row>
    <row r="648" spans="1:30" ht="15.6">
      <c r="A648" s="2" t="s">
        <v>24</v>
      </c>
      <c r="B648" s="2" t="s">
        <v>25</v>
      </c>
      <c r="C648" s="2" t="s">
        <v>26</v>
      </c>
      <c r="D648" s="2" t="s">
        <v>3980</v>
      </c>
      <c r="E648" s="2" t="s">
        <v>4951</v>
      </c>
      <c r="F648" s="2" t="s">
        <v>4952</v>
      </c>
      <c r="G648" s="2" t="s">
        <v>4953</v>
      </c>
      <c r="H648" s="2" t="s">
        <v>4948</v>
      </c>
      <c r="I648" s="2" t="s">
        <v>32</v>
      </c>
      <c r="J648" s="2" t="s">
        <v>1841</v>
      </c>
      <c r="K648" s="2" t="s">
        <v>34</v>
      </c>
      <c r="L648" s="2" t="s">
        <v>35</v>
      </c>
      <c r="M648" s="2" t="s">
        <v>36</v>
      </c>
      <c r="N648" s="2" t="s">
        <v>37</v>
      </c>
      <c r="O648" s="2" t="s">
        <v>38</v>
      </c>
      <c r="P648" s="3">
        <v>3</v>
      </c>
      <c r="Q648" s="2" t="s">
        <v>4954</v>
      </c>
      <c r="R648" s="3">
        <v>0</v>
      </c>
      <c r="S648" s="2" t="s">
        <v>36</v>
      </c>
      <c r="T648" s="2" t="s">
        <v>4955</v>
      </c>
      <c r="U648" s="3">
        <v>1</v>
      </c>
      <c r="V648" s="2" t="s">
        <v>36</v>
      </c>
      <c r="W648" s="2" t="s">
        <v>36</v>
      </c>
      <c r="X648" s="2" t="s">
        <v>4956</v>
      </c>
      <c r="Y648">
        <f t="shared" si="60"/>
        <v>2018</v>
      </c>
      <c r="Z648">
        <f t="shared" si="61"/>
        <v>10</v>
      </c>
      <c r="AA648">
        <f t="shared" si="62"/>
        <v>5</v>
      </c>
      <c r="AB648">
        <f t="shared" si="63"/>
        <v>2019</v>
      </c>
      <c r="AC648">
        <f t="shared" si="64"/>
        <v>6</v>
      </c>
      <c r="AD648">
        <f t="shared" si="65"/>
        <v>21</v>
      </c>
    </row>
    <row r="649" spans="1:30" ht="15.6">
      <c r="A649" s="2" t="s">
        <v>24</v>
      </c>
      <c r="B649" s="2" t="s">
        <v>25</v>
      </c>
      <c r="C649" s="2" t="s">
        <v>26</v>
      </c>
      <c r="D649" s="2" t="s">
        <v>3980</v>
      </c>
      <c r="E649" s="2" t="s">
        <v>4957</v>
      </c>
      <c r="F649" s="2" t="s">
        <v>4952</v>
      </c>
      <c r="G649" s="2" t="s">
        <v>4958</v>
      </c>
      <c r="H649" s="2" t="s">
        <v>4948</v>
      </c>
      <c r="I649" s="2" t="s">
        <v>32</v>
      </c>
      <c r="J649" s="2" t="s">
        <v>1841</v>
      </c>
      <c r="K649" s="2" t="s">
        <v>34</v>
      </c>
      <c r="L649" s="2" t="s">
        <v>35</v>
      </c>
      <c r="M649" s="2" t="s">
        <v>36</v>
      </c>
      <c r="N649" s="2" t="s">
        <v>37</v>
      </c>
      <c r="O649" s="2" t="s">
        <v>38</v>
      </c>
      <c r="P649" s="3">
        <v>3</v>
      </c>
      <c r="Q649" s="2" t="s">
        <v>4959</v>
      </c>
      <c r="R649" s="3">
        <v>0</v>
      </c>
      <c r="S649" s="2" t="s">
        <v>36</v>
      </c>
      <c r="T649" s="2" t="s">
        <v>4960</v>
      </c>
      <c r="U649" s="3">
        <v>1</v>
      </c>
      <c r="V649" s="2" t="s">
        <v>36</v>
      </c>
      <c r="W649" s="2" t="s">
        <v>36</v>
      </c>
      <c r="X649" s="2" t="s">
        <v>4961</v>
      </c>
      <c r="Y649">
        <f t="shared" si="60"/>
        <v>2018</v>
      </c>
      <c r="Z649">
        <f t="shared" si="61"/>
        <v>10</v>
      </c>
      <c r="AA649">
        <f t="shared" si="62"/>
        <v>5</v>
      </c>
      <c r="AB649">
        <f t="shared" si="63"/>
        <v>2019</v>
      </c>
      <c r="AC649">
        <f t="shared" si="64"/>
        <v>6</v>
      </c>
      <c r="AD649">
        <f t="shared" si="65"/>
        <v>21</v>
      </c>
    </row>
    <row r="650" spans="1:30" ht="15.6">
      <c r="A650" s="2" t="s">
        <v>24</v>
      </c>
      <c r="B650" s="2" t="s">
        <v>262</v>
      </c>
      <c r="C650" s="2" t="s">
        <v>4962</v>
      </c>
      <c r="D650" s="2" t="s">
        <v>4963</v>
      </c>
      <c r="E650" s="2" t="s">
        <v>4964</v>
      </c>
      <c r="F650" s="2" t="s">
        <v>3588</v>
      </c>
      <c r="G650" s="2" t="s">
        <v>4965</v>
      </c>
      <c r="H650" s="2" t="s">
        <v>4948</v>
      </c>
      <c r="I650" s="2" t="s">
        <v>3513</v>
      </c>
      <c r="J650" s="2" t="s">
        <v>3514</v>
      </c>
      <c r="K650" s="2" t="s">
        <v>761</v>
      </c>
      <c r="L650" s="2" t="s">
        <v>762</v>
      </c>
      <c r="M650" s="2" t="s">
        <v>515</v>
      </c>
      <c r="N650" s="2" t="s">
        <v>4045</v>
      </c>
      <c r="O650" s="2" t="s">
        <v>4966</v>
      </c>
      <c r="P650" s="3">
        <v>0</v>
      </c>
      <c r="Q650" s="2" t="s">
        <v>36</v>
      </c>
      <c r="R650" s="3">
        <v>0</v>
      </c>
      <c r="S650" s="2" t="s">
        <v>36</v>
      </c>
      <c r="T650" s="2" t="s">
        <v>4967</v>
      </c>
      <c r="U650" s="3">
        <v>1</v>
      </c>
      <c r="V650" s="2" t="s">
        <v>36</v>
      </c>
      <c r="W650" s="2" t="s">
        <v>36</v>
      </c>
      <c r="X650" s="2" t="s">
        <v>4968</v>
      </c>
      <c r="Y650">
        <f t="shared" si="60"/>
        <v>2019</v>
      </c>
      <c r="Z650">
        <f t="shared" si="61"/>
        <v>1</v>
      </c>
      <c r="AA650">
        <f t="shared" si="62"/>
        <v>16</v>
      </c>
      <c r="AB650">
        <f t="shared" si="63"/>
        <v>2019</v>
      </c>
      <c r="AC650">
        <f t="shared" si="64"/>
        <v>6</v>
      </c>
      <c r="AD650">
        <f t="shared" si="65"/>
        <v>21</v>
      </c>
    </row>
    <row r="651" spans="1:30" ht="15.6">
      <c r="A651" s="2" t="s">
        <v>24</v>
      </c>
      <c r="B651" s="2" t="s">
        <v>262</v>
      </c>
      <c r="C651" s="2" t="s">
        <v>4969</v>
      </c>
      <c r="D651" s="2" t="s">
        <v>4970</v>
      </c>
      <c r="E651" s="2" t="s">
        <v>4971</v>
      </c>
      <c r="F651" s="2" t="s">
        <v>4972</v>
      </c>
      <c r="G651" s="2" t="s">
        <v>4973</v>
      </c>
      <c r="H651" s="2" t="s">
        <v>4948</v>
      </c>
      <c r="I651" s="2" t="s">
        <v>3513</v>
      </c>
      <c r="J651" s="2" t="s">
        <v>3514</v>
      </c>
      <c r="K651" s="2" t="s">
        <v>761</v>
      </c>
      <c r="L651" s="2" t="s">
        <v>762</v>
      </c>
      <c r="M651" s="2" t="s">
        <v>515</v>
      </c>
      <c r="N651" s="2" t="s">
        <v>4045</v>
      </c>
      <c r="O651" s="2" t="s">
        <v>4974</v>
      </c>
      <c r="P651" s="3">
        <v>0</v>
      </c>
      <c r="Q651" s="2" t="s">
        <v>36</v>
      </c>
      <c r="R651" s="3">
        <v>0</v>
      </c>
      <c r="S651" s="2" t="s">
        <v>36</v>
      </c>
      <c r="T651" s="2" t="s">
        <v>4975</v>
      </c>
      <c r="U651" s="3">
        <v>1</v>
      </c>
      <c r="V651" s="2" t="s">
        <v>36</v>
      </c>
      <c r="W651" s="2" t="s">
        <v>36</v>
      </c>
      <c r="X651" s="2" t="s">
        <v>4976</v>
      </c>
      <c r="Y651">
        <f t="shared" si="60"/>
        <v>2019</v>
      </c>
      <c r="Z651">
        <f t="shared" si="61"/>
        <v>1</v>
      </c>
      <c r="AA651">
        <f t="shared" si="62"/>
        <v>25</v>
      </c>
      <c r="AB651">
        <f t="shared" si="63"/>
        <v>2019</v>
      </c>
      <c r="AC651">
        <f t="shared" si="64"/>
        <v>6</v>
      </c>
      <c r="AD651">
        <f t="shared" si="65"/>
        <v>21</v>
      </c>
    </row>
    <row r="652" spans="1:30" ht="15.6">
      <c r="A652" s="2" t="s">
        <v>24</v>
      </c>
      <c r="B652" s="2" t="s">
        <v>262</v>
      </c>
      <c r="C652" s="2" t="s">
        <v>3531</v>
      </c>
      <c r="D652" s="2" t="s">
        <v>4977</v>
      </c>
      <c r="E652" s="2" t="s">
        <v>4978</v>
      </c>
      <c r="F652" s="2" t="s">
        <v>3534</v>
      </c>
      <c r="G652" s="2" t="s">
        <v>4979</v>
      </c>
      <c r="H652" s="2" t="s">
        <v>4948</v>
      </c>
      <c r="I652" s="2" t="s">
        <v>855</v>
      </c>
      <c r="J652" s="2" t="s">
        <v>2429</v>
      </c>
      <c r="K652" s="2" t="s">
        <v>3278</v>
      </c>
      <c r="L652" s="2" t="s">
        <v>3279</v>
      </c>
      <c r="M652" s="2" t="s">
        <v>36</v>
      </c>
      <c r="N652" s="2" t="s">
        <v>859</v>
      </c>
      <c r="O652" s="2" t="s">
        <v>4757</v>
      </c>
      <c r="P652" s="3">
        <v>0</v>
      </c>
      <c r="Q652" s="2" t="s">
        <v>36</v>
      </c>
      <c r="R652" s="3">
        <v>0</v>
      </c>
      <c r="S652" s="2" t="s">
        <v>36</v>
      </c>
      <c r="T652" s="2" t="s">
        <v>4980</v>
      </c>
      <c r="U652" s="3">
        <v>1</v>
      </c>
      <c r="V652" s="2" t="s">
        <v>36</v>
      </c>
      <c r="W652" s="2" t="s">
        <v>36</v>
      </c>
      <c r="X652" s="2" t="s">
        <v>4981</v>
      </c>
      <c r="Y652">
        <f t="shared" si="60"/>
        <v>2019</v>
      </c>
      <c r="Z652">
        <f t="shared" si="61"/>
        <v>2</v>
      </c>
      <c r="AA652">
        <f t="shared" si="62"/>
        <v>14</v>
      </c>
      <c r="AB652">
        <f t="shared" si="63"/>
        <v>2019</v>
      </c>
      <c r="AC652">
        <f t="shared" si="64"/>
        <v>6</v>
      </c>
      <c r="AD652">
        <f t="shared" si="65"/>
        <v>21</v>
      </c>
    </row>
    <row r="653" spans="1:30" ht="15.6">
      <c r="A653" s="2" t="s">
        <v>24</v>
      </c>
      <c r="B653" s="2" t="s">
        <v>262</v>
      </c>
      <c r="C653" s="2" t="s">
        <v>3538</v>
      </c>
      <c r="D653" s="2" t="s">
        <v>4982</v>
      </c>
      <c r="E653" s="2" t="s">
        <v>4983</v>
      </c>
      <c r="F653" s="2" t="s">
        <v>3534</v>
      </c>
      <c r="G653" s="2" t="s">
        <v>4984</v>
      </c>
      <c r="H653" s="2" t="s">
        <v>4948</v>
      </c>
      <c r="I653" s="2" t="s">
        <v>855</v>
      </c>
      <c r="J653" s="2" t="s">
        <v>2429</v>
      </c>
      <c r="K653" s="2" t="s">
        <v>3278</v>
      </c>
      <c r="L653" s="2" t="s">
        <v>3279</v>
      </c>
      <c r="M653" s="2" t="s">
        <v>36</v>
      </c>
      <c r="N653" s="2" t="s">
        <v>859</v>
      </c>
      <c r="O653" s="2" t="s">
        <v>4757</v>
      </c>
      <c r="P653" s="3">
        <v>0</v>
      </c>
      <c r="Q653" s="2" t="s">
        <v>36</v>
      </c>
      <c r="R653" s="3">
        <v>0</v>
      </c>
      <c r="S653" s="2" t="s">
        <v>36</v>
      </c>
      <c r="T653" s="2" t="s">
        <v>4985</v>
      </c>
      <c r="U653" s="3">
        <v>1</v>
      </c>
      <c r="V653" s="2" t="s">
        <v>36</v>
      </c>
      <c r="W653" s="2" t="s">
        <v>36</v>
      </c>
      <c r="X653" s="2" t="s">
        <v>4986</v>
      </c>
      <c r="Y653">
        <f t="shared" si="60"/>
        <v>2019</v>
      </c>
      <c r="Z653">
        <f t="shared" si="61"/>
        <v>2</v>
      </c>
      <c r="AA653">
        <f t="shared" si="62"/>
        <v>14</v>
      </c>
      <c r="AB653">
        <f t="shared" si="63"/>
        <v>2019</v>
      </c>
      <c r="AC653">
        <f t="shared" si="64"/>
        <v>6</v>
      </c>
      <c r="AD653">
        <f t="shared" si="65"/>
        <v>21</v>
      </c>
    </row>
    <row r="654" spans="1:30" ht="15.6">
      <c r="A654" s="2" t="s">
        <v>24</v>
      </c>
      <c r="B654" s="2" t="s">
        <v>25</v>
      </c>
      <c r="C654" s="2" t="s">
        <v>26</v>
      </c>
      <c r="D654" s="2" t="s">
        <v>3697</v>
      </c>
      <c r="E654" s="2" t="s">
        <v>4987</v>
      </c>
      <c r="F654" s="2" t="s">
        <v>4592</v>
      </c>
      <c r="G654" s="2" t="s">
        <v>4988</v>
      </c>
      <c r="H654" s="2" t="s">
        <v>4989</v>
      </c>
      <c r="I654" s="2" t="s">
        <v>32</v>
      </c>
      <c r="J654" s="2" t="s">
        <v>1841</v>
      </c>
      <c r="K654" s="2" t="s">
        <v>34</v>
      </c>
      <c r="L654" s="2" t="s">
        <v>35</v>
      </c>
      <c r="M654" s="2" t="s">
        <v>36</v>
      </c>
      <c r="N654" s="2" t="s">
        <v>37</v>
      </c>
      <c r="O654" s="2" t="s">
        <v>38</v>
      </c>
      <c r="P654" s="3">
        <v>5</v>
      </c>
      <c r="Q654" s="2" t="s">
        <v>4990</v>
      </c>
      <c r="R654" s="3">
        <v>0</v>
      </c>
      <c r="S654" s="2" t="s">
        <v>36</v>
      </c>
      <c r="T654" s="2" t="s">
        <v>4991</v>
      </c>
      <c r="U654" s="3">
        <v>1</v>
      </c>
      <c r="V654" s="2" t="s">
        <v>36</v>
      </c>
      <c r="W654" s="2" t="s">
        <v>36</v>
      </c>
      <c r="X654" s="2" t="s">
        <v>4992</v>
      </c>
      <c r="Y654">
        <f t="shared" si="60"/>
        <v>2018</v>
      </c>
      <c r="Z654">
        <f t="shared" si="61"/>
        <v>8</v>
      </c>
      <c r="AA654">
        <f t="shared" si="62"/>
        <v>31</v>
      </c>
      <c r="AB654">
        <f t="shared" si="63"/>
        <v>2019</v>
      </c>
      <c r="AC654">
        <f t="shared" si="64"/>
        <v>6</v>
      </c>
      <c r="AD654">
        <f t="shared" si="65"/>
        <v>1</v>
      </c>
    </row>
    <row r="655" spans="1:30" ht="15.6">
      <c r="A655" s="2" t="s">
        <v>24</v>
      </c>
      <c r="B655" s="2" t="s">
        <v>25</v>
      </c>
      <c r="C655" s="2" t="s">
        <v>26</v>
      </c>
      <c r="D655" s="2" t="s">
        <v>3402</v>
      </c>
      <c r="E655" s="2" t="s">
        <v>4993</v>
      </c>
      <c r="F655" s="2" t="s">
        <v>4550</v>
      </c>
      <c r="G655" s="2" t="s">
        <v>4994</v>
      </c>
      <c r="H655" s="2" t="s">
        <v>4989</v>
      </c>
      <c r="I655" s="2" t="s">
        <v>32</v>
      </c>
      <c r="J655" s="2" t="s">
        <v>1841</v>
      </c>
      <c r="K655" s="2" t="s">
        <v>34</v>
      </c>
      <c r="L655" s="2" t="s">
        <v>35</v>
      </c>
      <c r="M655" s="2" t="s">
        <v>36</v>
      </c>
      <c r="N655" s="2" t="s">
        <v>37</v>
      </c>
      <c r="O655" s="2" t="s">
        <v>38</v>
      </c>
      <c r="P655" s="3">
        <v>3</v>
      </c>
      <c r="Q655" s="2" t="s">
        <v>4553</v>
      </c>
      <c r="R655" s="3">
        <v>1</v>
      </c>
      <c r="S655" s="2" t="s">
        <v>4995</v>
      </c>
      <c r="T655" s="2" t="s">
        <v>4996</v>
      </c>
      <c r="U655" s="3">
        <v>1</v>
      </c>
      <c r="V655" s="2" t="s">
        <v>36</v>
      </c>
      <c r="W655" s="2" t="s">
        <v>36</v>
      </c>
      <c r="X655" s="2" t="s">
        <v>4997</v>
      </c>
      <c r="Y655">
        <f t="shared" si="60"/>
        <v>2018</v>
      </c>
      <c r="Z655">
        <f t="shared" si="61"/>
        <v>9</v>
      </c>
      <c r="AA655">
        <f t="shared" si="62"/>
        <v>7</v>
      </c>
      <c r="AB655">
        <f t="shared" si="63"/>
        <v>2019</v>
      </c>
      <c r="AC655">
        <f t="shared" si="64"/>
        <v>6</v>
      </c>
      <c r="AD655">
        <f t="shared" si="65"/>
        <v>1</v>
      </c>
    </row>
    <row r="656" spans="1:30" ht="15.6">
      <c r="A656" s="2" t="s">
        <v>24</v>
      </c>
      <c r="B656" s="2" t="s">
        <v>25</v>
      </c>
      <c r="C656" s="2" t="s">
        <v>26</v>
      </c>
      <c r="D656" s="2" t="s">
        <v>3226</v>
      </c>
      <c r="E656" s="2" t="s">
        <v>4998</v>
      </c>
      <c r="F656" s="2" t="s">
        <v>4999</v>
      </c>
      <c r="G656" s="2" t="s">
        <v>5000</v>
      </c>
      <c r="H656" s="2" t="s">
        <v>4533</v>
      </c>
      <c r="I656" s="2" t="s">
        <v>32</v>
      </c>
      <c r="J656" s="2" t="s">
        <v>1841</v>
      </c>
      <c r="K656" s="2" t="s">
        <v>34</v>
      </c>
      <c r="L656" s="2" t="s">
        <v>35</v>
      </c>
      <c r="M656" s="2" t="s">
        <v>36</v>
      </c>
      <c r="N656" s="2" t="s">
        <v>37</v>
      </c>
      <c r="O656" s="2" t="s">
        <v>38</v>
      </c>
      <c r="P656" s="3">
        <v>4</v>
      </c>
      <c r="Q656" s="2" t="s">
        <v>3488</v>
      </c>
      <c r="R656" s="3">
        <v>0</v>
      </c>
      <c r="S656" s="2" t="s">
        <v>36</v>
      </c>
      <c r="T656" s="2" t="s">
        <v>5001</v>
      </c>
      <c r="U656" s="3">
        <v>1</v>
      </c>
      <c r="V656" s="2" t="s">
        <v>36</v>
      </c>
      <c r="W656" s="2" t="s">
        <v>36</v>
      </c>
      <c r="X656" s="2" t="s">
        <v>5002</v>
      </c>
      <c r="Y656">
        <f t="shared" si="60"/>
        <v>2018</v>
      </c>
      <c r="Z656">
        <f t="shared" si="61"/>
        <v>8</v>
      </c>
      <c r="AA656">
        <f t="shared" si="62"/>
        <v>29</v>
      </c>
      <c r="AB656">
        <f t="shared" si="63"/>
        <v>2019</v>
      </c>
      <c r="AC656">
        <f t="shared" si="64"/>
        <v>5</v>
      </c>
      <c r="AD656">
        <f t="shared" si="65"/>
        <v>21</v>
      </c>
    </row>
    <row r="657" spans="1:30" ht="15.6">
      <c r="A657" s="2" t="s">
        <v>24</v>
      </c>
      <c r="B657" s="2" t="s">
        <v>25</v>
      </c>
      <c r="C657" s="2" t="s">
        <v>5003</v>
      </c>
      <c r="D657" s="2" t="s">
        <v>5004</v>
      </c>
      <c r="E657" s="2" t="s">
        <v>5005</v>
      </c>
      <c r="F657" s="2" t="s">
        <v>5006</v>
      </c>
      <c r="G657" s="2" t="s">
        <v>36</v>
      </c>
      <c r="H657" s="2" t="s">
        <v>36</v>
      </c>
      <c r="I657" s="2" t="s">
        <v>3596</v>
      </c>
      <c r="J657" s="2" t="s">
        <v>2914</v>
      </c>
      <c r="K657" s="2" t="s">
        <v>5007</v>
      </c>
      <c r="L657" s="2" t="s">
        <v>5008</v>
      </c>
      <c r="M657" s="2" t="s">
        <v>3599</v>
      </c>
      <c r="N657" s="2" t="s">
        <v>3600</v>
      </c>
      <c r="O657" s="2" t="s">
        <v>5009</v>
      </c>
      <c r="P657" s="3">
        <v>3</v>
      </c>
      <c r="Q657" s="2" t="s">
        <v>5010</v>
      </c>
      <c r="R657" s="3">
        <v>0</v>
      </c>
      <c r="S657" s="2" t="s">
        <v>36</v>
      </c>
      <c r="T657" s="2" t="s">
        <v>5011</v>
      </c>
      <c r="U657" s="3">
        <v>3</v>
      </c>
      <c r="V657" s="2" t="s">
        <v>36</v>
      </c>
      <c r="W657" s="2" t="s">
        <v>36</v>
      </c>
      <c r="X657" s="2" t="s">
        <v>5012</v>
      </c>
      <c r="Y657">
        <f t="shared" si="60"/>
        <v>2017</v>
      </c>
      <c r="Z657">
        <f t="shared" si="61"/>
        <v>10</v>
      </c>
      <c r="AA657">
        <f t="shared" si="62"/>
        <v>19</v>
      </c>
      <c r="AB657">
        <f t="shared" si="63"/>
        <v>0</v>
      </c>
      <c r="AC657">
        <f t="shared" si="64"/>
        <v>0</v>
      </c>
      <c r="AD657">
        <f t="shared" si="65"/>
        <v>0</v>
      </c>
    </row>
    <row r="658" spans="1:30" ht="15.6">
      <c r="A658" s="2" t="s">
        <v>24</v>
      </c>
      <c r="B658" s="2" t="s">
        <v>25</v>
      </c>
      <c r="C658" s="2" t="s">
        <v>5013</v>
      </c>
      <c r="D658" s="2" t="s">
        <v>5014</v>
      </c>
      <c r="E658" s="2" t="s">
        <v>5015</v>
      </c>
      <c r="F658" s="2" t="s">
        <v>5016</v>
      </c>
      <c r="G658" s="2" t="s">
        <v>36</v>
      </c>
      <c r="H658" s="2" t="s">
        <v>36</v>
      </c>
      <c r="I658" s="2" t="s">
        <v>75</v>
      </c>
      <c r="J658" s="2" t="s">
        <v>1919</v>
      </c>
      <c r="K658" s="2" t="s">
        <v>77</v>
      </c>
      <c r="L658" s="2" t="s">
        <v>78</v>
      </c>
      <c r="M658" s="2" t="s">
        <v>24</v>
      </c>
      <c r="N658" s="2" t="s">
        <v>4287</v>
      </c>
      <c r="O658" s="2" t="s">
        <v>5017</v>
      </c>
      <c r="P658" s="3">
        <v>5</v>
      </c>
      <c r="Q658" s="2" t="s">
        <v>5018</v>
      </c>
      <c r="R658" s="3">
        <v>0</v>
      </c>
      <c r="S658" s="2" t="s">
        <v>36</v>
      </c>
      <c r="T658" s="2" t="s">
        <v>5019</v>
      </c>
      <c r="U658" s="3">
        <v>1</v>
      </c>
      <c r="V658" s="2" t="s">
        <v>36</v>
      </c>
      <c r="W658" s="2" t="s">
        <v>36</v>
      </c>
      <c r="X658" s="2" t="s">
        <v>5020</v>
      </c>
      <c r="Y658">
        <f t="shared" si="60"/>
        <v>2017</v>
      </c>
      <c r="Z658">
        <f t="shared" si="61"/>
        <v>10</v>
      </c>
      <c r="AA658">
        <f t="shared" si="62"/>
        <v>27</v>
      </c>
      <c r="AB658">
        <f t="shared" si="63"/>
        <v>0</v>
      </c>
      <c r="AC658">
        <f t="shared" si="64"/>
        <v>0</v>
      </c>
      <c r="AD658">
        <f t="shared" si="65"/>
        <v>0</v>
      </c>
    </row>
    <row r="659" spans="1:30" ht="15.6">
      <c r="A659" s="2" t="s">
        <v>24</v>
      </c>
      <c r="B659" s="2" t="s">
        <v>25</v>
      </c>
      <c r="C659" s="2" t="s">
        <v>5021</v>
      </c>
      <c r="D659" s="2" t="s">
        <v>5022</v>
      </c>
      <c r="E659" s="2" t="s">
        <v>5023</v>
      </c>
      <c r="F659" s="2" t="s">
        <v>5024</v>
      </c>
      <c r="G659" s="2" t="s">
        <v>36</v>
      </c>
      <c r="H659" s="2" t="s">
        <v>36</v>
      </c>
      <c r="I659" s="2" t="s">
        <v>3596</v>
      </c>
      <c r="J659" s="2" t="s">
        <v>2914</v>
      </c>
      <c r="K659" s="2" t="s">
        <v>5025</v>
      </c>
      <c r="L659" s="2" t="s">
        <v>5026</v>
      </c>
      <c r="M659" s="2" t="s">
        <v>544</v>
      </c>
      <c r="N659" s="2" t="s">
        <v>3600</v>
      </c>
      <c r="O659" s="2" t="s">
        <v>5027</v>
      </c>
      <c r="P659" s="3">
        <v>3</v>
      </c>
      <c r="Q659" s="2" t="s">
        <v>5028</v>
      </c>
      <c r="R659" s="3">
        <v>0</v>
      </c>
      <c r="S659" s="2" t="s">
        <v>36</v>
      </c>
      <c r="T659" s="2" t="s">
        <v>5029</v>
      </c>
      <c r="U659" s="3">
        <v>1</v>
      </c>
      <c r="V659" s="2" t="s">
        <v>36</v>
      </c>
      <c r="W659" s="2" t="s">
        <v>36</v>
      </c>
      <c r="X659" s="2" t="s">
        <v>5030</v>
      </c>
      <c r="Y659">
        <f t="shared" si="60"/>
        <v>2017</v>
      </c>
      <c r="Z659">
        <f t="shared" si="61"/>
        <v>10</v>
      </c>
      <c r="AA659">
        <f t="shared" si="62"/>
        <v>30</v>
      </c>
      <c r="AB659">
        <f t="shared" si="63"/>
        <v>0</v>
      </c>
      <c r="AC659">
        <f t="shared" si="64"/>
        <v>0</v>
      </c>
      <c r="AD659">
        <f t="shared" si="65"/>
        <v>0</v>
      </c>
    </row>
    <row r="660" spans="1:30" ht="15.6">
      <c r="A660" s="2" t="s">
        <v>24</v>
      </c>
      <c r="B660" s="2" t="s">
        <v>25</v>
      </c>
      <c r="C660" s="2" t="s">
        <v>5031</v>
      </c>
      <c r="D660" s="2" t="s">
        <v>5032</v>
      </c>
      <c r="E660" s="2" t="s">
        <v>5033</v>
      </c>
      <c r="F660" s="2" t="s">
        <v>5034</v>
      </c>
      <c r="G660" s="2" t="s">
        <v>36</v>
      </c>
      <c r="H660" s="2" t="s">
        <v>36</v>
      </c>
      <c r="I660" s="2" t="s">
        <v>657</v>
      </c>
      <c r="J660" s="2" t="s">
        <v>1950</v>
      </c>
      <c r="K660" s="2" t="s">
        <v>268</v>
      </c>
      <c r="L660" s="2" t="s">
        <v>200</v>
      </c>
      <c r="M660" s="2" t="s">
        <v>24</v>
      </c>
      <c r="N660" s="2" t="s">
        <v>188</v>
      </c>
      <c r="O660" s="2" t="s">
        <v>5035</v>
      </c>
      <c r="P660" s="3">
        <v>8</v>
      </c>
      <c r="Q660" s="2" t="s">
        <v>5036</v>
      </c>
      <c r="R660" s="3">
        <v>0</v>
      </c>
      <c r="S660" s="2" t="s">
        <v>36</v>
      </c>
      <c r="T660" s="2" t="s">
        <v>5037</v>
      </c>
      <c r="U660" s="3">
        <v>4</v>
      </c>
      <c r="V660" s="2" t="s">
        <v>36</v>
      </c>
      <c r="W660" s="2" t="s">
        <v>36</v>
      </c>
      <c r="X660" s="2" t="s">
        <v>5038</v>
      </c>
      <c r="Y660">
        <f t="shared" si="60"/>
        <v>2017</v>
      </c>
      <c r="Z660">
        <f t="shared" si="61"/>
        <v>10</v>
      </c>
      <c r="AA660">
        <f t="shared" si="62"/>
        <v>20</v>
      </c>
      <c r="AB660">
        <f t="shared" si="63"/>
        <v>0</v>
      </c>
      <c r="AC660">
        <f t="shared" si="64"/>
        <v>0</v>
      </c>
      <c r="AD660">
        <f t="shared" si="65"/>
        <v>0</v>
      </c>
    </row>
    <row r="661" spans="1:30" ht="15.6">
      <c r="A661" s="2" t="s">
        <v>24</v>
      </c>
      <c r="B661" s="2" t="s">
        <v>25</v>
      </c>
      <c r="C661" s="2" t="s">
        <v>5039</v>
      </c>
      <c r="D661" s="2" t="s">
        <v>5040</v>
      </c>
      <c r="E661" s="2" t="s">
        <v>5041</v>
      </c>
      <c r="F661" s="2" t="s">
        <v>5016</v>
      </c>
      <c r="G661" s="2" t="s">
        <v>36</v>
      </c>
      <c r="H661" s="2" t="s">
        <v>36</v>
      </c>
      <c r="I661" s="2" t="s">
        <v>584</v>
      </c>
      <c r="J661" s="2" t="s">
        <v>2240</v>
      </c>
      <c r="K661" s="2" t="s">
        <v>5042</v>
      </c>
      <c r="L661" s="2" t="s">
        <v>5043</v>
      </c>
      <c r="M661" s="2" t="s">
        <v>36</v>
      </c>
      <c r="N661" s="2" t="s">
        <v>588</v>
      </c>
      <c r="O661" s="2" t="s">
        <v>5044</v>
      </c>
      <c r="P661" s="3">
        <v>4</v>
      </c>
      <c r="Q661" s="2" t="s">
        <v>5045</v>
      </c>
      <c r="R661" s="3">
        <v>0</v>
      </c>
      <c r="S661" s="2" t="s">
        <v>36</v>
      </c>
      <c r="T661" s="2" t="s">
        <v>5046</v>
      </c>
      <c r="U661" s="3">
        <v>1</v>
      </c>
      <c r="V661" s="2" t="s">
        <v>36</v>
      </c>
      <c r="W661" s="2" t="s">
        <v>36</v>
      </c>
      <c r="X661" s="2" t="s">
        <v>5047</v>
      </c>
      <c r="Y661">
        <f t="shared" si="60"/>
        <v>2017</v>
      </c>
      <c r="Z661">
        <f t="shared" si="61"/>
        <v>10</v>
      </c>
      <c r="AA661">
        <f t="shared" si="62"/>
        <v>27</v>
      </c>
      <c r="AB661">
        <f t="shared" si="63"/>
        <v>0</v>
      </c>
      <c r="AC661">
        <f t="shared" si="64"/>
        <v>0</v>
      </c>
      <c r="AD661">
        <f t="shared" si="65"/>
        <v>0</v>
      </c>
    </row>
    <row r="662" spans="1:30" ht="15.6">
      <c r="A662" s="2" t="s">
        <v>24</v>
      </c>
      <c r="B662" s="2" t="s">
        <v>25</v>
      </c>
      <c r="C662" s="2" t="s">
        <v>5048</v>
      </c>
      <c r="D662" s="2" t="s">
        <v>5049</v>
      </c>
      <c r="E662" s="2" t="s">
        <v>5050</v>
      </c>
      <c r="F662" s="2" t="s">
        <v>4603</v>
      </c>
      <c r="G662" s="2" t="s">
        <v>5051</v>
      </c>
      <c r="H662" s="2" t="s">
        <v>5052</v>
      </c>
      <c r="I662" s="2" t="s">
        <v>1260</v>
      </c>
      <c r="J662" s="2" t="s">
        <v>3652</v>
      </c>
      <c r="K662" s="2" t="s">
        <v>5053</v>
      </c>
      <c r="L662" s="2" t="s">
        <v>5054</v>
      </c>
      <c r="M662" s="2" t="s">
        <v>36</v>
      </c>
      <c r="N662" s="2" t="s">
        <v>36</v>
      </c>
      <c r="O662" s="2" t="s">
        <v>5055</v>
      </c>
      <c r="P662" s="3">
        <v>1</v>
      </c>
      <c r="Q662" s="2" t="s">
        <v>5056</v>
      </c>
      <c r="R662" s="3">
        <v>6</v>
      </c>
      <c r="S662" s="2" t="s">
        <v>5057</v>
      </c>
      <c r="T662" s="2" t="s">
        <v>5058</v>
      </c>
      <c r="U662" s="3">
        <v>1</v>
      </c>
      <c r="V662" s="2" t="s">
        <v>36</v>
      </c>
      <c r="W662" s="2" t="s">
        <v>36</v>
      </c>
      <c r="X662" s="2" t="s">
        <v>5059</v>
      </c>
      <c r="Y662">
        <f t="shared" si="60"/>
        <v>2018</v>
      </c>
      <c r="Z662">
        <f t="shared" si="61"/>
        <v>9</v>
      </c>
      <c r="AA662">
        <f t="shared" si="62"/>
        <v>27</v>
      </c>
      <c r="AB662">
        <f t="shared" si="63"/>
        <v>2019</v>
      </c>
      <c r="AC662">
        <f t="shared" si="64"/>
        <v>5</v>
      </c>
      <c r="AD662">
        <f t="shared" si="65"/>
        <v>1</v>
      </c>
    </row>
    <row r="663" spans="1:30" ht="15.6">
      <c r="A663" s="2" t="s">
        <v>24</v>
      </c>
      <c r="B663" s="2" t="s">
        <v>25</v>
      </c>
      <c r="C663" s="2" t="s">
        <v>26</v>
      </c>
      <c r="D663" s="2" t="s">
        <v>3402</v>
      </c>
      <c r="E663" s="2" t="s">
        <v>5060</v>
      </c>
      <c r="F663" s="2" t="s">
        <v>5061</v>
      </c>
      <c r="G663" s="2" t="s">
        <v>5062</v>
      </c>
      <c r="H663" s="2" t="s">
        <v>5063</v>
      </c>
      <c r="I663" s="2" t="s">
        <v>32</v>
      </c>
      <c r="J663" s="2" t="s">
        <v>1841</v>
      </c>
      <c r="K663" s="2" t="s">
        <v>34</v>
      </c>
      <c r="L663" s="2" t="s">
        <v>35</v>
      </c>
      <c r="M663" s="2" t="s">
        <v>36</v>
      </c>
      <c r="N663" s="2" t="s">
        <v>37</v>
      </c>
      <c r="O663" s="2" t="s">
        <v>38</v>
      </c>
      <c r="P663" s="3">
        <v>3</v>
      </c>
      <c r="Q663" s="2" t="s">
        <v>5064</v>
      </c>
      <c r="R663" s="3">
        <v>1</v>
      </c>
      <c r="S663" s="2" t="s">
        <v>2186</v>
      </c>
      <c r="T663" s="2" t="s">
        <v>5065</v>
      </c>
      <c r="U663" s="3">
        <v>1</v>
      </c>
      <c r="V663" s="2" t="s">
        <v>36</v>
      </c>
      <c r="W663" s="2" t="s">
        <v>36</v>
      </c>
      <c r="X663" s="2" t="s">
        <v>5066</v>
      </c>
      <c r="Y663">
        <f t="shared" si="60"/>
        <v>2018</v>
      </c>
      <c r="Z663">
        <f t="shared" si="61"/>
        <v>7</v>
      </c>
      <c r="AA663">
        <f t="shared" si="62"/>
        <v>11</v>
      </c>
      <c r="AB663">
        <f t="shared" si="63"/>
        <v>2019</v>
      </c>
      <c r="AC663">
        <f t="shared" si="64"/>
        <v>4</v>
      </c>
      <c r="AD663">
        <f t="shared" si="65"/>
        <v>21</v>
      </c>
    </row>
    <row r="664" spans="1:30" ht="15.6">
      <c r="A664" s="2" t="s">
        <v>24</v>
      </c>
      <c r="B664" s="2" t="s">
        <v>25</v>
      </c>
      <c r="C664" s="2" t="s">
        <v>5067</v>
      </c>
      <c r="D664" s="2" t="s">
        <v>5068</v>
      </c>
      <c r="E664" s="2" t="s">
        <v>5069</v>
      </c>
      <c r="F664" s="2" t="s">
        <v>5070</v>
      </c>
      <c r="G664" s="2" t="s">
        <v>36</v>
      </c>
      <c r="H664" s="2" t="s">
        <v>36</v>
      </c>
      <c r="I664" s="2" t="s">
        <v>5071</v>
      </c>
      <c r="J664" s="2" t="s">
        <v>1928</v>
      </c>
      <c r="K664" s="2" t="s">
        <v>5072</v>
      </c>
      <c r="L664" s="2" t="s">
        <v>5073</v>
      </c>
      <c r="M664" s="2" t="s">
        <v>36</v>
      </c>
      <c r="N664" s="2" t="s">
        <v>105</v>
      </c>
      <c r="O664" s="2" t="s">
        <v>5074</v>
      </c>
      <c r="P664" s="3">
        <v>3</v>
      </c>
      <c r="Q664" s="2" t="s">
        <v>5075</v>
      </c>
      <c r="R664" s="3">
        <v>1</v>
      </c>
      <c r="S664" s="2" t="s">
        <v>5076</v>
      </c>
      <c r="T664" s="2" t="s">
        <v>5077</v>
      </c>
      <c r="U664" s="3">
        <v>2</v>
      </c>
      <c r="V664" s="2" t="s">
        <v>36</v>
      </c>
      <c r="W664" s="2" t="s">
        <v>36</v>
      </c>
      <c r="X664" s="2" t="s">
        <v>5078</v>
      </c>
      <c r="Y664">
        <f t="shared" si="60"/>
        <v>2017</v>
      </c>
      <c r="Z664">
        <f t="shared" si="61"/>
        <v>9</v>
      </c>
      <c r="AA664">
        <f t="shared" si="62"/>
        <v>15</v>
      </c>
      <c r="AB664">
        <f t="shared" si="63"/>
        <v>0</v>
      </c>
      <c r="AC664">
        <f t="shared" si="64"/>
        <v>0</v>
      </c>
      <c r="AD664">
        <f t="shared" si="65"/>
        <v>0</v>
      </c>
    </row>
    <row r="665" spans="1:30" ht="15.6">
      <c r="A665" s="2" t="s">
        <v>24</v>
      </c>
      <c r="B665" s="2" t="s">
        <v>25</v>
      </c>
      <c r="C665" s="2" t="s">
        <v>5079</v>
      </c>
      <c r="D665" s="2" t="s">
        <v>5080</v>
      </c>
      <c r="E665" s="2" t="s">
        <v>5081</v>
      </c>
      <c r="F665" s="2" t="s">
        <v>5082</v>
      </c>
      <c r="G665" s="2" t="s">
        <v>36</v>
      </c>
      <c r="H665" s="2" t="s">
        <v>36</v>
      </c>
      <c r="I665" s="2" t="s">
        <v>644</v>
      </c>
      <c r="J665" s="2" t="s">
        <v>2914</v>
      </c>
      <c r="K665" s="2" t="s">
        <v>5083</v>
      </c>
      <c r="L665" s="2" t="s">
        <v>5084</v>
      </c>
      <c r="M665" s="2" t="s">
        <v>36</v>
      </c>
      <c r="N665" s="2" t="s">
        <v>2917</v>
      </c>
      <c r="O665" s="2" t="s">
        <v>3313</v>
      </c>
      <c r="P665" s="3">
        <v>6</v>
      </c>
      <c r="Q665" s="2" t="s">
        <v>5085</v>
      </c>
      <c r="R665" s="3">
        <v>0</v>
      </c>
      <c r="S665" s="2" t="s">
        <v>36</v>
      </c>
      <c r="T665" s="2" t="s">
        <v>5086</v>
      </c>
      <c r="U665" s="3">
        <v>4</v>
      </c>
      <c r="V665" s="2" t="s">
        <v>36</v>
      </c>
      <c r="W665" s="2" t="s">
        <v>36</v>
      </c>
      <c r="X665" s="2" t="s">
        <v>5087</v>
      </c>
      <c r="Y665">
        <f t="shared" si="60"/>
        <v>2017</v>
      </c>
      <c r="Z665">
        <f t="shared" si="61"/>
        <v>10</v>
      </c>
      <c r="AA665">
        <f t="shared" si="62"/>
        <v>13</v>
      </c>
      <c r="AB665">
        <f t="shared" si="63"/>
        <v>0</v>
      </c>
      <c r="AC665">
        <f t="shared" si="64"/>
        <v>0</v>
      </c>
      <c r="AD665">
        <f t="shared" si="65"/>
        <v>0</v>
      </c>
    </row>
    <row r="666" spans="1:30" ht="15.6">
      <c r="A666" s="2" t="s">
        <v>24</v>
      </c>
      <c r="B666" s="2" t="s">
        <v>25</v>
      </c>
      <c r="C666" s="2" t="s">
        <v>5088</v>
      </c>
      <c r="D666" s="2" t="s">
        <v>5089</v>
      </c>
      <c r="E666" s="2" t="s">
        <v>5090</v>
      </c>
      <c r="F666" s="2" t="s">
        <v>5091</v>
      </c>
      <c r="G666" s="2" t="s">
        <v>36</v>
      </c>
      <c r="H666" s="2" t="s">
        <v>36</v>
      </c>
      <c r="I666" s="2" t="s">
        <v>902</v>
      </c>
      <c r="J666" s="2" t="s">
        <v>1822</v>
      </c>
      <c r="K666" s="2" t="s">
        <v>5092</v>
      </c>
      <c r="L666" s="2" t="s">
        <v>5093</v>
      </c>
      <c r="M666" s="2" t="s">
        <v>36</v>
      </c>
      <c r="N666" s="2" t="s">
        <v>5094</v>
      </c>
      <c r="O666" s="2" t="s">
        <v>5095</v>
      </c>
      <c r="P666" s="3">
        <v>5</v>
      </c>
      <c r="Q666" s="2" t="s">
        <v>5096</v>
      </c>
      <c r="R666" s="3">
        <v>0</v>
      </c>
      <c r="S666" s="2" t="s">
        <v>36</v>
      </c>
      <c r="T666" s="2" t="s">
        <v>5097</v>
      </c>
      <c r="U666" s="3">
        <v>2</v>
      </c>
      <c r="V666" s="2" t="s">
        <v>36</v>
      </c>
      <c r="W666" s="2" t="s">
        <v>36</v>
      </c>
      <c r="X666" s="2" t="s">
        <v>5098</v>
      </c>
      <c r="Y666">
        <f t="shared" si="60"/>
        <v>2017</v>
      </c>
      <c r="Z666">
        <f t="shared" si="61"/>
        <v>10</v>
      </c>
      <c r="AA666">
        <f t="shared" si="62"/>
        <v>11</v>
      </c>
      <c r="AB666">
        <f t="shared" si="63"/>
        <v>0</v>
      </c>
      <c r="AC666">
        <f t="shared" si="64"/>
        <v>0</v>
      </c>
      <c r="AD666">
        <f t="shared" si="65"/>
        <v>0</v>
      </c>
    </row>
    <row r="667" spans="1:30" ht="15.6">
      <c r="A667" s="2" t="s">
        <v>24</v>
      </c>
      <c r="B667" s="2" t="s">
        <v>25</v>
      </c>
      <c r="C667" s="2" t="s">
        <v>5099</v>
      </c>
      <c r="D667" s="2" t="s">
        <v>5100</v>
      </c>
      <c r="E667" s="2" t="s">
        <v>5101</v>
      </c>
      <c r="F667" s="2" t="s">
        <v>5102</v>
      </c>
      <c r="G667" s="2" t="s">
        <v>36</v>
      </c>
      <c r="H667" s="2" t="s">
        <v>36</v>
      </c>
      <c r="I667" s="2" t="s">
        <v>2703</v>
      </c>
      <c r="J667" s="2" t="s">
        <v>1940</v>
      </c>
      <c r="K667" s="2" t="s">
        <v>5103</v>
      </c>
      <c r="L667" s="2" t="s">
        <v>5104</v>
      </c>
      <c r="M667" s="2" t="s">
        <v>4077</v>
      </c>
      <c r="N667" s="2" t="s">
        <v>4045</v>
      </c>
      <c r="O667" s="2" t="s">
        <v>5105</v>
      </c>
      <c r="P667" s="3">
        <v>6</v>
      </c>
      <c r="Q667" s="2" t="s">
        <v>5106</v>
      </c>
      <c r="R667" s="3">
        <v>3</v>
      </c>
      <c r="S667" s="2" t="s">
        <v>5107</v>
      </c>
      <c r="T667" s="2" t="s">
        <v>5108</v>
      </c>
      <c r="U667" s="3">
        <v>2</v>
      </c>
      <c r="V667" s="2" t="s">
        <v>36</v>
      </c>
      <c r="W667" s="2" t="s">
        <v>36</v>
      </c>
      <c r="X667" s="2" t="s">
        <v>5109</v>
      </c>
      <c r="Y667">
        <f t="shared" si="60"/>
        <v>2017</v>
      </c>
      <c r="Z667">
        <f t="shared" si="61"/>
        <v>9</v>
      </c>
      <c r="AA667">
        <f t="shared" si="62"/>
        <v>14</v>
      </c>
      <c r="AB667">
        <f t="shared" si="63"/>
        <v>0</v>
      </c>
      <c r="AC667">
        <f t="shared" si="64"/>
        <v>0</v>
      </c>
      <c r="AD667">
        <f t="shared" si="65"/>
        <v>0</v>
      </c>
    </row>
    <row r="668" spans="1:30" ht="15.6">
      <c r="A668" s="2" t="s">
        <v>24</v>
      </c>
      <c r="B668" s="2" t="s">
        <v>25</v>
      </c>
      <c r="C668" s="2" t="s">
        <v>5110</v>
      </c>
      <c r="D668" s="2" t="s">
        <v>5111</v>
      </c>
      <c r="E668" s="2" t="s">
        <v>5112</v>
      </c>
      <c r="F668" s="2" t="s">
        <v>5113</v>
      </c>
      <c r="G668" s="2" t="s">
        <v>36</v>
      </c>
      <c r="H668" s="2" t="s">
        <v>36</v>
      </c>
      <c r="I668" s="2" t="s">
        <v>4349</v>
      </c>
      <c r="J668" s="2" t="s">
        <v>1928</v>
      </c>
      <c r="K668" s="2" t="s">
        <v>5114</v>
      </c>
      <c r="L668" s="2" t="s">
        <v>5115</v>
      </c>
      <c r="M668" s="2" t="s">
        <v>24</v>
      </c>
      <c r="N668" s="2" t="s">
        <v>2116</v>
      </c>
      <c r="O668" s="2" t="s">
        <v>5116</v>
      </c>
      <c r="P668" s="3">
        <v>5</v>
      </c>
      <c r="Q668" s="2" t="s">
        <v>5117</v>
      </c>
      <c r="R668" s="3">
        <v>0</v>
      </c>
      <c r="S668" s="2" t="s">
        <v>36</v>
      </c>
      <c r="T668" s="2" t="s">
        <v>5118</v>
      </c>
      <c r="U668" s="3">
        <v>1</v>
      </c>
      <c r="V668" s="2" t="s">
        <v>36</v>
      </c>
      <c r="W668" s="2" t="s">
        <v>36</v>
      </c>
      <c r="X668" s="2" t="s">
        <v>5119</v>
      </c>
      <c r="Y668">
        <f t="shared" si="60"/>
        <v>2017</v>
      </c>
      <c r="Z668">
        <f t="shared" si="61"/>
        <v>9</v>
      </c>
      <c r="AA668">
        <f t="shared" si="62"/>
        <v>29</v>
      </c>
      <c r="AB668">
        <f t="shared" si="63"/>
        <v>0</v>
      </c>
      <c r="AC668">
        <f t="shared" si="64"/>
        <v>0</v>
      </c>
      <c r="AD668">
        <f t="shared" si="65"/>
        <v>0</v>
      </c>
    </row>
    <row r="669" spans="1:30" ht="15.6">
      <c r="A669" s="2" t="s">
        <v>24</v>
      </c>
      <c r="B669" s="2" t="s">
        <v>25</v>
      </c>
      <c r="C669" s="2" t="s">
        <v>5013</v>
      </c>
      <c r="D669" s="2" t="s">
        <v>5120</v>
      </c>
      <c r="E669" s="2" t="s">
        <v>5121</v>
      </c>
      <c r="F669" s="2" t="s">
        <v>5122</v>
      </c>
      <c r="G669" s="2" t="s">
        <v>36</v>
      </c>
      <c r="H669" s="2" t="s">
        <v>36</v>
      </c>
      <c r="I669" s="2" t="s">
        <v>75</v>
      </c>
      <c r="J669" s="2" t="s">
        <v>1919</v>
      </c>
      <c r="K669" s="2" t="s">
        <v>77</v>
      </c>
      <c r="L669" s="2" t="s">
        <v>78</v>
      </c>
      <c r="M669" s="2" t="s">
        <v>24</v>
      </c>
      <c r="N669" s="2" t="s">
        <v>4287</v>
      </c>
      <c r="O669" s="2" t="s">
        <v>5017</v>
      </c>
      <c r="P669" s="3">
        <v>6</v>
      </c>
      <c r="Q669" s="2" t="s">
        <v>5123</v>
      </c>
      <c r="R669" s="3">
        <v>0</v>
      </c>
      <c r="S669" s="2" t="s">
        <v>36</v>
      </c>
      <c r="T669" s="2" t="s">
        <v>5124</v>
      </c>
      <c r="U669" s="3">
        <v>1</v>
      </c>
      <c r="V669" s="2" t="s">
        <v>36</v>
      </c>
      <c r="W669" s="2" t="s">
        <v>36</v>
      </c>
      <c r="X669" s="2" t="s">
        <v>5125</v>
      </c>
      <c r="Y669">
        <f t="shared" si="60"/>
        <v>2017</v>
      </c>
      <c r="Z669">
        <f t="shared" si="61"/>
        <v>10</v>
      </c>
      <c r="AA669">
        <f t="shared" si="62"/>
        <v>5</v>
      </c>
      <c r="AB669">
        <f t="shared" si="63"/>
        <v>0</v>
      </c>
      <c r="AC669">
        <f t="shared" si="64"/>
        <v>0</v>
      </c>
      <c r="AD669">
        <f t="shared" si="65"/>
        <v>0</v>
      </c>
    </row>
    <row r="670" spans="1:30" ht="15.6">
      <c r="A670" s="2" t="s">
        <v>24</v>
      </c>
      <c r="B670" s="2" t="s">
        <v>25</v>
      </c>
      <c r="C670" s="2" t="s">
        <v>5126</v>
      </c>
      <c r="D670" s="2" t="s">
        <v>5127</v>
      </c>
      <c r="E670" s="2" t="s">
        <v>5128</v>
      </c>
      <c r="F670" s="2" t="s">
        <v>5129</v>
      </c>
      <c r="G670" s="2" t="s">
        <v>36</v>
      </c>
      <c r="H670" s="2" t="s">
        <v>36</v>
      </c>
      <c r="I670" s="2" t="s">
        <v>584</v>
      </c>
      <c r="J670" s="2" t="s">
        <v>2240</v>
      </c>
      <c r="K670" s="2" t="s">
        <v>3019</v>
      </c>
      <c r="L670" s="2" t="s">
        <v>3020</v>
      </c>
      <c r="M670" s="2" t="s">
        <v>36</v>
      </c>
      <c r="N670" s="2" t="s">
        <v>588</v>
      </c>
      <c r="O670" s="2" t="s">
        <v>5130</v>
      </c>
      <c r="P670" s="3">
        <v>4</v>
      </c>
      <c r="Q670" s="2" t="s">
        <v>5131</v>
      </c>
      <c r="R670" s="3">
        <v>0</v>
      </c>
      <c r="S670" s="2" t="s">
        <v>36</v>
      </c>
      <c r="T670" s="2" t="s">
        <v>5132</v>
      </c>
      <c r="U670" s="3">
        <v>3</v>
      </c>
      <c r="V670" s="2" t="s">
        <v>36</v>
      </c>
      <c r="W670" s="2" t="s">
        <v>36</v>
      </c>
      <c r="X670" s="2" t="s">
        <v>5133</v>
      </c>
      <c r="Y670">
        <f t="shared" si="60"/>
        <v>2017</v>
      </c>
      <c r="Z670">
        <f t="shared" si="61"/>
        <v>9</v>
      </c>
      <c r="AA670">
        <f t="shared" si="62"/>
        <v>19</v>
      </c>
      <c r="AB670">
        <f t="shared" si="63"/>
        <v>0</v>
      </c>
      <c r="AC670">
        <f t="shared" si="64"/>
        <v>0</v>
      </c>
      <c r="AD670">
        <f t="shared" si="65"/>
        <v>0</v>
      </c>
    </row>
    <row r="671" spans="1:30" ht="15.6">
      <c r="A671" s="2" t="s">
        <v>24</v>
      </c>
      <c r="B671" s="2" t="s">
        <v>25</v>
      </c>
      <c r="C671" s="2" t="s">
        <v>5134</v>
      </c>
      <c r="D671" s="2" t="s">
        <v>5135</v>
      </c>
      <c r="E671" s="2" t="s">
        <v>5136</v>
      </c>
      <c r="F671" s="2" t="s">
        <v>5137</v>
      </c>
      <c r="G671" s="2" t="s">
        <v>5138</v>
      </c>
      <c r="H671" s="2" t="s">
        <v>5139</v>
      </c>
      <c r="I671" s="2" t="s">
        <v>36</v>
      </c>
      <c r="J671" s="2" t="s">
        <v>2960</v>
      </c>
      <c r="K671" s="2" t="s">
        <v>5140</v>
      </c>
      <c r="L671" s="2" t="s">
        <v>36</v>
      </c>
      <c r="M671" s="2" t="s">
        <v>36</v>
      </c>
      <c r="N671" s="2" t="s">
        <v>36</v>
      </c>
      <c r="O671" s="2" t="s">
        <v>5141</v>
      </c>
      <c r="P671" s="3">
        <v>0</v>
      </c>
      <c r="Q671" s="2" t="s">
        <v>36</v>
      </c>
      <c r="R671" s="3">
        <v>0</v>
      </c>
      <c r="S671" s="2" t="s">
        <v>36</v>
      </c>
      <c r="T671" s="2" t="s">
        <v>5142</v>
      </c>
      <c r="U671" s="3">
        <v>1</v>
      </c>
      <c r="V671" s="2" t="s">
        <v>36</v>
      </c>
      <c r="W671" s="2" t="s">
        <v>36</v>
      </c>
      <c r="X671" s="2" t="s">
        <v>5143</v>
      </c>
      <c r="Y671">
        <f t="shared" si="60"/>
        <v>2018</v>
      </c>
      <c r="Z671">
        <f t="shared" si="61"/>
        <v>3</v>
      </c>
      <c r="AA671">
        <f t="shared" si="62"/>
        <v>20</v>
      </c>
      <c r="AB671">
        <f t="shared" si="63"/>
        <v>2019</v>
      </c>
      <c r="AC671">
        <f t="shared" si="64"/>
        <v>4</v>
      </c>
      <c r="AD671">
        <f t="shared" si="65"/>
        <v>11</v>
      </c>
    </row>
    <row r="672" spans="1:30" ht="15.6">
      <c r="A672" s="2" t="s">
        <v>24</v>
      </c>
      <c r="B672" s="2" t="s">
        <v>25</v>
      </c>
      <c r="C672" s="2" t="s">
        <v>5144</v>
      </c>
      <c r="D672" s="2" t="s">
        <v>5145</v>
      </c>
      <c r="E672" s="2" t="s">
        <v>5146</v>
      </c>
      <c r="F672" s="2" t="s">
        <v>5147</v>
      </c>
      <c r="G672" s="2" t="s">
        <v>5148</v>
      </c>
      <c r="H672" s="2" t="s">
        <v>5139</v>
      </c>
      <c r="I672" s="2" t="s">
        <v>36</v>
      </c>
      <c r="J672" s="2" t="s">
        <v>2960</v>
      </c>
      <c r="K672" s="2" t="s">
        <v>3685</v>
      </c>
      <c r="L672" s="2" t="s">
        <v>36</v>
      </c>
      <c r="M672" s="2" t="s">
        <v>36</v>
      </c>
      <c r="N672" s="2" t="s">
        <v>36</v>
      </c>
      <c r="O672" s="2" t="s">
        <v>5149</v>
      </c>
      <c r="P672" s="3">
        <v>7</v>
      </c>
      <c r="Q672" s="2" t="s">
        <v>5150</v>
      </c>
      <c r="R672" s="3">
        <v>0</v>
      </c>
      <c r="S672" s="2" t="s">
        <v>36</v>
      </c>
      <c r="T672" s="2" t="s">
        <v>5151</v>
      </c>
      <c r="U672" s="3">
        <v>1</v>
      </c>
      <c r="V672" s="2" t="s">
        <v>36</v>
      </c>
      <c r="W672" s="2" t="s">
        <v>36</v>
      </c>
      <c r="X672" s="2" t="s">
        <v>5152</v>
      </c>
      <c r="Y672">
        <f t="shared" si="60"/>
        <v>2018</v>
      </c>
      <c r="Z672">
        <f t="shared" si="61"/>
        <v>8</v>
      </c>
      <c r="AA672">
        <f t="shared" si="62"/>
        <v>23</v>
      </c>
      <c r="AB672">
        <f t="shared" si="63"/>
        <v>2019</v>
      </c>
      <c r="AC672">
        <f t="shared" si="64"/>
        <v>4</v>
      </c>
      <c r="AD672">
        <f t="shared" si="65"/>
        <v>11</v>
      </c>
    </row>
    <row r="673" spans="1:30" ht="15.6">
      <c r="A673" s="2" t="s">
        <v>24</v>
      </c>
      <c r="B673" s="2" t="s">
        <v>25</v>
      </c>
      <c r="C673" s="2" t="s">
        <v>5153</v>
      </c>
      <c r="D673" s="2" t="s">
        <v>5154</v>
      </c>
      <c r="E673" s="2" t="s">
        <v>5155</v>
      </c>
      <c r="F673" s="2" t="s">
        <v>5156</v>
      </c>
      <c r="G673" s="2" t="s">
        <v>36</v>
      </c>
      <c r="H673" s="2" t="s">
        <v>36</v>
      </c>
      <c r="I673" s="2" t="s">
        <v>479</v>
      </c>
      <c r="J673" s="2" t="s">
        <v>1908</v>
      </c>
      <c r="K673" s="2" t="s">
        <v>1474</v>
      </c>
      <c r="L673" s="2" t="s">
        <v>1475</v>
      </c>
      <c r="M673" s="2" t="s">
        <v>36</v>
      </c>
      <c r="N673" s="2" t="s">
        <v>482</v>
      </c>
      <c r="O673" s="2" t="s">
        <v>5157</v>
      </c>
      <c r="P673" s="3">
        <v>4</v>
      </c>
      <c r="Q673" s="2" t="s">
        <v>5158</v>
      </c>
      <c r="R673" s="3">
        <v>1</v>
      </c>
      <c r="S673" s="2" t="s">
        <v>4925</v>
      </c>
      <c r="T673" s="2" t="s">
        <v>5159</v>
      </c>
      <c r="U673" s="3">
        <v>1</v>
      </c>
      <c r="V673" s="2" t="s">
        <v>36</v>
      </c>
      <c r="W673" s="2" t="s">
        <v>36</v>
      </c>
      <c r="X673" s="2" t="s">
        <v>5160</v>
      </c>
      <c r="Y673">
        <f t="shared" si="60"/>
        <v>2017</v>
      </c>
      <c r="Z673">
        <f t="shared" si="61"/>
        <v>8</v>
      </c>
      <c r="AA673">
        <f t="shared" si="62"/>
        <v>18</v>
      </c>
      <c r="AB673">
        <f t="shared" si="63"/>
        <v>0</v>
      </c>
      <c r="AC673">
        <f t="shared" si="64"/>
        <v>0</v>
      </c>
      <c r="AD673">
        <f t="shared" si="65"/>
        <v>0</v>
      </c>
    </row>
    <row r="674" spans="1:30" ht="15.6">
      <c r="A674" s="2" t="s">
        <v>24</v>
      </c>
      <c r="B674" s="2" t="s">
        <v>262</v>
      </c>
      <c r="C674" s="2" t="s">
        <v>26</v>
      </c>
      <c r="D674" s="2" t="s">
        <v>5161</v>
      </c>
      <c r="E674" s="2" t="s">
        <v>5162</v>
      </c>
      <c r="F674" s="2" t="s">
        <v>5163</v>
      </c>
      <c r="G674" s="2" t="s">
        <v>5164</v>
      </c>
      <c r="H674" s="2" t="s">
        <v>5165</v>
      </c>
      <c r="I674" s="2" t="s">
        <v>2410</v>
      </c>
      <c r="J674" s="2" t="s">
        <v>2411</v>
      </c>
      <c r="K674" s="2" t="s">
        <v>915</v>
      </c>
      <c r="L674" s="2" t="s">
        <v>187</v>
      </c>
      <c r="M674" s="2" t="s">
        <v>24</v>
      </c>
      <c r="N674" s="2" t="s">
        <v>188</v>
      </c>
      <c r="O674" s="2" t="s">
        <v>5166</v>
      </c>
      <c r="P674" s="3">
        <v>0</v>
      </c>
      <c r="Q674" s="2" t="s">
        <v>36</v>
      </c>
      <c r="R674" s="3">
        <v>0</v>
      </c>
      <c r="S674" s="2" t="s">
        <v>36</v>
      </c>
      <c r="T674" s="2" t="s">
        <v>5167</v>
      </c>
      <c r="U674" s="3">
        <v>1</v>
      </c>
      <c r="V674" s="2" t="s">
        <v>36</v>
      </c>
      <c r="W674" s="2" t="s">
        <v>36</v>
      </c>
      <c r="X674" s="2" t="s">
        <v>5168</v>
      </c>
      <c r="Y674">
        <f t="shared" si="60"/>
        <v>2018</v>
      </c>
      <c r="Z674">
        <f t="shared" si="61"/>
        <v>3</v>
      </c>
      <c r="AA674">
        <f t="shared" si="62"/>
        <v>21</v>
      </c>
      <c r="AB674">
        <f t="shared" si="63"/>
        <v>2019</v>
      </c>
      <c r="AC674">
        <f t="shared" si="64"/>
        <v>4</v>
      </c>
      <c r="AD674">
        <f t="shared" si="65"/>
        <v>1</v>
      </c>
    </row>
    <row r="675" spans="1:30" ht="15.6">
      <c r="A675" s="2" t="s">
        <v>24</v>
      </c>
      <c r="B675" s="2" t="s">
        <v>25</v>
      </c>
      <c r="C675" s="2" t="s">
        <v>5169</v>
      </c>
      <c r="D675" s="2" t="s">
        <v>4888</v>
      </c>
      <c r="E675" s="2" t="s">
        <v>5170</v>
      </c>
      <c r="F675" s="2" t="s">
        <v>4883</v>
      </c>
      <c r="G675" s="2" t="s">
        <v>5171</v>
      </c>
      <c r="H675" s="2" t="s">
        <v>5172</v>
      </c>
      <c r="I675" s="2" t="s">
        <v>36</v>
      </c>
      <c r="J675" s="2" t="s">
        <v>1950</v>
      </c>
      <c r="K675" s="2" t="s">
        <v>200</v>
      </c>
      <c r="L675" s="2" t="s">
        <v>36</v>
      </c>
      <c r="M675" s="2" t="s">
        <v>36</v>
      </c>
      <c r="N675" s="2" t="s">
        <v>188</v>
      </c>
      <c r="O675" s="2" t="s">
        <v>3456</v>
      </c>
      <c r="P675" s="3">
        <v>3</v>
      </c>
      <c r="Q675" s="2" t="s">
        <v>3938</v>
      </c>
      <c r="R675" s="3">
        <v>1</v>
      </c>
      <c r="S675" s="2" t="s">
        <v>5173</v>
      </c>
      <c r="T675" s="2" t="s">
        <v>5174</v>
      </c>
      <c r="U675" s="3">
        <v>1</v>
      </c>
      <c r="V675" s="2" t="s">
        <v>36</v>
      </c>
      <c r="W675" s="2" t="s">
        <v>36</v>
      </c>
      <c r="X675" s="2" t="s">
        <v>5175</v>
      </c>
      <c r="Y675">
        <f t="shared" si="60"/>
        <v>2018</v>
      </c>
      <c r="Z675">
        <f t="shared" si="61"/>
        <v>8</v>
      </c>
      <c r="AA675">
        <f t="shared" si="62"/>
        <v>17</v>
      </c>
      <c r="AB675">
        <f t="shared" si="63"/>
        <v>2019</v>
      </c>
      <c r="AC675">
        <f t="shared" si="64"/>
        <v>3</v>
      </c>
      <c r="AD675">
        <f t="shared" si="65"/>
        <v>21</v>
      </c>
    </row>
    <row r="676" spans="1:30" ht="15.6">
      <c r="A676" s="2" t="s">
        <v>24</v>
      </c>
      <c r="B676" s="2" t="s">
        <v>25</v>
      </c>
      <c r="C676" s="2" t="s">
        <v>5176</v>
      </c>
      <c r="D676" s="2" t="s">
        <v>4888</v>
      </c>
      <c r="E676" s="2" t="s">
        <v>5177</v>
      </c>
      <c r="F676" s="2" t="s">
        <v>4883</v>
      </c>
      <c r="G676" s="2" t="s">
        <v>5178</v>
      </c>
      <c r="H676" s="2" t="s">
        <v>5172</v>
      </c>
      <c r="I676" s="2" t="s">
        <v>36</v>
      </c>
      <c r="J676" s="2" t="s">
        <v>1950</v>
      </c>
      <c r="K676" s="2" t="s">
        <v>200</v>
      </c>
      <c r="L676" s="2" t="s">
        <v>36</v>
      </c>
      <c r="M676" s="2" t="s">
        <v>36</v>
      </c>
      <c r="N676" s="2" t="s">
        <v>188</v>
      </c>
      <c r="O676" s="2" t="s">
        <v>3456</v>
      </c>
      <c r="P676" s="3">
        <v>3</v>
      </c>
      <c r="Q676" s="2" t="s">
        <v>3938</v>
      </c>
      <c r="R676" s="3">
        <v>0</v>
      </c>
      <c r="S676" s="2" t="s">
        <v>36</v>
      </c>
      <c r="T676" s="2" t="s">
        <v>5179</v>
      </c>
      <c r="U676" s="3">
        <v>3</v>
      </c>
      <c r="V676" s="2" t="s">
        <v>36</v>
      </c>
      <c r="W676" s="2" t="s">
        <v>36</v>
      </c>
      <c r="X676" s="2" t="s">
        <v>5180</v>
      </c>
      <c r="Y676">
        <f t="shared" si="60"/>
        <v>2018</v>
      </c>
      <c r="Z676">
        <f t="shared" si="61"/>
        <v>8</v>
      </c>
      <c r="AA676">
        <f t="shared" si="62"/>
        <v>17</v>
      </c>
      <c r="AB676">
        <f t="shared" si="63"/>
        <v>2019</v>
      </c>
      <c r="AC676">
        <f t="shared" si="64"/>
        <v>3</v>
      </c>
      <c r="AD676">
        <f t="shared" si="65"/>
        <v>21</v>
      </c>
    </row>
    <row r="677" spans="1:30" ht="15.6">
      <c r="A677" s="2" t="s">
        <v>24</v>
      </c>
      <c r="B677" s="2" t="s">
        <v>25</v>
      </c>
      <c r="C677" s="2" t="s">
        <v>5181</v>
      </c>
      <c r="D677" s="2" t="s">
        <v>4888</v>
      </c>
      <c r="E677" s="2" t="s">
        <v>5182</v>
      </c>
      <c r="F677" s="2" t="s">
        <v>4883</v>
      </c>
      <c r="G677" s="2" t="s">
        <v>5183</v>
      </c>
      <c r="H677" s="2" t="s">
        <v>5172</v>
      </c>
      <c r="I677" s="2" t="s">
        <v>36</v>
      </c>
      <c r="J677" s="2" t="s">
        <v>1950</v>
      </c>
      <c r="K677" s="2" t="s">
        <v>200</v>
      </c>
      <c r="L677" s="2" t="s">
        <v>36</v>
      </c>
      <c r="M677" s="2" t="s">
        <v>36</v>
      </c>
      <c r="N677" s="2" t="s">
        <v>188</v>
      </c>
      <c r="O677" s="2" t="s">
        <v>3456</v>
      </c>
      <c r="P677" s="3">
        <v>3</v>
      </c>
      <c r="Q677" s="2" t="s">
        <v>3938</v>
      </c>
      <c r="R677" s="3">
        <v>1</v>
      </c>
      <c r="S677" s="2" t="s">
        <v>5184</v>
      </c>
      <c r="T677" s="2" t="s">
        <v>5185</v>
      </c>
      <c r="U677" s="3">
        <v>3</v>
      </c>
      <c r="V677" s="2" t="s">
        <v>36</v>
      </c>
      <c r="W677" s="2" t="s">
        <v>36</v>
      </c>
      <c r="X677" s="2" t="s">
        <v>5186</v>
      </c>
      <c r="Y677">
        <f t="shared" si="60"/>
        <v>2018</v>
      </c>
      <c r="Z677">
        <f t="shared" si="61"/>
        <v>8</v>
      </c>
      <c r="AA677">
        <f t="shared" si="62"/>
        <v>17</v>
      </c>
      <c r="AB677">
        <f t="shared" si="63"/>
        <v>2019</v>
      </c>
      <c r="AC677">
        <f t="shared" si="64"/>
        <v>3</v>
      </c>
      <c r="AD677">
        <f t="shared" si="65"/>
        <v>21</v>
      </c>
    </row>
    <row r="678" spans="1:30" ht="15.6">
      <c r="A678" s="2" t="s">
        <v>24</v>
      </c>
      <c r="B678" s="2" t="s">
        <v>25</v>
      </c>
      <c r="C678" s="2" t="s">
        <v>5187</v>
      </c>
      <c r="D678" s="2" t="s">
        <v>4895</v>
      </c>
      <c r="E678" s="2" t="s">
        <v>5188</v>
      </c>
      <c r="F678" s="2" t="s">
        <v>4883</v>
      </c>
      <c r="G678" s="2" t="s">
        <v>5189</v>
      </c>
      <c r="H678" s="2" t="s">
        <v>5172</v>
      </c>
      <c r="I678" s="2" t="s">
        <v>36</v>
      </c>
      <c r="J678" s="2" t="s">
        <v>1950</v>
      </c>
      <c r="K678" s="2" t="s">
        <v>200</v>
      </c>
      <c r="L678" s="2" t="s">
        <v>36</v>
      </c>
      <c r="M678" s="2" t="s">
        <v>36</v>
      </c>
      <c r="N678" s="2" t="s">
        <v>188</v>
      </c>
      <c r="O678" s="2" t="s">
        <v>3456</v>
      </c>
      <c r="P678" s="3">
        <v>3</v>
      </c>
      <c r="Q678" s="2" t="s">
        <v>3938</v>
      </c>
      <c r="R678" s="3">
        <v>0</v>
      </c>
      <c r="S678" s="2" t="s">
        <v>36</v>
      </c>
      <c r="T678" s="2" t="s">
        <v>5190</v>
      </c>
      <c r="U678" s="3">
        <v>3</v>
      </c>
      <c r="V678" s="2" t="s">
        <v>36</v>
      </c>
      <c r="W678" s="2" t="s">
        <v>36</v>
      </c>
      <c r="X678" s="2" t="s">
        <v>5191</v>
      </c>
      <c r="Y678">
        <f t="shared" si="60"/>
        <v>2018</v>
      </c>
      <c r="Z678">
        <f t="shared" si="61"/>
        <v>8</v>
      </c>
      <c r="AA678">
        <f t="shared" si="62"/>
        <v>17</v>
      </c>
      <c r="AB678">
        <f t="shared" si="63"/>
        <v>2019</v>
      </c>
      <c r="AC678">
        <f t="shared" si="64"/>
        <v>3</v>
      </c>
      <c r="AD678">
        <f t="shared" si="65"/>
        <v>21</v>
      </c>
    </row>
    <row r="679" spans="1:30" ht="15.6">
      <c r="A679" s="2" t="s">
        <v>24</v>
      </c>
      <c r="B679" s="2" t="s">
        <v>25</v>
      </c>
      <c r="C679" s="2" t="s">
        <v>5192</v>
      </c>
      <c r="D679" s="2" t="s">
        <v>4895</v>
      </c>
      <c r="E679" s="2" t="s">
        <v>5193</v>
      </c>
      <c r="F679" s="2" t="s">
        <v>4883</v>
      </c>
      <c r="G679" s="2" t="s">
        <v>5194</v>
      </c>
      <c r="H679" s="2" t="s">
        <v>5172</v>
      </c>
      <c r="I679" s="2" t="s">
        <v>36</v>
      </c>
      <c r="J679" s="2" t="s">
        <v>1950</v>
      </c>
      <c r="K679" s="2" t="s">
        <v>200</v>
      </c>
      <c r="L679" s="2" t="s">
        <v>36</v>
      </c>
      <c r="M679" s="2" t="s">
        <v>36</v>
      </c>
      <c r="N679" s="2" t="s">
        <v>188</v>
      </c>
      <c r="O679" s="2" t="s">
        <v>5195</v>
      </c>
      <c r="P679" s="3">
        <v>3</v>
      </c>
      <c r="Q679" s="2" t="s">
        <v>3938</v>
      </c>
      <c r="R679" s="3">
        <v>7</v>
      </c>
      <c r="S679" s="2" t="s">
        <v>5196</v>
      </c>
      <c r="T679" s="2" t="s">
        <v>5197</v>
      </c>
      <c r="U679" s="3">
        <v>3</v>
      </c>
      <c r="V679" s="2" t="s">
        <v>36</v>
      </c>
      <c r="W679" s="2" t="s">
        <v>36</v>
      </c>
      <c r="X679" s="2" t="s">
        <v>5198</v>
      </c>
      <c r="Y679">
        <f t="shared" si="60"/>
        <v>2018</v>
      </c>
      <c r="Z679">
        <f t="shared" si="61"/>
        <v>8</v>
      </c>
      <c r="AA679">
        <f t="shared" si="62"/>
        <v>17</v>
      </c>
      <c r="AB679">
        <f t="shared" si="63"/>
        <v>2019</v>
      </c>
      <c r="AC679">
        <f t="shared" si="64"/>
        <v>3</v>
      </c>
      <c r="AD679">
        <f t="shared" si="65"/>
        <v>21</v>
      </c>
    </row>
    <row r="680" spans="1:30" ht="15.6">
      <c r="A680" s="2" t="s">
        <v>24</v>
      </c>
      <c r="B680" s="2" t="s">
        <v>25</v>
      </c>
      <c r="C680" s="2" t="s">
        <v>5199</v>
      </c>
      <c r="D680" s="2" t="s">
        <v>4895</v>
      </c>
      <c r="E680" s="2" t="s">
        <v>5200</v>
      </c>
      <c r="F680" s="2" t="s">
        <v>4074</v>
      </c>
      <c r="G680" s="2" t="s">
        <v>5201</v>
      </c>
      <c r="H680" s="2" t="s">
        <v>5172</v>
      </c>
      <c r="I680" s="2" t="s">
        <v>36</v>
      </c>
      <c r="J680" s="2" t="s">
        <v>1950</v>
      </c>
      <c r="K680" s="2" t="s">
        <v>200</v>
      </c>
      <c r="L680" s="2" t="s">
        <v>36</v>
      </c>
      <c r="M680" s="2" t="s">
        <v>36</v>
      </c>
      <c r="N680" s="2" t="s">
        <v>188</v>
      </c>
      <c r="O680" s="2" t="s">
        <v>5195</v>
      </c>
      <c r="P680" s="3">
        <v>3</v>
      </c>
      <c r="Q680" s="2" t="s">
        <v>3938</v>
      </c>
      <c r="R680" s="3">
        <v>5</v>
      </c>
      <c r="S680" s="2" t="s">
        <v>5202</v>
      </c>
      <c r="T680" s="2" t="s">
        <v>5203</v>
      </c>
      <c r="U680" s="3">
        <v>3</v>
      </c>
      <c r="V680" s="2" t="s">
        <v>36</v>
      </c>
      <c r="W680" s="2" t="s">
        <v>36</v>
      </c>
      <c r="X680" s="2" t="s">
        <v>5204</v>
      </c>
      <c r="Y680">
        <f t="shared" si="60"/>
        <v>2018</v>
      </c>
      <c r="Z680">
        <f t="shared" si="61"/>
        <v>8</v>
      </c>
      <c r="AA680">
        <f t="shared" si="62"/>
        <v>22</v>
      </c>
      <c r="AB680">
        <f t="shared" si="63"/>
        <v>2019</v>
      </c>
      <c r="AC680">
        <f t="shared" si="64"/>
        <v>3</v>
      </c>
      <c r="AD680">
        <f t="shared" si="65"/>
        <v>21</v>
      </c>
    </row>
    <row r="681" spans="1:30" ht="15.6">
      <c r="A681" s="2" t="s">
        <v>24</v>
      </c>
      <c r="B681" s="2" t="s">
        <v>25</v>
      </c>
      <c r="C681" s="2" t="s">
        <v>5205</v>
      </c>
      <c r="D681" s="2" t="s">
        <v>4895</v>
      </c>
      <c r="E681" s="2" t="s">
        <v>5206</v>
      </c>
      <c r="F681" s="2" t="s">
        <v>4074</v>
      </c>
      <c r="G681" s="2" t="s">
        <v>5207</v>
      </c>
      <c r="H681" s="2" t="s">
        <v>5172</v>
      </c>
      <c r="I681" s="2" t="s">
        <v>36</v>
      </c>
      <c r="J681" s="2" t="s">
        <v>1950</v>
      </c>
      <c r="K681" s="2" t="s">
        <v>200</v>
      </c>
      <c r="L681" s="2" t="s">
        <v>36</v>
      </c>
      <c r="M681" s="2" t="s">
        <v>36</v>
      </c>
      <c r="N681" s="2" t="s">
        <v>188</v>
      </c>
      <c r="O681" s="2" t="s">
        <v>5195</v>
      </c>
      <c r="P681" s="3">
        <v>3</v>
      </c>
      <c r="Q681" s="2" t="s">
        <v>3938</v>
      </c>
      <c r="R681" s="3">
        <v>5</v>
      </c>
      <c r="S681" s="2" t="s">
        <v>5202</v>
      </c>
      <c r="T681" s="2" t="s">
        <v>5208</v>
      </c>
      <c r="U681" s="3">
        <v>3</v>
      </c>
      <c r="V681" s="2" t="s">
        <v>36</v>
      </c>
      <c r="W681" s="2" t="s">
        <v>36</v>
      </c>
      <c r="X681" s="2" t="s">
        <v>5209</v>
      </c>
      <c r="Y681">
        <f t="shared" si="60"/>
        <v>2018</v>
      </c>
      <c r="Z681">
        <f t="shared" si="61"/>
        <v>8</v>
      </c>
      <c r="AA681">
        <f t="shared" si="62"/>
        <v>22</v>
      </c>
      <c r="AB681">
        <f t="shared" si="63"/>
        <v>2019</v>
      </c>
      <c r="AC681">
        <f t="shared" si="64"/>
        <v>3</v>
      </c>
      <c r="AD681">
        <f t="shared" si="65"/>
        <v>21</v>
      </c>
    </row>
    <row r="682" spans="1:30" ht="15.6">
      <c r="A682" s="2" t="s">
        <v>24</v>
      </c>
      <c r="B682" s="2" t="s">
        <v>25</v>
      </c>
      <c r="C682" s="2" t="s">
        <v>26</v>
      </c>
      <c r="D682" s="2" t="s">
        <v>3980</v>
      </c>
      <c r="E682" s="2" t="s">
        <v>5210</v>
      </c>
      <c r="F682" s="2" t="s">
        <v>5211</v>
      </c>
      <c r="G682" s="2" t="s">
        <v>5212</v>
      </c>
      <c r="H682" s="2" t="s">
        <v>5172</v>
      </c>
      <c r="I682" s="2" t="s">
        <v>32</v>
      </c>
      <c r="J682" s="2" t="s">
        <v>1841</v>
      </c>
      <c r="K682" s="2" t="s">
        <v>34</v>
      </c>
      <c r="L682" s="2" t="s">
        <v>35</v>
      </c>
      <c r="M682" s="2" t="s">
        <v>36</v>
      </c>
      <c r="N682" s="2" t="s">
        <v>37</v>
      </c>
      <c r="O682" s="2" t="s">
        <v>38</v>
      </c>
      <c r="P682" s="3">
        <v>3</v>
      </c>
      <c r="Q682" s="2" t="s">
        <v>3470</v>
      </c>
      <c r="R682" s="3">
        <v>0</v>
      </c>
      <c r="S682" s="2" t="s">
        <v>36</v>
      </c>
      <c r="T682" s="2" t="s">
        <v>5213</v>
      </c>
      <c r="U682" s="3">
        <v>1</v>
      </c>
      <c r="V682" s="2" t="s">
        <v>36</v>
      </c>
      <c r="W682" s="2" t="s">
        <v>36</v>
      </c>
      <c r="X682" s="2" t="s">
        <v>5214</v>
      </c>
      <c r="Y682">
        <f t="shared" si="60"/>
        <v>2018</v>
      </c>
      <c r="Z682">
        <f t="shared" si="61"/>
        <v>6</v>
      </c>
      <c r="AA682">
        <f t="shared" si="62"/>
        <v>8</v>
      </c>
      <c r="AB682">
        <f t="shared" si="63"/>
        <v>2019</v>
      </c>
      <c r="AC682">
        <f t="shared" si="64"/>
        <v>3</v>
      </c>
      <c r="AD682">
        <f t="shared" si="65"/>
        <v>21</v>
      </c>
    </row>
    <row r="683" spans="1:30" ht="15.6">
      <c r="A683" s="2" t="s">
        <v>24</v>
      </c>
      <c r="B683" s="2" t="s">
        <v>25</v>
      </c>
      <c r="C683" s="2" t="s">
        <v>193</v>
      </c>
      <c r="D683" s="2" t="s">
        <v>3025</v>
      </c>
      <c r="E683" s="2" t="s">
        <v>5215</v>
      </c>
      <c r="F683" s="2" t="s">
        <v>5216</v>
      </c>
      <c r="G683" s="2" t="s">
        <v>5217</v>
      </c>
      <c r="H683" s="2" t="s">
        <v>5172</v>
      </c>
      <c r="I683" s="2" t="s">
        <v>36</v>
      </c>
      <c r="J683" s="2" t="s">
        <v>1950</v>
      </c>
      <c r="K683" s="2" t="s">
        <v>200</v>
      </c>
      <c r="L683" s="2" t="s">
        <v>36</v>
      </c>
      <c r="M683" s="2" t="s">
        <v>36</v>
      </c>
      <c r="N683" s="2" t="s">
        <v>188</v>
      </c>
      <c r="O683" s="2" t="s">
        <v>38</v>
      </c>
      <c r="P683" s="3">
        <v>4</v>
      </c>
      <c r="Q683" s="2" t="s">
        <v>5218</v>
      </c>
      <c r="R683" s="3">
        <v>3</v>
      </c>
      <c r="S683" s="2" t="s">
        <v>4891</v>
      </c>
      <c r="T683" s="2" t="s">
        <v>5219</v>
      </c>
      <c r="U683" s="3">
        <v>2</v>
      </c>
      <c r="V683" s="2" t="s">
        <v>36</v>
      </c>
      <c r="W683" s="2" t="s">
        <v>36</v>
      </c>
      <c r="X683" s="2" t="s">
        <v>5220</v>
      </c>
      <c r="Y683">
        <f t="shared" si="60"/>
        <v>2018</v>
      </c>
      <c r="Z683">
        <f t="shared" si="61"/>
        <v>8</v>
      </c>
      <c r="AA683">
        <f t="shared" si="62"/>
        <v>15</v>
      </c>
      <c r="AB683">
        <f t="shared" si="63"/>
        <v>2019</v>
      </c>
      <c r="AC683">
        <f t="shared" si="64"/>
        <v>3</v>
      </c>
      <c r="AD683">
        <f t="shared" si="65"/>
        <v>21</v>
      </c>
    </row>
    <row r="684" spans="1:30" ht="15.6">
      <c r="A684" s="2" t="s">
        <v>24</v>
      </c>
      <c r="B684" s="2" t="s">
        <v>25</v>
      </c>
      <c r="C684" s="2" t="s">
        <v>5221</v>
      </c>
      <c r="D684" s="2" t="s">
        <v>5222</v>
      </c>
      <c r="E684" s="2" t="s">
        <v>5223</v>
      </c>
      <c r="F684" s="2" t="s">
        <v>5224</v>
      </c>
      <c r="G684" s="2" t="s">
        <v>36</v>
      </c>
      <c r="H684" s="2" t="s">
        <v>36</v>
      </c>
      <c r="I684" s="2" t="s">
        <v>431</v>
      </c>
      <c r="J684" s="2" t="s">
        <v>1919</v>
      </c>
      <c r="K684" s="2" t="s">
        <v>433</v>
      </c>
      <c r="L684" s="2" t="s">
        <v>78</v>
      </c>
      <c r="M684" s="2" t="s">
        <v>36</v>
      </c>
      <c r="N684" s="2" t="s">
        <v>92</v>
      </c>
      <c r="O684" s="2" t="s">
        <v>5225</v>
      </c>
      <c r="P684" s="3">
        <v>3</v>
      </c>
      <c r="Q684" s="2" t="s">
        <v>5226</v>
      </c>
      <c r="R684" s="3">
        <v>1</v>
      </c>
      <c r="S684" s="2" t="s">
        <v>5227</v>
      </c>
      <c r="T684" s="2" t="s">
        <v>5228</v>
      </c>
      <c r="U684" s="3">
        <v>1</v>
      </c>
      <c r="V684" s="2" t="s">
        <v>36</v>
      </c>
      <c r="W684" s="2" t="s">
        <v>36</v>
      </c>
      <c r="X684" s="2" t="s">
        <v>5229</v>
      </c>
      <c r="Y684">
        <f t="shared" si="60"/>
        <v>2017</v>
      </c>
      <c r="Z684">
        <f t="shared" si="61"/>
        <v>8</v>
      </c>
      <c r="AA684">
        <f t="shared" si="62"/>
        <v>10</v>
      </c>
      <c r="AB684">
        <f t="shared" si="63"/>
        <v>0</v>
      </c>
      <c r="AC684">
        <f t="shared" si="64"/>
        <v>0</v>
      </c>
      <c r="AD684">
        <f t="shared" si="65"/>
        <v>0</v>
      </c>
    </row>
    <row r="685" spans="1:30" ht="15.6">
      <c r="A685" s="2" t="s">
        <v>24</v>
      </c>
      <c r="B685" s="2" t="s">
        <v>25</v>
      </c>
      <c r="C685" s="2" t="s">
        <v>5230</v>
      </c>
      <c r="D685" s="2" t="s">
        <v>5231</v>
      </c>
      <c r="E685" s="2" t="s">
        <v>5232</v>
      </c>
      <c r="F685" s="2" t="s">
        <v>5233</v>
      </c>
      <c r="G685" s="2" t="s">
        <v>36</v>
      </c>
      <c r="H685" s="2" t="s">
        <v>36</v>
      </c>
      <c r="I685" s="2" t="s">
        <v>902</v>
      </c>
      <c r="J685" s="2" t="s">
        <v>1822</v>
      </c>
      <c r="K685" s="2" t="s">
        <v>5092</v>
      </c>
      <c r="L685" s="2" t="s">
        <v>5093</v>
      </c>
      <c r="M685" s="2" t="s">
        <v>36</v>
      </c>
      <c r="N685" s="2" t="s">
        <v>5094</v>
      </c>
      <c r="O685" s="2" t="s">
        <v>5234</v>
      </c>
      <c r="P685" s="3">
        <v>2</v>
      </c>
      <c r="Q685" s="2" t="s">
        <v>5235</v>
      </c>
      <c r="R685" s="3">
        <v>0</v>
      </c>
      <c r="S685" s="2" t="s">
        <v>36</v>
      </c>
      <c r="T685" s="2" t="s">
        <v>5236</v>
      </c>
      <c r="U685" s="3">
        <v>2</v>
      </c>
      <c r="V685" s="2" t="s">
        <v>36</v>
      </c>
      <c r="W685" s="2" t="s">
        <v>36</v>
      </c>
      <c r="X685" s="2" t="s">
        <v>5237</v>
      </c>
      <c r="Y685">
        <f t="shared" si="60"/>
        <v>2017</v>
      </c>
      <c r="Z685">
        <f t="shared" si="61"/>
        <v>7</v>
      </c>
      <c r="AA685">
        <f t="shared" si="62"/>
        <v>28</v>
      </c>
      <c r="AB685">
        <f t="shared" si="63"/>
        <v>0</v>
      </c>
      <c r="AC685">
        <f t="shared" si="64"/>
        <v>0</v>
      </c>
      <c r="AD685">
        <f t="shared" si="65"/>
        <v>0</v>
      </c>
    </row>
    <row r="686" spans="1:30" ht="15.6">
      <c r="A686" s="2" t="s">
        <v>24</v>
      </c>
      <c r="B686" s="2" t="s">
        <v>25</v>
      </c>
      <c r="C686" s="2" t="s">
        <v>5238</v>
      </c>
      <c r="D686" s="2" t="s">
        <v>5239</v>
      </c>
      <c r="E686" s="2" t="s">
        <v>5240</v>
      </c>
      <c r="F686" s="2" t="s">
        <v>5241</v>
      </c>
      <c r="G686" s="2" t="s">
        <v>36</v>
      </c>
      <c r="H686" s="2" t="s">
        <v>36</v>
      </c>
      <c r="I686" s="2" t="s">
        <v>5242</v>
      </c>
      <c r="J686" s="2" t="s">
        <v>3212</v>
      </c>
      <c r="K686" s="2" t="s">
        <v>5243</v>
      </c>
      <c r="L686" s="2" t="s">
        <v>5244</v>
      </c>
      <c r="M686" s="2" t="s">
        <v>515</v>
      </c>
      <c r="N686" s="2" t="s">
        <v>188</v>
      </c>
      <c r="O686" s="2" t="s">
        <v>5245</v>
      </c>
      <c r="P686" s="3">
        <v>0</v>
      </c>
      <c r="Q686" s="2" t="s">
        <v>36</v>
      </c>
      <c r="R686" s="3">
        <v>0</v>
      </c>
      <c r="S686" s="2" t="s">
        <v>36</v>
      </c>
      <c r="T686" s="2" t="s">
        <v>5246</v>
      </c>
      <c r="U686" s="3">
        <v>1</v>
      </c>
      <c r="V686" s="2" t="s">
        <v>36</v>
      </c>
      <c r="W686" s="2" t="s">
        <v>36</v>
      </c>
      <c r="X686" s="2" t="s">
        <v>5247</v>
      </c>
      <c r="Y686">
        <f t="shared" si="60"/>
        <v>2017</v>
      </c>
      <c r="Z686">
        <f t="shared" si="61"/>
        <v>8</v>
      </c>
      <c r="AA686">
        <f t="shared" si="62"/>
        <v>15</v>
      </c>
      <c r="AB686">
        <f t="shared" si="63"/>
        <v>0</v>
      </c>
      <c r="AC686">
        <f t="shared" si="64"/>
        <v>0</v>
      </c>
      <c r="AD686">
        <f t="shared" si="65"/>
        <v>0</v>
      </c>
    </row>
    <row r="687" spans="1:30" ht="15.6">
      <c r="A687" s="2" t="s">
        <v>24</v>
      </c>
      <c r="B687" s="2" t="s">
        <v>25</v>
      </c>
      <c r="C687" s="2" t="s">
        <v>5248</v>
      </c>
      <c r="D687" s="2" t="s">
        <v>5249</v>
      </c>
      <c r="E687" s="2" t="s">
        <v>5250</v>
      </c>
      <c r="F687" s="2" t="s">
        <v>5251</v>
      </c>
      <c r="G687" s="2" t="s">
        <v>36</v>
      </c>
      <c r="H687" s="2" t="s">
        <v>36</v>
      </c>
      <c r="I687" s="2" t="s">
        <v>2703</v>
      </c>
      <c r="J687" s="2" t="s">
        <v>1940</v>
      </c>
      <c r="K687" s="2" t="s">
        <v>5252</v>
      </c>
      <c r="L687" s="2" t="s">
        <v>5253</v>
      </c>
      <c r="M687" s="2" t="s">
        <v>4077</v>
      </c>
      <c r="N687" s="2" t="s">
        <v>4045</v>
      </c>
      <c r="O687" s="2" t="s">
        <v>5254</v>
      </c>
      <c r="P687" s="3">
        <v>4</v>
      </c>
      <c r="Q687" s="2" t="s">
        <v>5255</v>
      </c>
      <c r="R687" s="3">
        <v>1</v>
      </c>
      <c r="S687" s="2" t="s">
        <v>5256</v>
      </c>
      <c r="T687" s="2" t="s">
        <v>5257</v>
      </c>
      <c r="U687" s="3">
        <v>3</v>
      </c>
      <c r="V687" s="2" t="s">
        <v>36</v>
      </c>
      <c r="W687" s="2" t="s">
        <v>36</v>
      </c>
      <c r="X687" s="2" t="s">
        <v>5258</v>
      </c>
      <c r="Y687">
        <f t="shared" si="60"/>
        <v>2017</v>
      </c>
      <c r="Z687">
        <f t="shared" si="61"/>
        <v>8</v>
      </c>
      <c r="AA687">
        <f t="shared" si="62"/>
        <v>2</v>
      </c>
      <c r="AB687">
        <f t="shared" si="63"/>
        <v>0</v>
      </c>
      <c r="AC687">
        <f t="shared" si="64"/>
        <v>0</v>
      </c>
      <c r="AD687">
        <f t="shared" si="65"/>
        <v>0</v>
      </c>
    </row>
    <row r="688" spans="1:30" ht="15.6">
      <c r="A688" s="2" t="s">
        <v>24</v>
      </c>
      <c r="B688" s="2" t="s">
        <v>262</v>
      </c>
      <c r="C688" s="2" t="s">
        <v>5259</v>
      </c>
      <c r="D688" s="2" t="s">
        <v>5260</v>
      </c>
      <c r="E688" s="2" t="s">
        <v>5261</v>
      </c>
      <c r="F688" s="2" t="s">
        <v>5262</v>
      </c>
      <c r="G688" s="2" t="s">
        <v>5263</v>
      </c>
      <c r="H688" s="2" t="s">
        <v>5264</v>
      </c>
      <c r="I688" s="2" t="s">
        <v>32</v>
      </c>
      <c r="J688" s="2" t="s">
        <v>1841</v>
      </c>
      <c r="K688" s="2" t="s">
        <v>5265</v>
      </c>
      <c r="L688" s="2" t="s">
        <v>5266</v>
      </c>
      <c r="M688" s="2" t="s">
        <v>36</v>
      </c>
      <c r="N688" s="2" t="s">
        <v>37</v>
      </c>
      <c r="O688" s="2" t="s">
        <v>1484</v>
      </c>
      <c r="P688" s="3">
        <v>0</v>
      </c>
      <c r="Q688" s="2" t="s">
        <v>36</v>
      </c>
      <c r="R688" s="3">
        <v>0</v>
      </c>
      <c r="S688" s="2" t="s">
        <v>36</v>
      </c>
      <c r="T688" s="2" t="s">
        <v>5267</v>
      </c>
      <c r="U688" s="3">
        <v>1</v>
      </c>
      <c r="V688" s="2" t="s">
        <v>36</v>
      </c>
      <c r="W688" s="2" t="s">
        <v>36</v>
      </c>
      <c r="X688" s="2" t="s">
        <v>5268</v>
      </c>
      <c r="Y688">
        <f t="shared" si="60"/>
        <v>2018</v>
      </c>
      <c r="Z688">
        <f t="shared" si="61"/>
        <v>9</v>
      </c>
      <c r="AA688">
        <f t="shared" si="62"/>
        <v>10</v>
      </c>
      <c r="AB688">
        <f t="shared" si="63"/>
        <v>2019</v>
      </c>
      <c r="AC688">
        <f t="shared" si="64"/>
        <v>3</v>
      </c>
      <c r="AD688">
        <f t="shared" si="65"/>
        <v>11</v>
      </c>
    </row>
    <row r="689" spans="1:30" ht="15.6">
      <c r="A689" s="2" t="s">
        <v>24</v>
      </c>
      <c r="B689" s="2" t="s">
        <v>262</v>
      </c>
      <c r="C689" s="2" t="s">
        <v>5269</v>
      </c>
      <c r="D689" s="2" t="s">
        <v>5270</v>
      </c>
      <c r="E689" s="2" t="s">
        <v>5271</v>
      </c>
      <c r="F689" s="2" t="s">
        <v>5262</v>
      </c>
      <c r="G689" s="2" t="s">
        <v>5272</v>
      </c>
      <c r="H689" s="2" t="s">
        <v>5264</v>
      </c>
      <c r="I689" s="2" t="s">
        <v>5273</v>
      </c>
      <c r="J689" s="2" t="s">
        <v>1841</v>
      </c>
      <c r="K689" s="2" t="s">
        <v>5265</v>
      </c>
      <c r="L689" s="2" t="s">
        <v>5266</v>
      </c>
      <c r="M689" s="2" t="s">
        <v>36</v>
      </c>
      <c r="N689" s="2" t="s">
        <v>37</v>
      </c>
      <c r="O689" s="2" t="s">
        <v>1484</v>
      </c>
      <c r="P689" s="3">
        <v>0</v>
      </c>
      <c r="Q689" s="2" t="s">
        <v>36</v>
      </c>
      <c r="R689" s="3">
        <v>0</v>
      </c>
      <c r="S689" s="2" t="s">
        <v>36</v>
      </c>
      <c r="T689" s="2" t="s">
        <v>5274</v>
      </c>
      <c r="U689" s="3">
        <v>1</v>
      </c>
      <c r="V689" s="2" t="s">
        <v>36</v>
      </c>
      <c r="W689" s="2" t="s">
        <v>36</v>
      </c>
      <c r="X689" s="2" t="s">
        <v>5275</v>
      </c>
      <c r="Y689">
        <f t="shared" si="60"/>
        <v>2018</v>
      </c>
      <c r="Z689">
        <f t="shared" si="61"/>
        <v>9</v>
      </c>
      <c r="AA689">
        <f t="shared" si="62"/>
        <v>10</v>
      </c>
      <c r="AB689">
        <f t="shared" si="63"/>
        <v>2019</v>
      </c>
      <c r="AC689">
        <f t="shared" si="64"/>
        <v>3</v>
      </c>
      <c r="AD689">
        <f t="shared" si="65"/>
        <v>11</v>
      </c>
    </row>
    <row r="690" spans="1:30" ht="15.6">
      <c r="A690" s="2" t="s">
        <v>24</v>
      </c>
      <c r="B690" s="2" t="s">
        <v>25</v>
      </c>
      <c r="C690" s="2" t="s">
        <v>5276</v>
      </c>
      <c r="D690" s="2" t="s">
        <v>5277</v>
      </c>
      <c r="E690" s="2" t="s">
        <v>5278</v>
      </c>
      <c r="F690" s="2" t="s">
        <v>5279</v>
      </c>
      <c r="G690" s="2" t="s">
        <v>36</v>
      </c>
      <c r="H690" s="2" t="s">
        <v>36</v>
      </c>
      <c r="I690" s="2" t="s">
        <v>479</v>
      </c>
      <c r="J690" s="2" t="s">
        <v>1908</v>
      </c>
      <c r="K690" s="2" t="s">
        <v>5280</v>
      </c>
      <c r="L690" s="2" t="s">
        <v>5281</v>
      </c>
      <c r="M690" s="2" t="s">
        <v>36</v>
      </c>
      <c r="N690" s="2" t="s">
        <v>482</v>
      </c>
      <c r="O690" s="2" t="s">
        <v>4906</v>
      </c>
      <c r="P690" s="3">
        <v>4</v>
      </c>
      <c r="Q690" s="2" t="s">
        <v>5282</v>
      </c>
      <c r="R690" s="3">
        <v>1</v>
      </c>
      <c r="S690" s="2" t="s">
        <v>5283</v>
      </c>
      <c r="T690" s="2" t="s">
        <v>5284</v>
      </c>
      <c r="U690" s="3">
        <v>1</v>
      </c>
      <c r="V690" s="2" t="s">
        <v>36</v>
      </c>
      <c r="W690" s="2" t="s">
        <v>36</v>
      </c>
      <c r="X690" s="2" t="s">
        <v>5285</v>
      </c>
      <c r="Y690">
        <f t="shared" si="60"/>
        <v>2017</v>
      </c>
      <c r="Z690">
        <f t="shared" si="61"/>
        <v>7</v>
      </c>
      <c r="AA690">
        <f t="shared" si="62"/>
        <v>13</v>
      </c>
      <c r="AB690">
        <f t="shared" si="63"/>
        <v>0</v>
      </c>
      <c r="AC690">
        <f t="shared" si="64"/>
        <v>0</v>
      </c>
      <c r="AD690">
        <f t="shared" si="65"/>
        <v>0</v>
      </c>
    </row>
    <row r="691" spans="1:30" ht="15.6">
      <c r="A691" s="2" t="s">
        <v>24</v>
      </c>
      <c r="B691" s="2" t="s">
        <v>25</v>
      </c>
      <c r="C691" s="2" t="s">
        <v>5286</v>
      </c>
      <c r="D691" s="2" t="s">
        <v>5287</v>
      </c>
      <c r="E691" s="2" t="s">
        <v>5288</v>
      </c>
      <c r="F691" s="2" t="s">
        <v>5289</v>
      </c>
      <c r="G691" s="2" t="s">
        <v>36</v>
      </c>
      <c r="H691" s="2" t="s">
        <v>36</v>
      </c>
      <c r="I691" s="2" t="s">
        <v>657</v>
      </c>
      <c r="J691" s="2" t="s">
        <v>1950</v>
      </c>
      <c r="K691" s="2" t="s">
        <v>268</v>
      </c>
      <c r="L691" s="2" t="s">
        <v>200</v>
      </c>
      <c r="M691" s="2" t="s">
        <v>24</v>
      </c>
      <c r="N691" s="2" t="s">
        <v>188</v>
      </c>
      <c r="O691" s="2" t="s">
        <v>5290</v>
      </c>
      <c r="P691" s="3">
        <v>5</v>
      </c>
      <c r="Q691" s="2" t="s">
        <v>5291</v>
      </c>
      <c r="R691" s="3">
        <v>0</v>
      </c>
      <c r="S691" s="2" t="s">
        <v>36</v>
      </c>
      <c r="T691" s="2" t="s">
        <v>5292</v>
      </c>
      <c r="U691" s="3">
        <v>2</v>
      </c>
      <c r="V691" s="2" t="s">
        <v>36</v>
      </c>
      <c r="W691" s="2" t="s">
        <v>36</v>
      </c>
      <c r="X691" s="2" t="s">
        <v>5293</v>
      </c>
      <c r="Y691">
        <f t="shared" si="60"/>
        <v>2017</v>
      </c>
      <c r="Z691">
        <f t="shared" si="61"/>
        <v>7</v>
      </c>
      <c r="AA691">
        <f t="shared" si="62"/>
        <v>24</v>
      </c>
      <c r="AB691">
        <f t="shared" si="63"/>
        <v>0</v>
      </c>
      <c r="AC691">
        <f t="shared" si="64"/>
        <v>0</v>
      </c>
      <c r="AD691">
        <f t="shared" si="65"/>
        <v>0</v>
      </c>
    </row>
    <row r="692" spans="1:30" ht="15.6">
      <c r="A692" s="2" t="s">
        <v>24</v>
      </c>
      <c r="B692" s="2" t="s">
        <v>25</v>
      </c>
      <c r="C692" s="2" t="s">
        <v>5294</v>
      </c>
      <c r="D692" s="2" t="s">
        <v>5295</v>
      </c>
      <c r="E692" s="2" t="s">
        <v>5296</v>
      </c>
      <c r="F692" s="2" t="s">
        <v>5297</v>
      </c>
      <c r="G692" s="2" t="s">
        <v>36</v>
      </c>
      <c r="H692" s="2" t="s">
        <v>36</v>
      </c>
      <c r="I692" s="2" t="s">
        <v>138</v>
      </c>
      <c r="J692" s="2" t="s">
        <v>2318</v>
      </c>
      <c r="K692" s="2" t="s">
        <v>5298</v>
      </c>
      <c r="L692" s="2" t="s">
        <v>5299</v>
      </c>
      <c r="M692" s="2" t="s">
        <v>36</v>
      </c>
      <c r="N692" s="2" t="s">
        <v>2917</v>
      </c>
      <c r="O692" s="2" t="s">
        <v>5300</v>
      </c>
      <c r="P692" s="3">
        <v>5</v>
      </c>
      <c r="Q692" s="2" t="s">
        <v>5301</v>
      </c>
      <c r="R692" s="3">
        <v>3</v>
      </c>
      <c r="S692" s="2" t="s">
        <v>5302</v>
      </c>
      <c r="T692" s="2" t="s">
        <v>5303</v>
      </c>
      <c r="U692" s="3">
        <v>1</v>
      </c>
      <c r="V692" s="2" t="s">
        <v>36</v>
      </c>
      <c r="W692" s="2" t="s">
        <v>36</v>
      </c>
      <c r="X692" s="2" t="s">
        <v>5304</v>
      </c>
      <c r="Y692">
        <f t="shared" si="60"/>
        <v>2017</v>
      </c>
      <c r="Z692">
        <f t="shared" si="61"/>
        <v>7</v>
      </c>
      <c r="AA692">
        <f t="shared" si="62"/>
        <v>25</v>
      </c>
      <c r="AB692">
        <f t="shared" si="63"/>
        <v>0</v>
      </c>
      <c r="AC692">
        <f t="shared" si="64"/>
        <v>0</v>
      </c>
      <c r="AD692">
        <f t="shared" si="65"/>
        <v>0</v>
      </c>
    </row>
    <row r="693" spans="1:30" ht="15.6">
      <c r="A693" s="2" t="s">
        <v>24</v>
      </c>
      <c r="B693" s="2" t="s">
        <v>25</v>
      </c>
      <c r="C693" s="2" t="s">
        <v>193</v>
      </c>
      <c r="D693" s="2" t="s">
        <v>5305</v>
      </c>
      <c r="E693" s="2" t="s">
        <v>5306</v>
      </c>
      <c r="F693" s="2" t="s">
        <v>5307</v>
      </c>
      <c r="G693" s="2" t="s">
        <v>5308</v>
      </c>
      <c r="H693" s="2" t="s">
        <v>5309</v>
      </c>
      <c r="I693" s="2" t="s">
        <v>36</v>
      </c>
      <c r="J693" s="2" t="s">
        <v>1950</v>
      </c>
      <c r="K693" s="2" t="s">
        <v>200</v>
      </c>
      <c r="L693" s="2" t="s">
        <v>36</v>
      </c>
      <c r="M693" s="2" t="s">
        <v>36</v>
      </c>
      <c r="N693" s="2" t="s">
        <v>188</v>
      </c>
      <c r="O693" s="2" t="s">
        <v>38</v>
      </c>
      <c r="P693" s="3">
        <v>3</v>
      </c>
      <c r="Q693" s="2" t="s">
        <v>5310</v>
      </c>
      <c r="R693" s="3">
        <v>8</v>
      </c>
      <c r="S693" s="2" t="s">
        <v>5311</v>
      </c>
      <c r="T693" s="2" t="s">
        <v>5312</v>
      </c>
      <c r="U693" s="3">
        <v>2</v>
      </c>
      <c r="V693" s="2" t="s">
        <v>36</v>
      </c>
      <c r="W693" s="2" t="s">
        <v>36</v>
      </c>
      <c r="X693" s="2" t="s">
        <v>5313</v>
      </c>
      <c r="Y693">
        <f t="shared" si="60"/>
        <v>2018</v>
      </c>
      <c r="Z693">
        <f t="shared" si="61"/>
        <v>4</v>
      </c>
      <c r="AA693">
        <f t="shared" si="62"/>
        <v>27</v>
      </c>
      <c r="AB693">
        <f t="shared" si="63"/>
        <v>2019</v>
      </c>
      <c r="AC693">
        <f t="shared" si="64"/>
        <v>2</v>
      </c>
      <c r="AD693">
        <f t="shared" si="65"/>
        <v>11</v>
      </c>
    </row>
    <row r="694" spans="1:30" ht="15.6">
      <c r="A694" s="2" t="s">
        <v>24</v>
      </c>
      <c r="B694" s="2" t="s">
        <v>25</v>
      </c>
      <c r="C694" s="2" t="s">
        <v>5314</v>
      </c>
      <c r="D694" s="2" t="s">
        <v>5315</v>
      </c>
      <c r="E694" s="2" t="s">
        <v>5316</v>
      </c>
      <c r="F694" s="2" t="s">
        <v>5317</v>
      </c>
      <c r="G694" s="2" t="s">
        <v>5318</v>
      </c>
      <c r="H694" s="2" t="s">
        <v>5309</v>
      </c>
      <c r="I694" s="2" t="s">
        <v>32</v>
      </c>
      <c r="J694" s="2" t="s">
        <v>1841</v>
      </c>
      <c r="K694" s="2" t="s">
        <v>34</v>
      </c>
      <c r="L694" s="2" t="s">
        <v>35</v>
      </c>
      <c r="M694" s="2" t="s">
        <v>36</v>
      </c>
      <c r="N694" s="2" t="s">
        <v>37</v>
      </c>
      <c r="O694" s="2" t="s">
        <v>38</v>
      </c>
      <c r="P694" s="3">
        <v>2</v>
      </c>
      <c r="Q694" s="2" t="s">
        <v>5319</v>
      </c>
      <c r="R694" s="3">
        <v>0</v>
      </c>
      <c r="S694" s="2" t="s">
        <v>36</v>
      </c>
      <c r="T694" s="2" t="s">
        <v>5320</v>
      </c>
      <c r="U694" s="3">
        <v>1</v>
      </c>
      <c r="V694" s="2" t="s">
        <v>36</v>
      </c>
      <c r="W694" s="2" t="s">
        <v>36</v>
      </c>
      <c r="X694" s="2" t="s">
        <v>5321</v>
      </c>
      <c r="Y694">
        <f t="shared" si="60"/>
        <v>2018</v>
      </c>
      <c r="Z694">
        <f t="shared" si="61"/>
        <v>6</v>
      </c>
      <c r="AA694">
        <f t="shared" si="62"/>
        <v>6</v>
      </c>
      <c r="AB694">
        <f t="shared" si="63"/>
        <v>2019</v>
      </c>
      <c r="AC694">
        <f t="shared" si="64"/>
        <v>2</v>
      </c>
      <c r="AD694">
        <f t="shared" si="65"/>
        <v>11</v>
      </c>
    </row>
    <row r="695" spans="1:30" ht="15.6">
      <c r="A695" s="2" t="s">
        <v>24</v>
      </c>
      <c r="B695" s="2" t="s">
        <v>25</v>
      </c>
      <c r="C695" s="2" t="s">
        <v>26</v>
      </c>
      <c r="D695" s="2" t="s">
        <v>5322</v>
      </c>
      <c r="E695" s="2" t="s">
        <v>5323</v>
      </c>
      <c r="F695" s="2" t="s">
        <v>5317</v>
      </c>
      <c r="G695" s="2" t="s">
        <v>5324</v>
      </c>
      <c r="H695" s="2" t="s">
        <v>5309</v>
      </c>
      <c r="I695" s="2" t="s">
        <v>32</v>
      </c>
      <c r="J695" s="2" t="s">
        <v>1841</v>
      </c>
      <c r="K695" s="2" t="s">
        <v>34</v>
      </c>
      <c r="L695" s="2" t="s">
        <v>35</v>
      </c>
      <c r="M695" s="2" t="s">
        <v>36</v>
      </c>
      <c r="N695" s="2" t="s">
        <v>37</v>
      </c>
      <c r="O695" s="2" t="s">
        <v>38</v>
      </c>
      <c r="P695" s="3">
        <v>4</v>
      </c>
      <c r="Q695" s="2" t="s">
        <v>5325</v>
      </c>
      <c r="R695" s="3">
        <v>0</v>
      </c>
      <c r="S695" s="2" t="s">
        <v>36</v>
      </c>
      <c r="T695" s="2" t="s">
        <v>5326</v>
      </c>
      <c r="U695" s="3">
        <v>1</v>
      </c>
      <c r="V695" s="2" t="s">
        <v>36</v>
      </c>
      <c r="W695" s="2" t="s">
        <v>36</v>
      </c>
      <c r="X695" s="2" t="s">
        <v>5327</v>
      </c>
      <c r="Y695">
        <f t="shared" si="60"/>
        <v>2018</v>
      </c>
      <c r="Z695">
        <f t="shared" si="61"/>
        <v>6</v>
      </c>
      <c r="AA695">
        <f t="shared" si="62"/>
        <v>6</v>
      </c>
      <c r="AB695">
        <f t="shared" si="63"/>
        <v>2019</v>
      </c>
      <c r="AC695">
        <f t="shared" si="64"/>
        <v>2</v>
      </c>
      <c r="AD695">
        <f t="shared" si="65"/>
        <v>11</v>
      </c>
    </row>
    <row r="696" spans="1:30" ht="15.6">
      <c r="A696" s="2" t="s">
        <v>24</v>
      </c>
      <c r="B696" s="2" t="s">
        <v>262</v>
      </c>
      <c r="C696" s="2" t="s">
        <v>5328</v>
      </c>
      <c r="D696" s="2" t="s">
        <v>5329</v>
      </c>
      <c r="E696" s="2" t="s">
        <v>5330</v>
      </c>
      <c r="F696" s="2" t="s">
        <v>5331</v>
      </c>
      <c r="G696" s="2" t="s">
        <v>5332</v>
      </c>
      <c r="H696" s="2" t="s">
        <v>5309</v>
      </c>
      <c r="I696" s="2" t="s">
        <v>2410</v>
      </c>
      <c r="J696" s="2" t="s">
        <v>2411</v>
      </c>
      <c r="K696" s="2" t="s">
        <v>5333</v>
      </c>
      <c r="L696" s="2" t="s">
        <v>5334</v>
      </c>
      <c r="M696" s="2" t="s">
        <v>24</v>
      </c>
      <c r="N696" s="2" t="s">
        <v>188</v>
      </c>
      <c r="O696" s="2" t="s">
        <v>5335</v>
      </c>
      <c r="P696" s="3">
        <v>0</v>
      </c>
      <c r="Q696" s="2" t="s">
        <v>36</v>
      </c>
      <c r="R696" s="3">
        <v>0</v>
      </c>
      <c r="S696" s="2" t="s">
        <v>36</v>
      </c>
      <c r="T696" s="2" t="s">
        <v>5336</v>
      </c>
      <c r="U696" s="3">
        <v>1</v>
      </c>
      <c r="V696" s="2" t="s">
        <v>36</v>
      </c>
      <c r="W696" s="2" t="s">
        <v>36</v>
      </c>
      <c r="X696" s="2" t="s">
        <v>5337</v>
      </c>
      <c r="Y696">
        <f t="shared" si="60"/>
        <v>2018</v>
      </c>
      <c r="Z696">
        <f t="shared" si="61"/>
        <v>10</v>
      </c>
      <c r="AA696">
        <f t="shared" si="62"/>
        <v>8</v>
      </c>
      <c r="AB696">
        <f t="shared" si="63"/>
        <v>2019</v>
      </c>
      <c r="AC696">
        <f t="shared" si="64"/>
        <v>2</v>
      </c>
      <c r="AD696">
        <f t="shared" si="65"/>
        <v>11</v>
      </c>
    </row>
    <row r="697" spans="1:30" ht="15.6">
      <c r="A697" s="2" t="s">
        <v>24</v>
      </c>
      <c r="B697" s="2" t="s">
        <v>262</v>
      </c>
      <c r="C697" s="2" t="s">
        <v>5338</v>
      </c>
      <c r="D697" s="2" t="s">
        <v>5339</v>
      </c>
      <c r="E697" s="2" t="s">
        <v>5340</v>
      </c>
      <c r="F697" s="2" t="s">
        <v>4074</v>
      </c>
      <c r="G697" s="2" t="s">
        <v>5341</v>
      </c>
      <c r="H697" s="2" t="s">
        <v>5309</v>
      </c>
      <c r="I697" s="2" t="s">
        <v>2703</v>
      </c>
      <c r="J697" s="2" t="s">
        <v>1940</v>
      </c>
      <c r="K697" s="2" t="s">
        <v>5342</v>
      </c>
      <c r="L697" s="2" t="s">
        <v>4076</v>
      </c>
      <c r="M697" s="2" t="s">
        <v>4077</v>
      </c>
      <c r="N697" s="2" t="s">
        <v>4045</v>
      </c>
      <c r="O697" s="2" t="s">
        <v>5343</v>
      </c>
      <c r="P697" s="3">
        <v>0</v>
      </c>
      <c r="Q697" s="2" t="s">
        <v>36</v>
      </c>
      <c r="R697" s="3">
        <v>1</v>
      </c>
      <c r="S697" s="2" t="s">
        <v>5344</v>
      </c>
      <c r="T697" s="2" t="s">
        <v>5345</v>
      </c>
      <c r="U697" s="3">
        <v>1</v>
      </c>
      <c r="V697" s="2" t="s">
        <v>36</v>
      </c>
      <c r="W697" s="2" t="s">
        <v>36</v>
      </c>
      <c r="X697" s="2" t="s">
        <v>5346</v>
      </c>
      <c r="Y697">
        <f t="shared" si="60"/>
        <v>2018</v>
      </c>
      <c r="Z697">
        <f t="shared" si="61"/>
        <v>8</v>
      </c>
      <c r="AA697">
        <f t="shared" si="62"/>
        <v>22</v>
      </c>
      <c r="AB697">
        <f t="shared" si="63"/>
        <v>2019</v>
      </c>
      <c r="AC697">
        <f t="shared" si="64"/>
        <v>2</v>
      </c>
      <c r="AD697">
        <f t="shared" si="65"/>
        <v>11</v>
      </c>
    </row>
    <row r="698" spans="1:30" ht="15.6">
      <c r="A698" s="2" t="s">
        <v>24</v>
      </c>
      <c r="B698" s="2" t="s">
        <v>25</v>
      </c>
      <c r="C698" s="2" t="s">
        <v>5347</v>
      </c>
      <c r="D698" s="2" t="s">
        <v>5348</v>
      </c>
      <c r="E698" s="2" t="s">
        <v>5349</v>
      </c>
      <c r="F698" s="2" t="s">
        <v>5350</v>
      </c>
      <c r="G698" s="2" t="s">
        <v>36</v>
      </c>
      <c r="H698" s="2" t="s">
        <v>36</v>
      </c>
      <c r="I698" s="2" t="s">
        <v>5351</v>
      </c>
      <c r="J698" s="2" t="s">
        <v>1928</v>
      </c>
      <c r="K698" s="2" t="s">
        <v>5352</v>
      </c>
      <c r="L698" s="2" t="s">
        <v>5353</v>
      </c>
      <c r="M698" s="2" t="s">
        <v>423</v>
      </c>
      <c r="N698" s="2" t="s">
        <v>188</v>
      </c>
      <c r="O698" s="2" t="s">
        <v>5354</v>
      </c>
      <c r="P698" s="3">
        <v>3</v>
      </c>
      <c r="Q698" s="2" t="s">
        <v>5355</v>
      </c>
      <c r="R698" s="3">
        <v>0</v>
      </c>
      <c r="S698" s="2" t="s">
        <v>36</v>
      </c>
      <c r="T698" s="2" t="s">
        <v>5356</v>
      </c>
      <c r="U698" s="3">
        <v>2</v>
      </c>
      <c r="V698" s="2" t="s">
        <v>36</v>
      </c>
      <c r="W698" s="2" t="s">
        <v>36</v>
      </c>
      <c r="X698" s="2" t="s">
        <v>5357</v>
      </c>
      <c r="Y698">
        <f t="shared" si="60"/>
        <v>2017</v>
      </c>
      <c r="Z698">
        <f t="shared" si="61"/>
        <v>6</v>
      </c>
      <c r="AA698">
        <f t="shared" si="62"/>
        <v>27</v>
      </c>
      <c r="AB698">
        <f t="shared" si="63"/>
        <v>0</v>
      </c>
      <c r="AC698">
        <f t="shared" si="64"/>
        <v>0</v>
      </c>
      <c r="AD698">
        <f t="shared" si="65"/>
        <v>0</v>
      </c>
    </row>
    <row r="699" spans="1:30" ht="15.6">
      <c r="A699" s="2" t="s">
        <v>24</v>
      </c>
      <c r="B699" s="2" t="s">
        <v>262</v>
      </c>
      <c r="C699" s="2" t="s">
        <v>5358</v>
      </c>
      <c r="D699" s="2" t="s">
        <v>5359</v>
      </c>
      <c r="E699" s="2" t="s">
        <v>5360</v>
      </c>
      <c r="F699" s="2" t="s">
        <v>4603</v>
      </c>
      <c r="G699" s="2" t="s">
        <v>5361</v>
      </c>
      <c r="H699" s="2" t="s">
        <v>3548</v>
      </c>
      <c r="I699" s="2" t="s">
        <v>75</v>
      </c>
      <c r="J699" s="2" t="s">
        <v>1919</v>
      </c>
      <c r="K699" s="2" t="s">
        <v>5362</v>
      </c>
      <c r="L699" s="2" t="s">
        <v>78</v>
      </c>
      <c r="M699" s="2" t="s">
        <v>24</v>
      </c>
      <c r="N699" s="2" t="s">
        <v>4287</v>
      </c>
      <c r="O699" s="2" t="s">
        <v>3182</v>
      </c>
      <c r="P699" s="3">
        <v>0</v>
      </c>
      <c r="Q699" s="2" t="s">
        <v>36</v>
      </c>
      <c r="R699" s="3">
        <v>1</v>
      </c>
      <c r="S699" s="2" t="s">
        <v>5363</v>
      </c>
      <c r="T699" s="2" t="s">
        <v>5364</v>
      </c>
      <c r="U699" s="3">
        <v>1</v>
      </c>
      <c r="V699" s="2" t="s">
        <v>36</v>
      </c>
      <c r="W699" s="2" t="s">
        <v>36</v>
      </c>
      <c r="X699" s="2" t="s">
        <v>5365</v>
      </c>
      <c r="Y699">
        <f t="shared" si="60"/>
        <v>2018</v>
      </c>
      <c r="Z699">
        <f t="shared" si="61"/>
        <v>9</v>
      </c>
      <c r="AA699">
        <f t="shared" si="62"/>
        <v>27</v>
      </c>
      <c r="AB699">
        <f t="shared" si="63"/>
        <v>2019</v>
      </c>
      <c r="AC699">
        <f t="shared" si="64"/>
        <v>2</v>
      </c>
      <c r="AD699">
        <f t="shared" si="65"/>
        <v>1</v>
      </c>
    </row>
    <row r="700" spans="1:30" ht="15.6">
      <c r="A700" s="2" t="s">
        <v>24</v>
      </c>
      <c r="B700" s="2" t="s">
        <v>262</v>
      </c>
      <c r="C700" s="2" t="s">
        <v>5366</v>
      </c>
      <c r="D700" s="2" t="s">
        <v>5367</v>
      </c>
      <c r="E700" s="2" t="s">
        <v>5368</v>
      </c>
      <c r="F700" s="2" t="s">
        <v>5369</v>
      </c>
      <c r="G700" s="2" t="s">
        <v>5370</v>
      </c>
      <c r="H700" s="2" t="s">
        <v>3548</v>
      </c>
      <c r="I700" s="2" t="s">
        <v>5371</v>
      </c>
      <c r="J700" s="2" t="s">
        <v>2240</v>
      </c>
      <c r="K700" s="2" t="s">
        <v>5372</v>
      </c>
      <c r="L700" s="2" t="s">
        <v>5373</v>
      </c>
      <c r="M700" s="2" t="s">
        <v>24</v>
      </c>
      <c r="N700" s="2" t="s">
        <v>5374</v>
      </c>
      <c r="O700" s="2" t="s">
        <v>5375</v>
      </c>
      <c r="P700" s="3">
        <v>0</v>
      </c>
      <c r="Q700" s="2" t="s">
        <v>36</v>
      </c>
      <c r="R700" s="3">
        <v>0</v>
      </c>
      <c r="S700" s="2" t="s">
        <v>36</v>
      </c>
      <c r="T700" s="2" t="s">
        <v>5376</v>
      </c>
      <c r="U700" s="3">
        <v>1</v>
      </c>
      <c r="V700" s="2" t="s">
        <v>36</v>
      </c>
      <c r="W700" s="2" t="s">
        <v>36</v>
      </c>
      <c r="X700" s="2" t="s">
        <v>5377</v>
      </c>
      <c r="Y700">
        <f t="shared" si="60"/>
        <v>2018</v>
      </c>
      <c r="Z700">
        <f t="shared" si="61"/>
        <v>9</v>
      </c>
      <c r="AA700">
        <f t="shared" si="62"/>
        <v>26</v>
      </c>
      <c r="AB700">
        <f t="shared" si="63"/>
        <v>2019</v>
      </c>
      <c r="AC700">
        <f t="shared" si="64"/>
        <v>2</v>
      </c>
      <c r="AD700">
        <f t="shared" si="65"/>
        <v>1</v>
      </c>
    </row>
    <row r="701" spans="1:30" ht="15.6">
      <c r="A701" s="2" t="s">
        <v>24</v>
      </c>
      <c r="B701" s="2" t="s">
        <v>262</v>
      </c>
      <c r="C701" s="2" t="s">
        <v>5013</v>
      </c>
      <c r="D701" s="2" t="s">
        <v>5378</v>
      </c>
      <c r="E701" s="2" t="s">
        <v>5379</v>
      </c>
      <c r="F701" s="2" t="s">
        <v>5380</v>
      </c>
      <c r="G701" s="2" t="s">
        <v>5381</v>
      </c>
      <c r="H701" s="2" t="s">
        <v>3548</v>
      </c>
      <c r="I701" s="2" t="s">
        <v>75</v>
      </c>
      <c r="J701" s="2" t="s">
        <v>1919</v>
      </c>
      <c r="K701" s="2" t="s">
        <v>5362</v>
      </c>
      <c r="L701" s="2" t="s">
        <v>78</v>
      </c>
      <c r="M701" s="2" t="s">
        <v>24</v>
      </c>
      <c r="N701" s="2" t="s">
        <v>4287</v>
      </c>
      <c r="O701" s="2" t="s">
        <v>5382</v>
      </c>
      <c r="P701" s="3">
        <v>0</v>
      </c>
      <c r="Q701" s="2" t="s">
        <v>36</v>
      </c>
      <c r="R701" s="3">
        <v>0</v>
      </c>
      <c r="S701" s="2" t="s">
        <v>36</v>
      </c>
      <c r="T701" s="2" t="s">
        <v>5383</v>
      </c>
      <c r="U701" s="3">
        <v>1</v>
      </c>
      <c r="V701" s="2" t="s">
        <v>36</v>
      </c>
      <c r="W701" s="2" t="s">
        <v>36</v>
      </c>
      <c r="X701" s="2" t="s">
        <v>5384</v>
      </c>
      <c r="Y701">
        <f t="shared" si="60"/>
        <v>2018</v>
      </c>
      <c r="Z701">
        <f t="shared" si="61"/>
        <v>8</v>
      </c>
      <c r="AA701">
        <f t="shared" si="62"/>
        <v>10</v>
      </c>
      <c r="AB701">
        <f t="shared" si="63"/>
        <v>2019</v>
      </c>
      <c r="AC701">
        <f t="shared" si="64"/>
        <v>2</v>
      </c>
      <c r="AD701">
        <f t="shared" si="65"/>
        <v>1</v>
      </c>
    </row>
    <row r="702" spans="1:30" ht="15.6">
      <c r="A702" s="2" t="s">
        <v>24</v>
      </c>
      <c r="B702" s="2" t="s">
        <v>25</v>
      </c>
      <c r="C702" s="2" t="s">
        <v>5385</v>
      </c>
      <c r="D702" s="2" t="s">
        <v>5386</v>
      </c>
      <c r="E702" s="2" t="s">
        <v>5387</v>
      </c>
      <c r="F702" s="2" t="s">
        <v>5388</v>
      </c>
      <c r="G702" s="2" t="s">
        <v>36</v>
      </c>
      <c r="H702" s="2" t="s">
        <v>36</v>
      </c>
      <c r="I702" s="2" t="s">
        <v>4349</v>
      </c>
      <c r="J702" s="2" t="s">
        <v>1928</v>
      </c>
      <c r="K702" s="2" t="s">
        <v>5389</v>
      </c>
      <c r="L702" s="2" t="s">
        <v>3244</v>
      </c>
      <c r="M702" s="2" t="s">
        <v>24</v>
      </c>
      <c r="N702" s="2" t="s">
        <v>2116</v>
      </c>
      <c r="O702" s="2" t="s">
        <v>3313</v>
      </c>
      <c r="P702" s="3">
        <v>3</v>
      </c>
      <c r="Q702" s="2" t="s">
        <v>5390</v>
      </c>
      <c r="R702" s="3">
        <v>1</v>
      </c>
      <c r="S702" s="2" t="s">
        <v>5391</v>
      </c>
      <c r="T702" s="2" t="s">
        <v>5392</v>
      </c>
      <c r="U702" s="3">
        <v>1</v>
      </c>
      <c r="V702" s="2" t="s">
        <v>36</v>
      </c>
      <c r="W702" s="2" t="s">
        <v>36</v>
      </c>
      <c r="X702" s="2" t="s">
        <v>5393</v>
      </c>
      <c r="Y702">
        <f t="shared" si="60"/>
        <v>2017</v>
      </c>
      <c r="Z702">
        <f t="shared" si="61"/>
        <v>6</v>
      </c>
      <c r="AA702">
        <f t="shared" si="62"/>
        <v>7</v>
      </c>
      <c r="AB702">
        <f t="shared" si="63"/>
        <v>0</v>
      </c>
      <c r="AC702">
        <f t="shared" si="64"/>
        <v>0</v>
      </c>
      <c r="AD702">
        <f t="shared" si="65"/>
        <v>0</v>
      </c>
    </row>
    <row r="703" spans="1:30" ht="15.6">
      <c r="A703" s="2" t="s">
        <v>24</v>
      </c>
      <c r="B703" s="2" t="s">
        <v>25</v>
      </c>
      <c r="C703" s="2" t="s">
        <v>5394</v>
      </c>
      <c r="D703" s="2" t="s">
        <v>5395</v>
      </c>
      <c r="E703" s="2" t="s">
        <v>5396</v>
      </c>
      <c r="F703" s="2" t="s">
        <v>5397</v>
      </c>
      <c r="G703" s="2" t="s">
        <v>36</v>
      </c>
      <c r="H703" s="2" t="s">
        <v>36</v>
      </c>
      <c r="I703" s="2" t="s">
        <v>75</v>
      </c>
      <c r="J703" s="2" t="s">
        <v>1919</v>
      </c>
      <c r="K703" s="2" t="s">
        <v>77</v>
      </c>
      <c r="L703" s="2" t="s">
        <v>78</v>
      </c>
      <c r="M703" s="2" t="s">
        <v>24</v>
      </c>
      <c r="N703" s="2" t="s">
        <v>4287</v>
      </c>
      <c r="O703" s="2" t="s">
        <v>1467</v>
      </c>
      <c r="P703" s="3">
        <v>4</v>
      </c>
      <c r="Q703" s="2" t="s">
        <v>5398</v>
      </c>
      <c r="R703" s="3">
        <v>0</v>
      </c>
      <c r="S703" s="2" t="s">
        <v>36</v>
      </c>
      <c r="T703" s="2" t="s">
        <v>5399</v>
      </c>
      <c r="U703" s="3">
        <v>1</v>
      </c>
      <c r="V703" s="2" t="s">
        <v>36</v>
      </c>
      <c r="W703" s="2" t="s">
        <v>36</v>
      </c>
      <c r="X703" s="2" t="s">
        <v>5400</v>
      </c>
      <c r="Y703">
        <f t="shared" si="60"/>
        <v>2017</v>
      </c>
      <c r="Z703">
        <f t="shared" si="61"/>
        <v>6</v>
      </c>
      <c r="AA703">
        <f t="shared" si="62"/>
        <v>5</v>
      </c>
      <c r="AB703">
        <f t="shared" si="63"/>
        <v>0</v>
      </c>
      <c r="AC703">
        <f t="shared" si="64"/>
        <v>0</v>
      </c>
      <c r="AD703">
        <f t="shared" si="65"/>
        <v>0</v>
      </c>
    </row>
    <row r="704" spans="1:30" ht="15.6">
      <c r="A704" s="2" t="s">
        <v>24</v>
      </c>
      <c r="B704" s="2" t="s">
        <v>25</v>
      </c>
      <c r="C704" s="2" t="s">
        <v>5401</v>
      </c>
      <c r="D704" s="2" t="s">
        <v>5402</v>
      </c>
      <c r="E704" s="2" t="s">
        <v>5403</v>
      </c>
      <c r="F704" s="2" t="s">
        <v>5404</v>
      </c>
      <c r="G704" s="2" t="s">
        <v>36</v>
      </c>
      <c r="H704" s="2" t="s">
        <v>36</v>
      </c>
      <c r="I704" s="2" t="s">
        <v>584</v>
      </c>
      <c r="J704" s="2" t="s">
        <v>2240</v>
      </c>
      <c r="K704" s="2" t="s">
        <v>5405</v>
      </c>
      <c r="L704" s="2" t="s">
        <v>5406</v>
      </c>
      <c r="M704" s="2" t="s">
        <v>36</v>
      </c>
      <c r="N704" s="2" t="s">
        <v>5094</v>
      </c>
      <c r="O704" s="2" t="s">
        <v>5407</v>
      </c>
      <c r="P704" s="3">
        <v>0</v>
      </c>
      <c r="Q704" s="2" t="s">
        <v>36</v>
      </c>
      <c r="R704" s="3">
        <v>0</v>
      </c>
      <c r="S704" s="2" t="s">
        <v>36</v>
      </c>
      <c r="T704" s="2" t="s">
        <v>5408</v>
      </c>
      <c r="U704" s="3">
        <v>1</v>
      </c>
      <c r="V704" s="2" t="s">
        <v>36</v>
      </c>
      <c r="W704" s="2" t="s">
        <v>36</v>
      </c>
      <c r="X704" s="2" t="s">
        <v>5409</v>
      </c>
      <c r="Y704">
        <f t="shared" si="60"/>
        <v>2017</v>
      </c>
      <c r="Z704">
        <f t="shared" si="61"/>
        <v>6</v>
      </c>
      <c r="AA704">
        <f t="shared" si="62"/>
        <v>12</v>
      </c>
      <c r="AB704">
        <f t="shared" si="63"/>
        <v>0</v>
      </c>
      <c r="AC704">
        <f t="shared" si="64"/>
        <v>0</v>
      </c>
      <c r="AD704">
        <f t="shared" si="65"/>
        <v>0</v>
      </c>
    </row>
    <row r="705" spans="1:30" ht="15.6">
      <c r="A705" s="2" t="s">
        <v>24</v>
      </c>
      <c r="B705" s="2" t="s">
        <v>25</v>
      </c>
      <c r="C705" s="2" t="s">
        <v>26</v>
      </c>
      <c r="D705" s="2" t="s">
        <v>3226</v>
      </c>
      <c r="E705" s="2" t="s">
        <v>5410</v>
      </c>
      <c r="F705" s="2" t="s">
        <v>5411</v>
      </c>
      <c r="G705" s="2" t="s">
        <v>5412</v>
      </c>
      <c r="H705" s="2" t="s">
        <v>5413</v>
      </c>
      <c r="I705" s="2" t="s">
        <v>32</v>
      </c>
      <c r="J705" s="2" t="s">
        <v>1841</v>
      </c>
      <c r="K705" s="2" t="s">
        <v>34</v>
      </c>
      <c r="L705" s="2" t="s">
        <v>35</v>
      </c>
      <c r="M705" s="2" t="s">
        <v>36</v>
      </c>
      <c r="N705" s="2" t="s">
        <v>37</v>
      </c>
      <c r="O705" s="2" t="s">
        <v>38</v>
      </c>
      <c r="P705" s="3">
        <v>4</v>
      </c>
      <c r="Q705" s="2" t="s">
        <v>3488</v>
      </c>
      <c r="R705" s="3">
        <v>2</v>
      </c>
      <c r="S705" s="2" t="s">
        <v>5414</v>
      </c>
      <c r="T705" s="2" t="s">
        <v>5415</v>
      </c>
      <c r="U705" s="3">
        <v>1</v>
      </c>
      <c r="V705" s="2" t="s">
        <v>36</v>
      </c>
      <c r="W705" s="2" t="s">
        <v>36</v>
      </c>
      <c r="X705" s="2" t="s">
        <v>5416</v>
      </c>
      <c r="Y705">
        <f t="shared" si="60"/>
        <v>2018</v>
      </c>
      <c r="Z705">
        <f t="shared" si="61"/>
        <v>4</v>
      </c>
      <c r="AA705">
        <f t="shared" si="62"/>
        <v>25</v>
      </c>
      <c r="AB705">
        <f t="shared" si="63"/>
        <v>2019</v>
      </c>
      <c r="AC705">
        <f t="shared" si="64"/>
        <v>1</v>
      </c>
      <c r="AD705">
        <f t="shared" si="65"/>
        <v>1</v>
      </c>
    </row>
    <row r="706" spans="1:30" ht="15.6">
      <c r="A706" s="2" t="s">
        <v>24</v>
      </c>
      <c r="B706" s="2" t="s">
        <v>25</v>
      </c>
      <c r="C706" s="2" t="s">
        <v>26</v>
      </c>
      <c r="D706" s="2" t="s">
        <v>3402</v>
      </c>
      <c r="E706" s="2" t="s">
        <v>5417</v>
      </c>
      <c r="F706" s="2" t="s">
        <v>5418</v>
      </c>
      <c r="G706" s="2" t="s">
        <v>5419</v>
      </c>
      <c r="H706" s="2" t="s">
        <v>5413</v>
      </c>
      <c r="I706" s="2" t="s">
        <v>32</v>
      </c>
      <c r="J706" s="2" t="s">
        <v>1841</v>
      </c>
      <c r="K706" s="2" t="s">
        <v>34</v>
      </c>
      <c r="L706" s="2" t="s">
        <v>35</v>
      </c>
      <c r="M706" s="2" t="s">
        <v>36</v>
      </c>
      <c r="N706" s="2" t="s">
        <v>37</v>
      </c>
      <c r="O706" s="2" t="s">
        <v>38</v>
      </c>
      <c r="P706" s="3">
        <v>3</v>
      </c>
      <c r="Q706" s="2" t="s">
        <v>3977</v>
      </c>
      <c r="R706" s="3">
        <v>8</v>
      </c>
      <c r="S706" s="2" t="s">
        <v>5420</v>
      </c>
      <c r="T706" s="2" t="s">
        <v>1713</v>
      </c>
      <c r="U706" s="3">
        <v>1</v>
      </c>
      <c r="V706" s="2" t="s">
        <v>36</v>
      </c>
      <c r="W706" s="2" t="s">
        <v>36</v>
      </c>
      <c r="X706" s="2" t="s">
        <v>5421</v>
      </c>
      <c r="Y706">
        <f t="shared" si="60"/>
        <v>2018</v>
      </c>
      <c r="Z706">
        <f t="shared" si="61"/>
        <v>5</v>
      </c>
      <c r="AA706">
        <f t="shared" si="62"/>
        <v>14</v>
      </c>
      <c r="AB706">
        <f t="shared" si="63"/>
        <v>2019</v>
      </c>
      <c r="AC706">
        <f t="shared" si="64"/>
        <v>1</v>
      </c>
      <c r="AD706">
        <f t="shared" si="65"/>
        <v>1</v>
      </c>
    </row>
    <row r="707" spans="1:30" ht="15.6">
      <c r="A707" s="2" t="s">
        <v>24</v>
      </c>
      <c r="B707" s="2" t="s">
        <v>25</v>
      </c>
      <c r="C707" s="2" t="s">
        <v>26</v>
      </c>
      <c r="D707" s="2" t="s">
        <v>3402</v>
      </c>
      <c r="E707" s="2" t="s">
        <v>5422</v>
      </c>
      <c r="F707" s="2" t="s">
        <v>4198</v>
      </c>
      <c r="G707" s="2" t="s">
        <v>5423</v>
      </c>
      <c r="H707" s="2" t="s">
        <v>5413</v>
      </c>
      <c r="I707" s="2" t="s">
        <v>32</v>
      </c>
      <c r="J707" s="2" t="s">
        <v>1841</v>
      </c>
      <c r="K707" s="2" t="s">
        <v>34</v>
      </c>
      <c r="L707" s="2" t="s">
        <v>35</v>
      </c>
      <c r="M707" s="2" t="s">
        <v>36</v>
      </c>
      <c r="N707" s="2" t="s">
        <v>37</v>
      </c>
      <c r="O707" s="2" t="s">
        <v>38</v>
      </c>
      <c r="P707" s="3">
        <v>3</v>
      </c>
      <c r="Q707" s="2" t="s">
        <v>5424</v>
      </c>
      <c r="R707" s="3">
        <v>0</v>
      </c>
      <c r="S707" s="2" t="s">
        <v>36</v>
      </c>
      <c r="T707" s="2" t="s">
        <v>5425</v>
      </c>
      <c r="U707" s="3">
        <v>1</v>
      </c>
      <c r="V707" s="2" t="s">
        <v>36</v>
      </c>
      <c r="W707" s="2" t="s">
        <v>36</v>
      </c>
      <c r="X707" s="2" t="s">
        <v>5426</v>
      </c>
      <c r="Y707">
        <f t="shared" ref="Y707:Y770" si="66">YEAR(F707)</f>
        <v>2018</v>
      </c>
      <c r="Z707">
        <f t="shared" ref="Z707:Z770" si="67">MONTH(F707)</f>
        <v>6</v>
      </c>
      <c r="AA707">
        <f t="shared" ref="AA707:AA770" si="68">DAY(F707)</f>
        <v>5</v>
      </c>
      <c r="AB707">
        <f t="shared" ref="AB707:AB770" si="69">IFERROR(YEAR(H707),0)</f>
        <v>2019</v>
      </c>
      <c r="AC707">
        <f t="shared" ref="AC707:AC770" si="70">IFERROR(MONTH(H707),0)</f>
        <v>1</v>
      </c>
      <c r="AD707">
        <f t="shared" ref="AD707:AD770" si="71">IFERROR(DAY(H707),0)</f>
        <v>1</v>
      </c>
    </row>
    <row r="708" spans="1:30" ht="15.6">
      <c r="A708" s="2" t="s">
        <v>24</v>
      </c>
      <c r="B708" s="2" t="s">
        <v>25</v>
      </c>
      <c r="C708" s="2" t="s">
        <v>26</v>
      </c>
      <c r="D708" s="2" t="s">
        <v>3980</v>
      </c>
      <c r="E708" s="2" t="s">
        <v>5427</v>
      </c>
      <c r="F708" s="2" t="s">
        <v>4198</v>
      </c>
      <c r="G708" s="2" t="s">
        <v>5428</v>
      </c>
      <c r="H708" s="2" t="s">
        <v>5413</v>
      </c>
      <c r="I708" s="2" t="s">
        <v>32</v>
      </c>
      <c r="J708" s="2" t="s">
        <v>1841</v>
      </c>
      <c r="K708" s="2" t="s">
        <v>34</v>
      </c>
      <c r="L708" s="2" t="s">
        <v>35</v>
      </c>
      <c r="M708" s="2" t="s">
        <v>36</v>
      </c>
      <c r="N708" s="2" t="s">
        <v>37</v>
      </c>
      <c r="O708" s="2" t="s">
        <v>38</v>
      </c>
      <c r="P708" s="3">
        <v>3</v>
      </c>
      <c r="Q708" s="2" t="s">
        <v>3470</v>
      </c>
      <c r="R708" s="3">
        <v>0</v>
      </c>
      <c r="S708" s="2" t="s">
        <v>36</v>
      </c>
      <c r="T708" s="2" t="s">
        <v>5429</v>
      </c>
      <c r="U708" s="3">
        <v>1</v>
      </c>
      <c r="V708" s="2" t="s">
        <v>36</v>
      </c>
      <c r="W708" s="2" t="s">
        <v>36</v>
      </c>
      <c r="X708" s="2" t="s">
        <v>5430</v>
      </c>
      <c r="Y708">
        <f t="shared" si="66"/>
        <v>2018</v>
      </c>
      <c r="Z708">
        <f t="shared" si="67"/>
        <v>6</v>
      </c>
      <c r="AA708">
        <f t="shared" si="68"/>
        <v>5</v>
      </c>
      <c r="AB708">
        <f t="shared" si="69"/>
        <v>2019</v>
      </c>
      <c r="AC708">
        <f t="shared" si="70"/>
        <v>1</v>
      </c>
      <c r="AD708">
        <f t="shared" si="71"/>
        <v>1</v>
      </c>
    </row>
    <row r="709" spans="1:30" ht="15.6">
      <c r="A709" s="2" t="s">
        <v>24</v>
      </c>
      <c r="B709" s="2" t="s">
        <v>262</v>
      </c>
      <c r="C709" s="2" t="s">
        <v>1254</v>
      </c>
      <c r="D709" s="2" t="s">
        <v>5431</v>
      </c>
      <c r="E709" s="2" t="s">
        <v>5432</v>
      </c>
      <c r="F709" s="2" t="s">
        <v>4180</v>
      </c>
      <c r="G709" s="2" t="s">
        <v>5433</v>
      </c>
      <c r="H709" s="2" t="s">
        <v>5413</v>
      </c>
      <c r="I709" s="2" t="s">
        <v>1260</v>
      </c>
      <c r="J709" s="2" t="s">
        <v>3652</v>
      </c>
      <c r="K709" s="2" t="s">
        <v>5434</v>
      </c>
      <c r="L709" s="2" t="s">
        <v>5435</v>
      </c>
      <c r="M709" s="2" t="s">
        <v>36</v>
      </c>
      <c r="N709" s="2" t="s">
        <v>859</v>
      </c>
      <c r="O709" s="2" t="s">
        <v>1264</v>
      </c>
      <c r="P709" s="3">
        <v>0</v>
      </c>
      <c r="Q709" s="2" t="s">
        <v>36</v>
      </c>
      <c r="R709" s="3">
        <v>0</v>
      </c>
      <c r="S709" s="2" t="s">
        <v>36</v>
      </c>
      <c r="T709" s="2" t="s">
        <v>5436</v>
      </c>
      <c r="U709" s="3">
        <v>1</v>
      </c>
      <c r="V709" s="2" t="s">
        <v>36</v>
      </c>
      <c r="W709" s="2" t="s">
        <v>36</v>
      </c>
      <c r="X709" s="2" t="s">
        <v>5437</v>
      </c>
      <c r="Y709">
        <f t="shared" si="66"/>
        <v>2018</v>
      </c>
      <c r="Z709">
        <f t="shared" si="67"/>
        <v>5</v>
      </c>
      <c r="AA709">
        <f t="shared" si="68"/>
        <v>21</v>
      </c>
      <c r="AB709">
        <f t="shared" si="69"/>
        <v>2019</v>
      </c>
      <c r="AC709">
        <f t="shared" si="70"/>
        <v>1</v>
      </c>
      <c r="AD709">
        <f t="shared" si="71"/>
        <v>1</v>
      </c>
    </row>
    <row r="710" spans="1:30" ht="15.6">
      <c r="A710" s="2" t="s">
        <v>24</v>
      </c>
      <c r="B710" s="2" t="s">
        <v>25</v>
      </c>
      <c r="C710" s="2" t="s">
        <v>5438</v>
      </c>
      <c r="D710" s="2" t="s">
        <v>5439</v>
      </c>
      <c r="E710" s="2" t="s">
        <v>5440</v>
      </c>
      <c r="F710" s="2" t="s">
        <v>5441</v>
      </c>
      <c r="G710" s="2" t="s">
        <v>5442</v>
      </c>
      <c r="H710" s="2" t="s">
        <v>5443</v>
      </c>
      <c r="I710" s="2" t="s">
        <v>36</v>
      </c>
      <c r="J710" s="2" t="s">
        <v>4484</v>
      </c>
      <c r="K710" s="2" t="s">
        <v>5444</v>
      </c>
      <c r="L710" s="2" t="s">
        <v>36</v>
      </c>
      <c r="M710" s="2" t="s">
        <v>36</v>
      </c>
      <c r="N710" s="2" t="s">
        <v>4487</v>
      </c>
      <c r="O710" s="2" t="s">
        <v>5141</v>
      </c>
      <c r="P710" s="3">
        <v>5</v>
      </c>
      <c r="Q710" s="2" t="s">
        <v>36</v>
      </c>
      <c r="R710" s="3">
        <v>2</v>
      </c>
      <c r="S710" s="2" t="s">
        <v>5445</v>
      </c>
      <c r="T710" s="2" t="s">
        <v>5446</v>
      </c>
      <c r="U710" s="3">
        <v>1</v>
      </c>
      <c r="V710" s="2" t="s">
        <v>36</v>
      </c>
      <c r="W710" s="2" t="s">
        <v>36</v>
      </c>
      <c r="X710" s="2" t="s">
        <v>5447</v>
      </c>
      <c r="Y710">
        <f t="shared" si="66"/>
        <v>2018</v>
      </c>
      <c r="Z710">
        <f t="shared" si="67"/>
        <v>8</v>
      </c>
      <c r="AA710">
        <f t="shared" si="68"/>
        <v>20</v>
      </c>
      <c r="AB710">
        <f t="shared" si="69"/>
        <v>2018</v>
      </c>
      <c r="AC710">
        <f t="shared" si="70"/>
        <v>12</v>
      </c>
      <c r="AD710">
        <f t="shared" si="71"/>
        <v>21</v>
      </c>
    </row>
    <row r="711" spans="1:30" ht="15.6">
      <c r="A711" s="2" t="s">
        <v>24</v>
      </c>
      <c r="B711" s="2" t="s">
        <v>25</v>
      </c>
      <c r="C711" s="2" t="s">
        <v>5448</v>
      </c>
      <c r="D711" s="2" t="s">
        <v>5449</v>
      </c>
      <c r="E711" s="2" t="s">
        <v>5450</v>
      </c>
      <c r="F711" s="2" t="s">
        <v>5451</v>
      </c>
      <c r="G711" s="2" t="s">
        <v>5452</v>
      </c>
      <c r="H711" s="2" t="s">
        <v>5443</v>
      </c>
      <c r="I711" s="2" t="s">
        <v>36</v>
      </c>
      <c r="J711" s="2" t="s">
        <v>2914</v>
      </c>
      <c r="K711" s="2" t="s">
        <v>5453</v>
      </c>
      <c r="L711" s="2" t="s">
        <v>36</v>
      </c>
      <c r="M711" s="2" t="s">
        <v>36</v>
      </c>
      <c r="N711" s="2" t="s">
        <v>3600</v>
      </c>
      <c r="O711" s="2" t="s">
        <v>38</v>
      </c>
      <c r="P711" s="3">
        <v>5</v>
      </c>
      <c r="Q711" s="2" t="s">
        <v>5454</v>
      </c>
      <c r="R711" s="3">
        <v>0</v>
      </c>
      <c r="S711" s="2" t="s">
        <v>36</v>
      </c>
      <c r="T711" s="2" t="s">
        <v>5455</v>
      </c>
      <c r="U711" s="3">
        <v>2</v>
      </c>
      <c r="V711" s="2" t="s">
        <v>36</v>
      </c>
      <c r="W711" s="2" t="s">
        <v>36</v>
      </c>
      <c r="X711" s="2" t="s">
        <v>5456</v>
      </c>
      <c r="Y711">
        <f t="shared" si="66"/>
        <v>2018</v>
      </c>
      <c r="Z711">
        <f t="shared" si="67"/>
        <v>5</v>
      </c>
      <c r="AA711">
        <f t="shared" si="68"/>
        <v>29</v>
      </c>
      <c r="AB711">
        <f t="shared" si="69"/>
        <v>2018</v>
      </c>
      <c r="AC711">
        <f t="shared" si="70"/>
        <v>12</v>
      </c>
      <c r="AD711">
        <f t="shared" si="71"/>
        <v>21</v>
      </c>
    </row>
    <row r="712" spans="1:30" ht="15.6">
      <c r="A712" s="2" t="s">
        <v>24</v>
      </c>
      <c r="B712" s="2" t="s">
        <v>25</v>
      </c>
      <c r="C712" s="2" t="s">
        <v>5448</v>
      </c>
      <c r="D712" s="2" t="s">
        <v>5449</v>
      </c>
      <c r="E712" s="2" t="s">
        <v>5457</v>
      </c>
      <c r="F712" s="2" t="s">
        <v>5451</v>
      </c>
      <c r="G712" s="2" t="s">
        <v>5458</v>
      </c>
      <c r="H712" s="2" t="s">
        <v>5443</v>
      </c>
      <c r="I712" s="2" t="s">
        <v>36</v>
      </c>
      <c r="J712" s="2" t="s">
        <v>2914</v>
      </c>
      <c r="K712" s="2" t="s">
        <v>5453</v>
      </c>
      <c r="L712" s="2" t="s">
        <v>36</v>
      </c>
      <c r="M712" s="2" t="s">
        <v>36</v>
      </c>
      <c r="N712" s="2" t="s">
        <v>3600</v>
      </c>
      <c r="O712" s="2" t="s">
        <v>38</v>
      </c>
      <c r="P712" s="3">
        <v>5</v>
      </c>
      <c r="Q712" s="2" t="s">
        <v>5454</v>
      </c>
      <c r="R712" s="3">
        <v>0</v>
      </c>
      <c r="S712" s="2" t="s">
        <v>36</v>
      </c>
      <c r="T712" s="2" t="s">
        <v>5459</v>
      </c>
      <c r="U712" s="3">
        <v>2</v>
      </c>
      <c r="V712" s="2" t="s">
        <v>36</v>
      </c>
      <c r="W712" s="2" t="s">
        <v>36</v>
      </c>
      <c r="X712" s="2" t="s">
        <v>5460</v>
      </c>
      <c r="Y712">
        <f t="shared" si="66"/>
        <v>2018</v>
      </c>
      <c r="Z712">
        <f t="shared" si="67"/>
        <v>5</v>
      </c>
      <c r="AA712">
        <f t="shared" si="68"/>
        <v>29</v>
      </c>
      <c r="AB712">
        <f t="shared" si="69"/>
        <v>2018</v>
      </c>
      <c r="AC712">
        <f t="shared" si="70"/>
        <v>12</v>
      </c>
      <c r="AD712">
        <f t="shared" si="71"/>
        <v>21</v>
      </c>
    </row>
    <row r="713" spans="1:30" ht="15.6">
      <c r="A713" s="2" t="s">
        <v>24</v>
      </c>
      <c r="B713" s="2" t="s">
        <v>25</v>
      </c>
      <c r="C713" s="2" t="s">
        <v>5448</v>
      </c>
      <c r="D713" s="2" t="s">
        <v>5449</v>
      </c>
      <c r="E713" s="2" t="s">
        <v>5461</v>
      </c>
      <c r="F713" s="2" t="s">
        <v>5451</v>
      </c>
      <c r="G713" s="2" t="s">
        <v>5462</v>
      </c>
      <c r="H713" s="2" t="s">
        <v>5443</v>
      </c>
      <c r="I713" s="2" t="s">
        <v>36</v>
      </c>
      <c r="J713" s="2" t="s">
        <v>2914</v>
      </c>
      <c r="K713" s="2" t="s">
        <v>5453</v>
      </c>
      <c r="L713" s="2" t="s">
        <v>36</v>
      </c>
      <c r="M713" s="2" t="s">
        <v>36</v>
      </c>
      <c r="N713" s="2" t="s">
        <v>3600</v>
      </c>
      <c r="O713" s="2" t="s">
        <v>38</v>
      </c>
      <c r="P713" s="3">
        <v>5</v>
      </c>
      <c r="Q713" s="2" t="s">
        <v>5454</v>
      </c>
      <c r="R713" s="3">
        <v>1</v>
      </c>
      <c r="S713" s="2" t="s">
        <v>5173</v>
      </c>
      <c r="T713" s="2" t="s">
        <v>5463</v>
      </c>
      <c r="U713" s="3">
        <v>2</v>
      </c>
      <c r="V713" s="2" t="s">
        <v>36</v>
      </c>
      <c r="W713" s="2" t="s">
        <v>36</v>
      </c>
      <c r="X713" s="2" t="s">
        <v>5464</v>
      </c>
      <c r="Y713">
        <f t="shared" si="66"/>
        <v>2018</v>
      </c>
      <c r="Z713">
        <f t="shared" si="67"/>
        <v>5</v>
      </c>
      <c r="AA713">
        <f t="shared" si="68"/>
        <v>29</v>
      </c>
      <c r="AB713">
        <f t="shared" si="69"/>
        <v>2018</v>
      </c>
      <c r="AC713">
        <f t="shared" si="70"/>
        <v>12</v>
      </c>
      <c r="AD713">
        <f t="shared" si="71"/>
        <v>21</v>
      </c>
    </row>
    <row r="714" spans="1:30" ht="15.6">
      <c r="A714" s="2" t="s">
        <v>24</v>
      </c>
      <c r="B714" s="2" t="s">
        <v>262</v>
      </c>
      <c r="C714" s="2" t="s">
        <v>5465</v>
      </c>
      <c r="D714" s="2" t="s">
        <v>5466</v>
      </c>
      <c r="E714" s="2" t="s">
        <v>5467</v>
      </c>
      <c r="F714" s="2" t="s">
        <v>5468</v>
      </c>
      <c r="G714" s="2" t="s">
        <v>5469</v>
      </c>
      <c r="H714" s="2" t="s">
        <v>5443</v>
      </c>
      <c r="I714" s="2" t="s">
        <v>419</v>
      </c>
      <c r="J714" s="2" t="s">
        <v>2397</v>
      </c>
      <c r="K714" s="2" t="s">
        <v>4340</v>
      </c>
      <c r="L714" s="2" t="s">
        <v>4341</v>
      </c>
      <c r="M714" s="2" t="s">
        <v>36</v>
      </c>
      <c r="N714" s="2" t="s">
        <v>5470</v>
      </c>
      <c r="O714" s="2" t="s">
        <v>5471</v>
      </c>
      <c r="P714" s="3">
        <v>0</v>
      </c>
      <c r="Q714" s="2" t="s">
        <v>36</v>
      </c>
      <c r="R714" s="3">
        <v>0</v>
      </c>
      <c r="S714" s="2" t="s">
        <v>36</v>
      </c>
      <c r="T714" s="2" t="s">
        <v>5472</v>
      </c>
      <c r="U714" s="3">
        <v>1</v>
      </c>
      <c r="V714" s="2" t="s">
        <v>36</v>
      </c>
      <c r="W714" s="2" t="s">
        <v>36</v>
      </c>
      <c r="X714" s="2" t="s">
        <v>5473</v>
      </c>
      <c r="Y714">
        <f t="shared" si="66"/>
        <v>2018</v>
      </c>
      <c r="Z714">
        <f t="shared" si="67"/>
        <v>9</v>
      </c>
      <c r="AA714">
        <f t="shared" si="68"/>
        <v>11</v>
      </c>
      <c r="AB714">
        <f t="shared" si="69"/>
        <v>2018</v>
      </c>
      <c r="AC714">
        <f t="shared" si="70"/>
        <v>12</v>
      </c>
      <c r="AD714">
        <f t="shared" si="71"/>
        <v>21</v>
      </c>
    </row>
    <row r="715" spans="1:30" ht="15.6">
      <c r="A715" s="2" t="s">
        <v>24</v>
      </c>
      <c r="B715" s="2" t="s">
        <v>25</v>
      </c>
      <c r="C715" s="2" t="s">
        <v>26</v>
      </c>
      <c r="D715" s="2" t="s">
        <v>3974</v>
      </c>
      <c r="E715" s="2" t="s">
        <v>5474</v>
      </c>
      <c r="F715" s="2" t="s">
        <v>5475</v>
      </c>
      <c r="G715" s="2" t="s">
        <v>5476</v>
      </c>
      <c r="H715" s="2" t="s">
        <v>5477</v>
      </c>
      <c r="I715" s="2" t="s">
        <v>32</v>
      </c>
      <c r="J715" s="2" t="s">
        <v>1841</v>
      </c>
      <c r="K715" s="2" t="s">
        <v>34</v>
      </c>
      <c r="L715" s="2" t="s">
        <v>35</v>
      </c>
      <c r="M715" s="2" t="s">
        <v>36</v>
      </c>
      <c r="N715" s="2" t="s">
        <v>37</v>
      </c>
      <c r="O715" s="2" t="s">
        <v>38</v>
      </c>
      <c r="P715" s="3">
        <v>3</v>
      </c>
      <c r="Q715" s="2" t="s">
        <v>3136</v>
      </c>
      <c r="R715" s="3">
        <v>5</v>
      </c>
      <c r="S715" s="2" t="s">
        <v>5478</v>
      </c>
      <c r="T715" s="2" t="s">
        <v>5479</v>
      </c>
      <c r="U715" s="3">
        <v>1</v>
      </c>
      <c r="V715" s="2" t="s">
        <v>36</v>
      </c>
      <c r="W715" s="2" t="s">
        <v>36</v>
      </c>
      <c r="X715" s="2" t="s">
        <v>5480</v>
      </c>
      <c r="Y715">
        <f t="shared" si="66"/>
        <v>2018</v>
      </c>
      <c r="Z715">
        <f t="shared" si="67"/>
        <v>4</v>
      </c>
      <c r="AA715">
        <f t="shared" si="68"/>
        <v>11</v>
      </c>
      <c r="AB715">
        <f t="shared" si="69"/>
        <v>2018</v>
      </c>
      <c r="AC715">
        <f t="shared" si="70"/>
        <v>12</v>
      </c>
      <c r="AD715">
        <f t="shared" si="71"/>
        <v>11</v>
      </c>
    </row>
    <row r="716" spans="1:30" ht="15.6">
      <c r="A716" s="2" t="s">
        <v>24</v>
      </c>
      <c r="B716" s="2" t="s">
        <v>262</v>
      </c>
      <c r="C716" s="2" t="s">
        <v>5481</v>
      </c>
      <c r="D716" s="2" t="s">
        <v>5482</v>
      </c>
      <c r="E716" s="2" t="s">
        <v>5483</v>
      </c>
      <c r="F716" s="2" t="s">
        <v>5484</v>
      </c>
      <c r="G716" s="2" t="s">
        <v>5485</v>
      </c>
      <c r="H716" s="2" t="s">
        <v>5477</v>
      </c>
      <c r="I716" s="2" t="s">
        <v>36</v>
      </c>
      <c r="J716" s="2" t="s">
        <v>1822</v>
      </c>
      <c r="K716" s="2" t="s">
        <v>3902</v>
      </c>
      <c r="L716" s="2" t="s">
        <v>36</v>
      </c>
      <c r="M716" s="2" t="s">
        <v>36</v>
      </c>
      <c r="N716" s="2" t="s">
        <v>5374</v>
      </c>
      <c r="O716" s="2" t="s">
        <v>5486</v>
      </c>
      <c r="P716" s="3">
        <v>0</v>
      </c>
      <c r="Q716" s="2" t="s">
        <v>36</v>
      </c>
      <c r="R716" s="3">
        <v>0</v>
      </c>
      <c r="S716" s="2" t="s">
        <v>36</v>
      </c>
      <c r="T716" s="2" t="s">
        <v>5487</v>
      </c>
      <c r="U716" s="3">
        <v>1</v>
      </c>
      <c r="V716" s="2" t="s">
        <v>36</v>
      </c>
      <c r="W716" s="2" t="s">
        <v>36</v>
      </c>
      <c r="X716" s="2" t="s">
        <v>5488</v>
      </c>
      <c r="Y716">
        <f t="shared" si="66"/>
        <v>2018</v>
      </c>
      <c r="Z716">
        <f t="shared" si="67"/>
        <v>8</v>
      </c>
      <c r="AA716">
        <f t="shared" si="68"/>
        <v>27</v>
      </c>
      <c r="AB716">
        <f t="shared" si="69"/>
        <v>2018</v>
      </c>
      <c r="AC716">
        <f t="shared" si="70"/>
        <v>12</v>
      </c>
      <c r="AD716">
        <f t="shared" si="71"/>
        <v>11</v>
      </c>
    </row>
    <row r="717" spans="1:30" ht="15.6">
      <c r="A717" s="2" t="s">
        <v>24</v>
      </c>
      <c r="B717" s="2" t="s">
        <v>262</v>
      </c>
      <c r="C717" s="2" t="s">
        <v>5489</v>
      </c>
      <c r="D717" s="2" t="s">
        <v>5490</v>
      </c>
      <c r="E717" s="2" t="s">
        <v>5491</v>
      </c>
      <c r="F717" s="2" t="s">
        <v>4550</v>
      </c>
      <c r="G717" s="2" t="s">
        <v>5492</v>
      </c>
      <c r="H717" s="2" t="s">
        <v>5477</v>
      </c>
      <c r="I717" s="2" t="s">
        <v>5493</v>
      </c>
      <c r="J717" s="2" t="s">
        <v>1822</v>
      </c>
      <c r="K717" s="2" t="s">
        <v>5494</v>
      </c>
      <c r="L717" s="2" t="s">
        <v>5495</v>
      </c>
      <c r="M717" s="2" t="s">
        <v>36</v>
      </c>
      <c r="N717" s="2" t="s">
        <v>142</v>
      </c>
      <c r="O717" s="2" t="s">
        <v>2687</v>
      </c>
      <c r="P717" s="3">
        <v>0</v>
      </c>
      <c r="Q717" s="2" t="s">
        <v>36</v>
      </c>
      <c r="R717" s="3">
        <v>0</v>
      </c>
      <c r="S717" s="2" t="s">
        <v>36</v>
      </c>
      <c r="T717" s="2" t="s">
        <v>5496</v>
      </c>
      <c r="U717" s="3">
        <v>3</v>
      </c>
      <c r="V717" s="2" t="s">
        <v>36</v>
      </c>
      <c r="W717" s="2" t="s">
        <v>36</v>
      </c>
      <c r="X717" s="2" t="s">
        <v>5497</v>
      </c>
      <c r="Y717">
        <f t="shared" si="66"/>
        <v>2018</v>
      </c>
      <c r="Z717">
        <f t="shared" si="67"/>
        <v>9</v>
      </c>
      <c r="AA717">
        <f t="shared" si="68"/>
        <v>7</v>
      </c>
      <c r="AB717">
        <f t="shared" si="69"/>
        <v>2018</v>
      </c>
      <c r="AC717">
        <f t="shared" si="70"/>
        <v>12</v>
      </c>
      <c r="AD717">
        <f t="shared" si="71"/>
        <v>11</v>
      </c>
    </row>
    <row r="718" spans="1:30" ht="15.6">
      <c r="A718" s="2" t="s">
        <v>24</v>
      </c>
      <c r="B718" s="2" t="s">
        <v>262</v>
      </c>
      <c r="C718" s="2" t="s">
        <v>5498</v>
      </c>
      <c r="D718" s="2" t="s">
        <v>5499</v>
      </c>
      <c r="E718" s="2" t="s">
        <v>5500</v>
      </c>
      <c r="F718" s="2" t="s">
        <v>4153</v>
      </c>
      <c r="G718" s="2" t="s">
        <v>5501</v>
      </c>
      <c r="H718" s="2" t="s">
        <v>5477</v>
      </c>
      <c r="I718" s="2" t="s">
        <v>584</v>
      </c>
      <c r="J718" s="2" t="s">
        <v>2240</v>
      </c>
      <c r="K718" s="2" t="s">
        <v>4380</v>
      </c>
      <c r="L718" s="2" t="s">
        <v>36</v>
      </c>
      <c r="M718" s="2" t="s">
        <v>36</v>
      </c>
      <c r="N718" s="2" t="s">
        <v>5374</v>
      </c>
      <c r="O718" s="2" t="s">
        <v>5502</v>
      </c>
      <c r="P718" s="3">
        <v>0</v>
      </c>
      <c r="Q718" s="2" t="s">
        <v>36</v>
      </c>
      <c r="R718" s="3">
        <v>0</v>
      </c>
      <c r="S718" s="2" t="s">
        <v>36</v>
      </c>
      <c r="T718" s="2" t="s">
        <v>5503</v>
      </c>
      <c r="U718" s="3">
        <v>1</v>
      </c>
      <c r="V718" s="2" t="s">
        <v>36</v>
      </c>
      <c r="W718" s="2" t="s">
        <v>36</v>
      </c>
      <c r="X718" s="2" t="s">
        <v>5504</v>
      </c>
      <c r="Y718">
        <f t="shared" si="66"/>
        <v>2018</v>
      </c>
      <c r="Z718">
        <f t="shared" si="67"/>
        <v>7</v>
      </c>
      <c r="AA718">
        <f t="shared" si="68"/>
        <v>6</v>
      </c>
      <c r="AB718">
        <f t="shared" si="69"/>
        <v>2018</v>
      </c>
      <c r="AC718">
        <f t="shared" si="70"/>
        <v>12</v>
      </c>
      <c r="AD718">
        <f t="shared" si="71"/>
        <v>11</v>
      </c>
    </row>
    <row r="719" spans="1:30" ht="15.6">
      <c r="A719" s="2" t="s">
        <v>24</v>
      </c>
      <c r="B719" s="2" t="s">
        <v>25</v>
      </c>
      <c r="C719" s="2" t="s">
        <v>193</v>
      </c>
      <c r="D719" s="2" t="s">
        <v>3025</v>
      </c>
      <c r="E719" s="2" t="s">
        <v>5505</v>
      </c>
      <c r="F719" s="2" t="s">
        <v>5506</v>
      </c>
      <c r="G719" s="2" t="s">
        <v>5507</v>
      </c>
      <c r="H719" s="2" t="s">
        <v>5508</v>
      </c>
      <c r="I719" s="2" t="s">
        <v>36</v>
      </c>
      <c r="J719" s="2" t="s">
        <v>1950</v>
      </c>
      <c r="K719" s="2" t="s">
        <v>200</v>
      </c>
      <c r="L719" s="2" t="s">
        <v>36</v>
      </c>
      <c r="M719" s="2" t="s">
        <v>36</v>
      </c>
      <c r="N719" s="2" t="s">
        <v>188</v>
      </c>
      <c r="O719" s="2" t="s">
        <v>38</v>
      </c>
      <c r="P719" s="3">
        <v>4</v>
      </c>
      <c r="Q719" s="2" t="s">
        <v>5509</v>
      </c>
      <c r="R719" s="3">
        <v>10</v>
      </c>
      <c r="S719" s="2" t="s">
        <v>5510</v>
      </c>
      <c r="T719" s="2" t="s">
        <v>5511</v>
      </c>
      <c r="U719" s="3">
        <v>2</v>
      </c>
      <c r="V719" s="2" t="s">
        <v>36</v>
      </c>
      <c r="W719" s="2" t="s">
        <v>36</v>
      </c>
      <c r="X719" s="2" t="s">
        <v>5512</v>
      </c>
      <c r="Y719">
        <f t="shared" si="66"/>
        <v>2018</v>
      </c>
      <c r="Z719">
        <f t="shared" si="67"/>
        <v>2</v>
      </c>
      <c r="AA719">
        <f t="shared" si="68"/>
        <v>2</v>
      </c>
      <c r="AB719">
        <f t="shared" si="69"/>
        <v>2018</v>
      </c>
      <c r="AC719">
        <f t="shared" si="70"/>
        <v>12</v>
      </c>
      <c r="AD719">
        <f t="shared" si="71"/>
        <v>1</v>
      </c>
    </row>
    <row r="720" spans="1:30" ht="15.6">
      <c r="A720" s="2" t="s">
        <v>24</v>
      </c>
      <c r="B720" s="2" t="s">
        <v>25</v>
      </c>
      <c r="C720" s="2" t="s">
        <v>193</v>
      </c>
      <c r="D720" s="2" t="s">
        <v>3466</v>
      </c>
      <c r="E720" s="2" t="s">
        <v>5513</v>
      </c>
      <c r="F720" s="2" t="s">
        <v>5514</v>
      </c>
      <c r="G720" s="2" t="s">
        <v>5515</v>
      </c>
      <c r="H720" s="2" t="s">
        <v>5508</v>
      </c>
      <c r="I720" s="2" t="s">
        <v>36</v>
      </c>
      <c r="J720" s="2" t="s">
        <v>1950</v>
      </c>
      <c r="K720" s="2" t="s">
        <v>200</v>
      </c>
      <c r="L720" s="2" t="s">
        <v>36</v>
      </c>
      <c r="M720" s="2" t="s">
        <v>36</v>
      </c>
      <c r="N720" s="2" t="s">
        <v>188</v>
      </c>
      <c r="O720" s="2" t="s">
        <v>38</v>
      </c>
      <c r="P720" s="3">
        <v>5</v>
      </c>
      <c r="Q720" s="2" t="s">
        <v>5516</v>
      </c>
      <c r="R720" s="3">
        <v>1</v>
      </c>
      <c r="S720" s="2" t="s">
        <v>5517</v>
      </c>
      <c r="T720" s="2" t="s">
        <v>5518</v>
      </c>
      <c r="U720" s="3">
        <v>2</v>
      </c>
      <c r="V720" s="2" t="s">
        <v>36</v>
      </c>
      <c r="W720" s="2" t="s">
        <v>36</v>
      </c>
      <c r="X720" s="2" t="s">
        <v>5519</v>
      </c>
      <c r="Y720">
        <f t="shared" si="66"/>
        <v>2018</v>
      </c>
      <c r="Z720">
        <f t="shared" si="67"/>
        <v>3</v>
      </c>
      <c r="AA720">
        <f t="shared" si="68"/>
        <v>1</v>
      </c>
      <c r="AB720">
        <f t="shared" si="69"/>
        <v>2018</v>
      </c>
      <c r="AC720">
        <f t="shared" si="70"/>
        <v>12</v>
      </c>
      <c r="AD720">
        <f t="shared" si="71"/>
        <v>1</v>
      </c>
    </row>
    <row r="721" spans="1:30" ht="15.6">
      <c r="A721" s="2" t="s">
        <v>24</v>
      </c>
      <c r="B721" s="2" t="s">
        <v>25</v>
      </c>
      <c r="C721" s="2" t="s">
        <v>193</v>
      </c>
      <c r="D721" s="2" t="s">
        <v>3025</v>
      </c>
      <c r="E721" s="2" t="s">
        <v>5520</v>
      </c>
      <c r="F721" s="2" t="s">
        <v>4543</v>
      </c>
      <c r="G721" s="2" t="s">
        <v>5521</v>
      </c>
      <c r="H721" s="2" t="s">
        <v>5508</v>
      </c>
      <c r="I721" s="2" t="s">
        <v>36</v>
      </c>
      <c r="J721" s="2" t="s">
        <v>1950</v>
      </c>
      <c r="K721" s="2" t="s">
        <v>200</v>
      </c>
      <c r="L721" s="2" t="s">
        <v>36</v>
      </c>
      <c r="M721" s="2" t="s">
        <v>36</v>
      </c>
      <c r="N721" s="2" t="s">
        <v>188</v>
      </c>
      <c r="O721" s="2" t="s">
        <v>38</v>
      </c>
      <c r="P721" s="3">
        <v>3</v>
      </c>
      <c r="Q721" s="2" t="s">
        <v>5522</v>
      </c>
      <c r="R721" s="3">
        <v>0</v>
      </c>
      <c r="S721" s="2" t="s">
        <v>36</v>
      </c>
      <c r="T721" s="2" t="s">
        <v>5523</v>
      </c>
      <c r="U721" s="3">
        <v>2</v>
      </c>
      <c r="V721" s="2" t="s">
        <v>36</v>
      </c>
      <c r="W721" s="2" t="s">
        <v>36</v>
      </c>
      <c r="X721" s="2" t="s">
        <v>5524</v>
      </c>
      <c r="Y721">
        <f t="shared" si="66"/>
        <v>2018</v>
      </c>
      <c r="Z721">
        <f t="shared" si="67"/>
        <v>3</v>
      </c>
      <c r="AA721">
        <f t="shared" si="68"/>
        <v>6</v>
      </c>
      <c r="AB721">
        <f t="shared" si="69"/>
        <v>2018</v>
      </c>
      <c r="AC721">
        <f t="shared" si="70"/>
        <v>12</v>
      </c>
      <c r="AD721">
        <f t="shared" si="71"/>
        <v>1</v>
      </c>
    </row>
    <row r="722" spans="1:30" ht="15.6">
      <c r="A722" s="2" t="s">
        <v>24</v>
      </c>
      <c r="B722" s="2" t="s">
        <v>25</v>
      </c>
      <c r="C722" s="2" t="s">
        <v>26</v>
      </c>
      <c r="D722" s="2" t="s">
        <v>3402</v>
      </c>
      <c r="E722" s="2" t="s">
        <v>5525</v>
      </c>
      <c r="F722" s="2" t="s">
        <v>5526</v>
      </c>
      <c r="G722" s="2" t="s">
        <v>5527</v>
      </c>
      <c r="H722" s="2" t="s">
        <v>5508</v>
      </c>
      <c r="I722" s="2" t="s">
        <v>32</v>
      </c>
      <c r="J722" s="2" t="s">
        <v>1841</v>
      </c>
      <c r="K722" s="2" t="s">
        <v>34</v>
      </c>
      <c r="L722" s="2" t="s">
        <v>35</v>
      </c>
      <c r="M722" s="2" t="s">
        <v>36</v>
      </c>
      <c r="N722" s="2" t="s">
        <v>37</v>
      </c>
      <c r="O722" s="2" t="s">
        <v>38</v>
      </c>
      <c r="P722" s="3">
        <v>3</v>
      </c>
      <c r="Q722" s="2" t="s">
        <v>3136</v>
      </c>
      <c r="R722" s="3">
        <v>0</v>
      </c>
      <c r="S722" s="2" t="s">
        <v>36</v>
      </c>
      <c r="T722" s="2" t="s">
        <v>5528</v>
      </c>
      <c r="U722" s="3">
        <v>1</v>
      </c>
      <c r="V722" s="2" t="s">
        <v>36</v>
      </c>
      <c r="W722" s="2" t="s">
        <v>36</v>
      </c>
      <c r="X722" s="2" t="s">
        <v>5529</v>
      </c>
      <c r="Y722">
        <f t="shared" si="66"/>
        <v>2018</v>
      </c>
      <c r="Z722">
        <f t="shared" si="67"/>
        <v>3</v>
      </c>
      <c r="AA722">
        <f t="shared" si="68"/>
        <v>19</v>
      </c>
      <c r="AB722">
        <f t="shared" si="69"/>
        <v>2018</v>
      </c>
      <c r="AC722">
        <f t="shared" si="70"/>
        <v>12</v>
      </c>
      <c r="AD722">
        <f t="shared" si="71"/>
        <v>1</v>
      </c>
    </row>
    <row r="723" spans="1:30" ht="15.6">
      <c r="A723" s="2" t="s">
        <v>24</v>
      </c>
      <c r="B723" s="2" t="s">
        <v>25</v>
      </c>
      <c r="C723" s="2" t="s">
        <v>26</v>
      </c>
      <c r="D723" s="2" t="s">
        <v>5530</v>
      </c>
      <c r="E723" s="2" t="s">
        <v>5531</v>
      </c>
      <c r="F723" s="2" t="s">
        <v>5526</v>
      </c>
      <c r="G723" s="2" t="s">
        <v>5532</v>
      </c>
      <c r="H723" s="2" t="s">
        <v>5508</v>
      </c>
      <c r="I723" s="2" t="s">
        <v>32</v>
      </c>
      <c r="J723" s="2" t="s">
        <v>1841</v>
      </c>
      <c r="K723" s="2" t="s">
        <v>34</v>
      </c>
      <c r="L723" s="2" t="s">
        <v>35</v>
      </c>
      <c r="M723" s="2" t="s">
        <v>36</v>
      </c>
      <c r="N723" s="2" t="s">
        <v>37</v>
      </c>
      <c r="O723" s="2" t="s">
        <v>1204</v>
      </c>
      <c r="P723" s="3">
        <v>3</v>
      </c>
      <c r="Q723" s="2" t="s">
        <v>3136</v>
      </c>
      <c r="R723" s="3">
        <v>10</v>
      </c>
      <c r="S723" s="2" t="s">
        <v>5533</v>
      </c>
      <c r="T723" s="2" t="s">
        <v>636</v>
      </c>
      <c r="U723" s="3">
        <v>1</v>
      </c>
      <c r="V723" s="2" t="s">
        <v>36</v>
      </c>
      <c r="W723" s="2" t="s">
        <v>36</v>
      </c>
      <c r="X723" s="2" t="s">
        <v>5534</v>
      </c>
      <c r="Y723">
        <f t="shared" si="66"/>
        <v>2018</v>
      </c>
      <c r="Z723">
        <f t="shared" si="67"/>
        <v>3</v>
      </c>
      <c r="AA723">
        <f t="shared" si="68"/>
        <v>19</v>
      </c>
      <c r="AB723">
        <f t="shared" si="69"/>
        <v>2018</v>
      </c>
      <c r="AC723">
        <f t="shared" si="70"/>
        <v>12</v>
      </c>
      <c r="AD723">
        <f t="shared" si="71"/>
        <v>1</v>
      </c>
    </row>
    <row r="724" spans="1:30" ht="15.6">
      <c r="A724" s="2" t="s">
        <v>24</v>
      </c>
      <c r="B724" s="2" t="s">
        <v>25</v>
      </c>
      <c r="C724" s="2" t="s">
        <v>193</v>
      </c>
      <c r="D724" s="2" t="s">
        <v>3466</v>
      </c>
      <c r="E724" s="2" t="s">
        <v>5535</v>
      </c>
      <c r="F724" s="2" t="s">
        <v>5163</v>
      </c>
      <c r="G724" s="2" t="s">
        <v>5536</v>
      </c>
      <c r="H724" s="2" t="s">
        <v>5508</v>
      </c>
      <c r="I724" s="2" t="s">
        <v>36</v>
      </c>
      <c r="J724" s="2" t="s">
        <v>1950</v>
      </c>
      <c r="K724" s="2" t="s">
        <v>200</v>
      </c>
      <c r="L724" s="2" t="s">
        <v>36</v>
      </c>
      <c r="M724" s="2" t="s">
        <v>36</v>
      </c>
      <c r="N724" s="2" t="s">
        <v>188</v>
      </c>
      <c r="O724" s="2" t="s">
        <v>1204</v>
      </c>
      <c r="P724" s="3">
        <v>4</v>
      </c>
      <c r="Q724" s="2" t="s">
        <v>5537</v>
      </c>
      <c r="R724" s="3">
        <v>13</v>
      </c>
      <c r="S724" s="2" t="s">
        <v>5538</v>
      </c>
      <c r="T724" s="2" t="s">
        <v>5539</v>
      </c>
      <c r="U724" s="3">
        <v>2</v>
      </c>
      <c r="V724" s="2" t="s">
        <v>36</v>
      </c>
      <c r="W724" s="2" t="s">
        <v>36</v>
      </c>
      <c r="X724" s="2" t="s">
        <v>5540</v>
      </c>
      <c r="Y724">
        <f t="shared" si="66"/>
        <v>2018</v>
      </c>
      <c r="Z724">
        <f t="shared" si="67"/>
        <v>3</v>
      </c>
      <c r="AA724">
        <f t="shared" si="68"/>
        <v>21</v>
      </c>
      <c r="AB724">
        <f t="shared" si="69"/>
        <v>2018</v>
      </c>
      <c r="AC724">
        <f t="shared" si="70"/>
        <v>12</v>
      </c>
      <c r="AD724">
        <f t="shared" si="71"/>
        <v>1</v>
      </c>
    </row>
    <row r="725" spans="1:30" ht="15.6">
      <c r="A725" s="2" t="s">
        <v>24</v>
      </c>
      <c r="B725" s="2" t="s">
        <v>25</v>
      </c>
      <c r="C725" s="2" t="s">
        <v>26</v>
      </c>
      <c r="D725" s="2" t="s">
        <v>3980</v>
      </c>
      <c r="E725" s="2" t="s">
        <v>5541</v>
      </c>
      <c r="F725" s="2" t="s">
        <v>5542</v>
      </c>
      <c r="G725" s="2" t="s">
        <v>5543</v>
      </c>
      <c r="H725" s="2" t="s">
        <v>5508</v>
      </c>
      <c r="I725" s="2" t="s">
        <v>32</v>
      </c>
      <c r="J725" s="2" t="s">
        <v>1841</v>
      </c>
      <c r="K725" s="2" t="s">
        <v>34</v>
      </c>
      <c r="L725" s="2" t="s">
        <v>35</v>
      </c>
      <c r="M725" s="2" t="s">
        <v>36</v>
      </c>
      <c r="N725" s="2" t="s">
        <v>37</v>
      </c>
      <c r="O725" s="2" t="s">
        <v>38</v>
      </c>
      <c r="P725" s="3">
        <v>3</v>
      </c>
      <c r="Q725" s="2" t="s">
        <v>5544</v>
      </c>
      <c r="R725" s="3">
        <v>0</v>
      </c>
      <c r="S725" s="2" t="s">
        <v>36</v>
      </c>
      <c r="T725" s="2" t="s">
        <v>5545</v>
      </c>
      <c r="U725" s="3">
        <v>1</v>
      </c>
      <c r="V725" s="2" t="s">
        <v>36</v>
      </c>
      <c r="W725" s="2" t="s">
        <v>36</v>
      </c>
      <c r="X725" s="2" t="s">
        <v>5546</v>
      </c>
      <c r="Y725">
        <f t="shared" si="66"/>
        <v>2018</v>
      </c>
      <c r="Z725">
        <f t="shared" si="67"/>
        <v>3</v>
      </c>
      <c r="AA725">
        <f t="shared" si="68"/>
        <v>22</v>
      </c>
      <c r="AB725">
        <f t="shared" si="69"/>
        <v>2018</v>
      </c>
      <c r="AC725">
        <f t="shared" si="70"/>
        <v>12</v>
      </c>
      <c r="AD725">
        <f t="shared" si="71"/>
        <v>1</v>
      </c>
    </row>
    <row r="726" spans="1:30" ht="15.6">
      <c r="A726" s="2" t="s">
        <v>24</v>
      </c>
      <c r="B726" s="2" t="s">
        <v>25</v>
      </c>
      <c r="C726" s="2" t="s">
        <v>26</v>
      </c>
      <c r="D726" s="2" t="s">
        <v>3697</v>
      </c>
      <c r="E726" s="2" t="s">
        <v>5547</v>
      </c>
      <c r="F726" s="2" t="s">
        <v>4446</v>
      </c>
      <c r="G726" s="2" t="s">
        <v>5548</v>
      </c>
      <c r="H726" s="2" t="s">
        <v>5508</v>
      </c>
      <c r="I726" s="2" t="s">
        <v>32</v>
      </c>
      <c r="J726" s="2" t="s">
        <v>1841</v>
      </c>
      <c r="K726" s="2" t="s">
        <v>34</v>
      </c>
      <c r="L726" s="2" t="s">
        <v>35</v>
      </c>
      <c r="M726" s="2" t="s">
        <v>36</v>
      </c>
      <c r="N726" s="2" t="s">
        <v>37</v>
      </c>
      <c r="O726" s="2" t="s">
        <v>38</v>
      </c>
      <c r="P726" s="3">
        <v>3</v>
      </c>
      <c r="Q726" s="2" t="s">
        <v>3136</v>
      </c>
      <c r="R726" s="3">
        <v>1</v>
      </c>
      <c r="S726" s="2" t="s">
        <v>5549</v>
      </c>
      <c r="T726" s="2" t="s">
        <v>5550</v>
      </c>
      <c r="U726" s="3">
        <v>1</v>
      </c>
      <c r="V726" s="2" t="s">
        <v>36</v>
      </c>
      <c r="W726" s="2" t="s">
        <v>36</v>
      </c>
      <c r="X726" s="2" t="s">
        <v>5551</v>
      </c>
      <c r="Y726">
        <f t="shared" si="66"/>
        <v>2018</v>
      </c>
      <c r="Z726">
        <f t="shared" si="67"/>
        <v>3</v>
      </c>
      <c r="AA726">
        <f t="shared" si="68"/>
        <v>30</v>
      </c>
      <c r="AB726">
        <f t="shared" si="69"/>
        <v>2018</v>
      </c>
      <c r="AC726">
        <f t="shared" si="70"/>
        <v>12</v>
      </c>
      <c r="AD726">
        <f t="shared" si="71"/>
        <v>1</v>
      </c>
    </row>
    <row r="727" spans="1:30" ht="15.6">
      <c r="A727" s="2" t="s">
        <v>24</v>
      </c>
      <c r="B727" s="2" t="s">
        <v>25</v>
      </c>
      <c r="C727" s="2" t="s">
        <v>26</v>
      </c>
      <c r="D727" s="2" t="s">
        <v>3697</v>
      </c>
      <c r="E727" s="2" t="s">
        <v>5552</v>
      </c>
      <c r="F727" s="2" t="s">
        <v>4446</v>
      </c>
      <c r="G727" s="2" t="s">
        <v>5553</v>
      </c>
      <c r="H727" s="2" t="s">
        <v>5508</v>
      </c>
      <c r="I727" s="2" t="s">
        <v>32</v>
      </c>
      <c r="J727" s="2" t="s">
        <v>1841</v>
      </c>
      <c r="K727" s="2" t="s">
        <v>34</v>
      </c>
      <c r="L727" s="2" t="s">
        <v>35</v>
      </c>
      <c r="M727" s="2" t="s">
        <v>36</v>
      </c>
      <c r="N727" s="2" t="s">
        <v>37</v>
      </c>
      <c r="O727" s="2" t="s">
        <v>38</v>
      </c>
      <c r="P727" s="3">
        <v>3</v>
      </c>
      <c r="Q727" s="2" t="s">
        <v>3136</v>
      </c>
      <c r="R727" s="3">
        <v>1</v>
      </c>
      <c r="S727" s="2" t="s">
        <v>1138</v>
      </c>
      <c r="T727" s="2" t="s">
        <v>1137</v>
      </c>
      <c r="U727" s="3">
        <v>1</v>
      </c>
      <c r="V727" s="2" t="s">
        <v>36</v>
      </c>
      <c r="W727" s="2" t="s">
        <v>36</v>
      </c>
      <c r="X727" s="2" t="s">
        <v>5554</v>
      </c>
      <c r="Y727">
        <f t="shared" si="66"/>
        <v>2018</v>
      </c>
      <c r="Z727">
        <f t="shared" si="67"/>
        <v>3</v>
      </c>
      <c r="AA727">
        <f t="shared" si="68"/>
        <v>30</v>
      </c>
      <c r="AB727">
        <f t="shared" si="69"/>
        <v>2018</v>
      </c>
      <c r="AC727">
        <f t="shared" si="70"/>
        <v>12</v>
      </c>
      <c r="AD727">
        <f t="shared" si="71"/>
        <v>1</v>
      </c>
    </row>
    <row r="728" spans="1:30" ht="15.6">
      <c r="A728" s="2" t="s">
        <v>24</v>
      </c>
      <c r="B728" s="2" t="s">
        <v>25</v>
      </c>
      <c r="C728" s="2" t="s">
        <v>26</v>
      </c>
      <c r="D728" s="2" t="s">
        <v>3402</v>
      </c>
      <c r="E728" s="2" t="s">
        <v>5555</v>
      </c>
      <c r="F728" s="2" t="s">
        <v>5556</v>
      </c>
      <c r="G728" s="2" t="s">
        <v>5557</v>
      </c>
      <c r="H728" s="2" t="s">
        <v>5508</v>
      </c>
      <c r="I728" s="2" t="s">
        <v>32</v>
      </c>
      <c r="J728" s="2" t="s">
        <v>1841</v>
      </c>
      <c r="K728" s="2" t="s">
        <v>34</v>
      </c>
      <c r="L728" s="2" t="s">
        <v>35</v>
      </c>
      <c r="M728" s="2" t="s">
        <v>36</v>
      </c>
      <c r="N728" s="2" t="s">
        <v>37</v>
      </c>
      <c r="O728" s="2" t="s">
        <v>38</v>
      </c>
      <c r="P728" s="3">
        <v>4</v>
      </c>
      <c r="Q728" s="2" t="s">
        <v>3488</v>
      </c>
      <c r="R728" s="3">
        <v>0</v>
      </c>
      <c r="S728" s="2" t="s">
        <v>36</v>
      </c>
      <c r="T728" s="2" t="s">
        <v>5558</v>
      </c>
      <c r="U728" s="3">
        <v>1</v>
      </c>
      <c r="V728" s="2" t="s">
        <v>36</v>
      </c>
      <c r="W728" s="2" t="s">
        <v>36</v>
      </c>
      <c r="X728" s="2" t="s">
        <v>5559</v>
      </c>
      <c r="Y728">
        <f t="shared" si="66"/>
        <v>2018</v>
      </c>
      <c r="Z728">
        <f t="shared" si="67"/>
        <v>4</v>
      </c>
      <c r="AA728">
        <f t="shared" si="68"/>
        <v>2</v>
      </c>
      <c r="AB728">
        <f t="shared" si="69"/>
        <v>2018</v>
      </c>
      <c r="AC728">
        <f t="shared" si="70"/>
        <v>12</v>
      </c>
      <c r="AD728">
        <f t="shared" si="71"/>
        <v>1</v>
      </c>
    </row>
    <row r="729" spans="1:30" ht="15.6">
      <c r="A729" s="2" t="s">
        <v>24</v>
      </c>
      <c r="B729" s="2" t="s">
        <v>262</v>
      </c>
      <c r="C729" s="2" t="s">
        <v>896</v>
      </c>
      <c r="D729" s="2" t="s">
        <v>5560</v>
      </c>
      <c r="E729" s="2" t="s">
        <v>5561</v>
      </c>
      <c r="F729" s="2" t="s">
        <v>5562</v>
      </c>
      <c r="G729" s="2" t="s">
        <v>5563</v>
      </c>
      <c r="H729" s="2" t="s">
        <v>5508</v>
      </c>
      <c r="I729" s="2" t="s">
        <v>36</v>
      </c>
      <c r="J729" s="2" t="s">
        <v>1950</v>
      </c>
      <c r="K729" s="2" t="s">
        <v>200</v>
      </c>
      <c r="L729" s="2" t="s">
        <v>36</v>
      </c>
      <c r="M729" s="2" t="s">
        <v>36</v>
      </c>
      <c r="N729" s="2" t="s">
        <v>188</v>
      </c>
      <c r="O729" s="2" t="s">
        <v>5564</v>
      </c>
      <c r="P729" s="3">
        <v>0</v>
      </c>
      <c r="Q729" s="2" t="s">
        <v>36</v>
      </c>
      <c r="R729" s="3">
        <v>1</v>
      </c>
      <c r="S729" s="2" t="s">
        <v>3450</v>
      </c>
      <c r="T729" s="2" t="s">
        <v>5565</v>
      </c>
      <c r="U729" s="3">
        <v>6</v>
      </c>
      <c r="V729" s="2" t="s">
        <v>36</v>
      </c>
      <c r="W729" s="2" t="s">
        <v>36</v>
      </c>
      <c r="X729" s="2" t="s">
        <v>5566</v>
      </c>
      <c r="Y729">
        <f t="shared" si="66"/>
        <v>2018</v>
      </c>
      <c r="Z729">
        <f t="shared" si="67"/>
        <v>5</v>
      </c>
      <c r="AA729">
        <f t="shared" si="68"/>
        <v>8</v>
      </c>
      <c r="AB729">
        <f t="shared" si="69"/>
        <v>2018</v>
      </c>
      <c r="AC729">
        <f t="shared" si="70"/>
        <v>12</v>
      </c>
      <c r="AD729">
        <f t="shared" si="71"/>
        <v>1</v>
      </c>
    </row>
    <row r="730" spans="1:30" ht="15.6">
      <c r="A730" s="2" t="s">
        <v>24</v>
      </c>
      <c r="B730" s="2" t="s">
        <v>262</v>
      </c>
      <c r="C730" s="2" t="s">
        <v>5567</v>
      </c>
      <c r="D730" s="2" t="s">
        <v>5568</v>
      </c>
      <c r="E730" s="2" t="s">
        <v>5569</v>
      </c>
      <c r="F730" s="2" t="s">
        <v>5216</v>
      </c>
      <c r="G730" s="2" t="s">
        <v>5570</v>
      </c>
      <c r="H730" s="2" t="s">
        <v>5508</v>
      </c>
      <c r="I730" s="2" t="s">
        <v>36</v>
      </c>
      <c r="J730" s="2" t="s">
        <v>2240</v>
      </c>
      <c r="K730" s="2" t="s">
        <v>5571</v>
      </c>
      <c r="L730" s="2" t="s">
        <v>36</v>
      </c>
      <c r="M730" s="2" t="s">
        <v>36</v>
      </c>
      <c r="N730" s="2" t="s">
        <v>5374</v>
      </c>
      <c r="O730" s="2" t="s">
        <v>4778</v>
      </c>
      <c r="P730" s="3">
        <v>0</v>
      </c>
      <c r="Q730" s="2" t="s">
        <v>36</v>
      </c>
      <c r="R730" s="3">
        <v>0</v>
      </c>
      <c r="S730" s="2" t="s">
        <v>36</v>
      </c>
      <c r="T730" s="2" t="s">
        <v>5572</v>
      </c>
      <c r="U730" s="3">
        <v>1</v>
      </c>
      <c r="V730" s="2" t="s">
        <v>36</v>
      </c>
      <c r="W730" s="2" t="s">
        <v>36</v>
      </c>
      <c r="X730" s="2" t="s">
        <v>5573</v>
      </c>
      <c r="Y730">
        <f t="shared" si="66"/>
        <v>2018</v>
      </c>
      <c r="Z730">
        <f t="shared" si="67"/>
        <v>8</v>
      </c>
      <c r="AA730">
        <f t="shared" si="68"/>
        <v>15</v>
      </c>
      <c r="AB730">
        <f t="shared" si="69"/>
        <v>2018</v>
      </c>
      <c r="AC730">
        <f t="shared" si="70"/>
        <v>12</v>
      </c>
      <c r="AD730">
        <f t="shared" si="71"/>
        <v>1</v>
      </c>
    </row>
    <row r="731" spans="1:30" ht="15.6">
      <c r="A731" s="2" t="s">
        <v>24</v>
      </c>
      <c r="B731" s="2" t="s">
        <v>25</v>
      </c>
      <c r="C731" s="2" t="s">
        <v>26</v>
      </c>
      <c r="D731" s="2" t="s">
        <v>3980</v>
      </c>
      <c r="E731" s="2" t="s">
        <v>5574</v>
      </c>
      <c r="F731" s="2" t="s">
        <v>5575</v>
      </c>
      <c r="G731" s="2" t="s">
        <v>5576</v>
      </c>
      <c r="H731" s="2" t="s">
        <v>3825</v>
      </c>
      <c r="I731" s="2" t="s">
        <v>32</v>
      </c>
      <c r="J731" s="2" t="s">
        <v>1841</v>
      </c>
      <c r="K731" s="2" t="s">
        <v>34</v>
      </c>
      <c r="L731" s="2" t="s">
        <v>35</v>
      </c>
      <c r="M731" s="2" t="s">
        <v>36</v>
      </c>
      <c r="N731" s="2" t="s">
        <v>37</v>
      </c>
      <c r="O731" s="2" t="s">
        <v>38</v>
      </c>
      <c r="P731" s="3">
        <v>3</v>
      </c>
      <c r="Q731" s="2" t="s">
        <v>5544</v>
      </c>
      <c r="R731" s="3">
        <v>0</v>
      </c>
      <c r="S731" s="2" t="s">
        <v>36</v>
      </c>
      <c r="T731" s="2" t="s">
        <v>5577</v>
      </c>
      <c r="U731" s="3">
        <v>1</v>
      </c>
      <c r="V731" s="2" t="s">
        <v>36</v>
      </c>
      <c r="W731" s="2" t="s">
        <v>36</v>
      </c>
      <c r="X731" s="2" t="s">
        <v>5578</v>
      </c>
      <c r="Y731">
        <f t="shared" si="66"/>
        <v>2018</v>
      </c>
      <c r="Z731">
        <f t="shared" si="67"/>
        <v>3</v>
      </c>
      <c r="AA731">
        <f t="shared" si="68"/>
        <v>15</v>
      </c>
      <c r="AB731">
        <f t="shared" si="69"/>
        <v>2018</v>
      </c>
      <c r="AC731">
        <f t="shared" si="70"/>
        <v>11</v>
      </c>
      <c r="AD731">
        <f t="shared" si="71"/>
        <v>21</v>
      </c>
    </row>
    <row r="732" spans="1:30" ht="15.6">
      <c r="A732" s="2" t="s">
        <v>24</v>
      </c>
      <c r="B732" s="2" t="s">
        <v>25</v>
      </c>
      <c r="C732" s="2" t="s">
        <v>26</v>
      </c>
      <c r="D732" s="2" t="s">
        <v>3980</v>
      </c>
      <c r="E732" s="2" t="s">
        <v>5579</v>
      </c>
      <c r="F732" s="2" t="s">
        <v>5575</v>
      </c>
      <c r="G732" s="2" t="s">
        <v>5580</v>
      </c>
      <c r="H732" s="2" t="s">
        <v>3825</v>
      </c>
      <c r="I732" s="2" t="s">
        <v>32</v>
      </c>
      <c r="J732" s="2" t="s">
        <v>1841</v>
      </c>
      <c r="K732" s="2" t="s">
        <v>34</v>
      </c>
      <c r="L732" s="2" t="s">
        <v>35</v>
      </c>
      <c r="M732" s="2" t="s">
        <v>36</v>
      </c>
      <c r="N732" s="2" t="s">
        <v>37</v>
      </c>
      <c r="O732" s="2" t="s">
        <v>38</v>
      </c>
      <c r="P732" s="3">
        <v>3</v>
      </c>
      <c r="Q732" s="2" t="s">
        <v>5544</v>
      </c>
      <c r="R732" s="3">
        <v>0</v>
      </c>
      <c r="S732" s="2" t="s">
        <v>36</v>
      </c>
      <c r="T732" s="2" t="s">
        <v>5581</v>
      </c>
      <c r="U732" s="3">
        <v>1</v>
      </c>
      <c r="V732" s="2" t="s">
        <v>36</v>
      </c>
      <c r="W732" s="2" t="s">
        <v>36</v>
      </c>
      <c r="X732" s="2" t="s">
        <v>5582</v>
      </c>
      <c r="Y732">
        <f t="shared" si="66"/>
        <v>2018</v>
      </c>
      <c r="Z732">
        <f t="shared" si="67"/>
        <v>3</v>
      </c>
      <c r="AA732">
        <f t="shared" si="68"/>
        <v>15</v>
      </c>
      <c r="AB732">
        <f t="shared" si="69"/>
        <v>2018</v>
      </c>
      <c r="AC732">
        <f t="shared" si="70"/>
        <v>11</v>
      </c>
      <c r="AD732">
        <f t="shared" si="71"/>
        <v>21</v>
      </c>
    </row>
    <row r="733" spans="1:30" ht="15.6">
      <c r="A733" s="2" t="s">
        <v>24</v>
      </c>
      <c r="B733" s="2" t="s">
        <v>25</v>
      </c>
      <c r="C733" s="2" t="s">
        <v>5583</v>
      </c>
      <c r="D733" s="2" t="s">
        <v>5584</v>
      </c>
      <c r="E733" s="2" t="s">
        <v>5585</v>
      </c>
      <c r="F733" s="2" t="s">
        <v>5163</v>
      </c>
      <c r="G733" s="2" t="s">
        <v>5586</v>
      </c>
      <c r="H733" s="2" t="s">
        <v>3825</v>
      </c>
      <c r="I733" s="2" t="s">
        <v>32</v>
      </c>
      <c r="J733" s="2" t="s">
        <v>1841</v>
      </c>
      <c r="K733" s="2" t="s">
        <v>34</v>
      </c>
      <c r="L733" s="2" t="s">
        <v>35</v>
      </c>
      <c r="M733" s="2" t="s">
        <v>36</v>
      </c>
      <c r="N733" s="2" t="s">
        <v>37</v>
      </c>
      <c r="O733" s="2" t="s">
        <v>38</v>
      </c>
      <c r="P733" s="3">
        <v>4</v>
      </c>
      <c r="Q733" s="2" t="s">
        <v>5537</v>
      </c>
      <c r="R733" s="3">
        <v>2</v>
      </c>
      <c r="S733" s="2" t="s">
        <v>5587</v>
      </c>
      <c r="T733" s="2" t="s">
        <v>5588</v>
      </c>
      <c r="U733" s="3">
        <v>1</v>
      </c>
      <c r="V733" s="2" t="s">
        <v>36</v>
      </c>
      <c r="W733" s="2" t="s">
        <v>36</v>
      </c>
      <c r="X733" s="2" t="s">
        <v>5589</v>
      </c>
      <c r="Y733">
        <f t="shared" si="66"/>
        <v>2018</v>
      </c>
      <c r="Z733">
        <f t="shared" si="67"/>
        <v>3</v>
      </c>
      <c r="AA733">
        <f t="shared" si="68"/>
        <v>21</v>
      </c>
      <c r="AB733">
        <f t="shared" si="69"/>
        <v>2018</v>
      </c>
      <c r="AC733">
        <f t="shared" si="70"/>
        <v>11</v>
      </c>
      <c r="AD733">
        <f t="shared" si="71"/>
        <v>21</v>
      </c>
    </row>
    <row r="734" spans="1:30" ht="15.6">
      <c r="A734" s="2" t="s">
        <v>24</v>
      </c>
      <c r="B734" s="2" t="s">
        <v>25</v>
      </c>
      <c r="C734" s="2" t="s">
        <v>193</v>
      </c>
      <c r="D734" s="2" t="s">
        <v>3025</v>
      </c>
      <c r="E734" s="2" t="s">
        <v>5590</v>
      </c>
      <c r="F734" s="2" t="s">
        <v>5591</v>
      </c>
      <c r="G734" s="2" t="s">
        <v>5592</v>
      </c>
      <c r="H734" s="2" t="s">
        <v>5593</v>
      </c>
      <c r="I734" s="2" t="s">
        <v>36</v>
      </c>
      <c r="J734" s="2" t="s">
        <v>1950</v>
      </c>
      <c r="K734" s="2" t="s">
        <v>200</v>
      </c>
      <c r="L734" s="2" t="s">
        <v>36</v>
      </c>
      <c r="M734" s="2" t="s">
        <v>36</v>
      </c>
      <c r="N734" s="2" t="s">
        <v>188</v>
      </c>
      <c r="O734" s="2" t="s">
        <v>38</v>
      </c>
      <c r="P734" s="3">
        <v>4</v>
      </c>
      <c r="Q734" s="2" t="s">
        <v>4878</v>
      </c>
      <c r="R734" s="3">
        <v>0</v>
      </c>
      <c r="S734" s="2" t="s">
        <v>36</v>
      </c>
      <c r="T734" s="2" t="s">
        <v>5594</v>
      </c>
      <c r="U734" s="3">
        <v>1</v>
      </c>
      <c r="V734" s="2" t="s">
        <v>36</v>
      </c>
      <c r="W734" s="2" t="s">
        <v>36</v>
      </c>
      <c r="X734" s="2" t="s">
        <v>5595</v>
      </c>
      <c r="Y734">
        <f t="shared" si="66"/>
        <v>2018</v>
      </c>
      <c r="Z734">
        <f t="shared" si="67"/>
        <v>1</v>
      </c>
      <c r="AA734">
        <f t="shared" si="68"/>
        <v>10</v>
      </c>
      <c r="AB734">
        <f t="shared" si="69"/>
        <v>2018</v>
      </c>
      <c r="AC734">
        <f t="shared" si="70"/>
        <v>11</v>
      </c>
      <c r="AD734">
        <f t="shared" si="71"/>
        <v>11</v>
      </c>
    </row>
    <row r="735" spans="1:30" ht="15.6">
      <c r="A735" s="2" t="s">
        <v>24</v>
      </c>
      <c r="B735" s="2" t="s">
        <v>25</v>
      </c>
      <c r="C735" s="2" t="s">
        <v>193</v>
      </c>
      <c r="D735" s="2" t="s">
        <v>5596</v>
      </c>
      <c r="E735" s="2" t="s">
        <v>5597</v>
      </c>
      <c r="F735" s="2" t="s">
        <v>5598</v>
      </c>
      <c r="G735" s="2" t="s">
        <v>5599</v>
      </c>
      <c r="H735" s="2" t="s">
        <v>5593</v>
      </c>
      <c r="I735" s="2" t="s">
        <v>36</v>
      </c>
      <c r="J735" s="2" t="s">
        <v>1950</v>
      </c>
      <c r="K735" s="2" t="s">
        <v>200</v>
      </c>
      <c r="L735" s="2" t="s">
        <v>36</v>
      </c>
      <c r="M735" s="2" t="s">
        <v>36</v>
      </c>
      <c r="N735" s="2" t="s">
        <v>188</v>
      </c>
      <c r="O735" s="2" t="s">
        <v>38</v>
      </c>
      <c r="P735" s="3">
        <v>3</v>
      </c>
      <c r="Q735" s="2" t="s">
        <v>5600</v>
      </c>
      <c r="R735" s="3">
        <v>3</v>
      </c>
      <c r="S735" s="2" t="s">
        <v>5601</v>
      </c>
      <c r="T735" s="2" t="s">
        <v>5602</v>
      </c>
      <c r="U735" s="3">
        <v>3</v>
      </c>
      <c r="V735" s="2" t="s">
        <v>36</v>
      </c>
      <c r="W735" s="2" t="s">
        <v>36</v>
      </c>
      <c r="X735" s="2" t="s">
        <v>5603</v>
      </c>
      <c r="Y735">
        <f t="shared" si="66"/>
        <v>2018</v>
      </c>
      <c r="Z735">
        <f t="shared" si="67"/>
        <v>1</v>
      </c>
      <c r="AA735">
        <f t="shared" si="68"/>
        <v>12</v>
      </c>
      <c r="AB735">
        <f t="shared" si="69"/>
        <v>2018</v>
      </c>
      <c r="AC735">
        <f t="shared" si="70"/>
        <v>11</v>
      </c>
      <c r="AD735">
        <f t="shared" si="71"/>
        <v>11</v>
      </c>
    </row>
    <row r="736" spans="1:30" ht="15.6">
      <c r="A736" s="2" t="s">
        <v>24</v>
      </c>
      <c r="B736" s="2" t="s">
        <v>25</v>
      </c>
      <c r="C736" s="2" t="s">
        <v>193</v>
      </c>
      <c r="D736" s="2" t="s">
        <v>5596</v>
      </c>
      <c r="E736" s="2" t="s">
        <v>5604</v>
      </c>
      <c r="F736" s="2" t="s">
        <v>5598</v>
      </c>
      <c r="G736" s="2" t="s">
        <v>5605</v>
      </c>
      <c r="H736" s="2" t="s">
        <v>5593</v>
      </c>
      <c r="I736" s="2" t="s">
        <v>36</v>
      </c>
      <c r="J736" s="2" t="s">
        <v>1950</v>
      </c>
      <c r="K736" s="2" t="s">
        <v>200</v>
      </c>
      <c r="L736" s="2" t="s">
        <v>36</v>
      </c>
      <c r="M736" s="2" t="s">
        <v>36</v>
      </c>
      <c r="N736" s="2" t="s">
        <v>188</v>
      </c>
      <c r="O736" s="2" t="s">
        <v>38</v>
      </c>
      <c r="P736" s="3">
        <v>4</v>
      </c>
      <c r="Q736" s="2" t="s">
        <v>5606</v>
      </c>
      <c r="R736" s="3">
        <v>0</v>
      </c>
      <c r="S736" s="2" t="s">
        <v>36</v>
      </c>
      <c r="T736" s="2" t="s">
        <v>5607</v>
      </c>
      <c r="U736" s="3">
        <v>3</v>
      </c>
      <c r="V736" s="2" t="s">
        <v>36</v>
      </c>
      <c r="W736" s="2" t="s">
        <v>36</v>
      </c>
      <c r="X736" s="2" t="s">
        <v>5608</v>
      </c>
      <c r="Y736">
        <f t="shared" si="66"/>
        <v>2018</v>
      </c>
      <c r="Z736">
        <f t="shared" si="67"/>
        <v>1</v>
      </c>
      <c r="AA736">
        <f t="shared" si="68"/>
        <v>12</v>
      </c>
      <c r="AB736">
        <f t="shared" si="69"/>
        <v>2018</v>
      </c>
      <c r="AC736">
        <f t="shared" si="70"/>
        <v>11</v>
      </c>
      <c r="AD736">
        <f t="shared" si="71"/>
        <v>11</v>
      </c>
    </row>
    <row r="737" spans="1:30" ht="15.6">
      <c r="A737" s="2" t="s">
        <v>24</v>
      </c>
      <c r="B737" s="2" t="s">
        <v>25</v>
      </c>
      <c r="C737" s="2" t="s">
        <v>193</v>
      </c>
      <c r="D737" s="2" t="s">
        <v>3025</v>
      </c>
      <c r="E737" s="2" t="s">
        <v>5609</v>
      </c>
      <c r="F737" s="2" t="s">
        <v>5610</v>
      </c>
      <c r="G737" s="2" t="s">
        <v>5611</v>
      </c>
      <c r="H737" s="2" t="s">
        <v>5593</v>
      </c>
      <c r="I737" s="2" t="s">
        <v>36</v>
      </c>
      <c r="J737" s="2" t="s">
        <v>1950</v>
      </c>
      <c r="K737" s="2" t="s">
        <v>200</v>
      </c>
      <c r="L737" s="2" t="s">
        <v>36</v>
      </c>
      <c r="M737" s="2" t="s">
        <v>36</v>
      </c>
      <c r="N737" s="2" t="s">
        <v>188</v>
      </c>
      <c r="O737" s="2" t="s">
        <v>38</v>
      </c>
      <c r="P737" s="3">
        <v>4</v>
      </c>
      <c r="Q737" s="2" t="s">
        <v>3488</v>
      </c>
      <c r="R737" s="3">
        <v>10</v>
      </c>
      <c r="S737" s="2" t="s">
        <v>5612</v>
      </c>
      <c r="T737" s="2" t="s">
        <v>5613</v>
      </c>
      <c r="U737" s="3">
        <v>3</v>
      </c>
      <c r="V737" s="2" t="s">
        <v>36</v>
      </c>
      <c r="W737" s="2" t="s">
        <v>36</v>
      </c>
      <c r="X737" s="2" t="s">
        <v>5614</v>
      </c>
      <c r="Y737">
        <f t="shared" si="66"/>
        <v>2018</v>
      </c>
      <c r="Z737">
        <f t="shared" si="67"/>
        <v>1</v>
      </c>
      <c r="AA737">
        <f t="shared" si="68"/>
        <v>22</v>
      </c>
      <c r="AB737">
        <f t="shared" si="69"/>
        <v>2018</v>
      </c>
      <c r="AC737">
        <f t="shared" si="70"/>
        <v>11</v>
      </c>
      <c r="AD737">
        <f t="shared" si="71"/>
        <v>11</v>
      </c>
    </row>
    <row r="738" spans="1:30" ht="15.6">
      <c r="A738" s="2" t="s">
        <v>24</v>
      </c>
      <c r="B738" s="2" t="s">
        <v>262</v>
      </c>
      <c r="C738" s="2" t="s">
        <v>5615</v>
      </c>
      <c r="D738" s="2" t="s">
        <v>5616</v>
      </c>
      <c r="E738" s="2" t="s">
        <v>5617</v>
      </c>
      <c r="F738" s="2" t="s">
        <v>5618</v>
      </c>
      <c r="G738" s="2" t="s">
        <v>5619</v>
      </c>
      <c r="H738" s="2" t="s">
        <v>5593</v>
      </c>
      <c r="I738" s="2" t="s">
        <v>492</v>
      </c>
      <c r="J738" s="2" t="s">
        <v>1822</v>
      </c>
      <c r="K738" s="2" t="s">
        <v>5620</v>
      </c>
      <c r="L738" s="2" t="s">
        <v>2371</v>
      </c>
      <c r="M738" s="2" t="s">
        <v>24</v>
      </c>
      <c r="N738" s="2" t="s">
        <v>5374</v>
      </c>
      <c r="O738" s="2" t="s">
        <v>5621</v>
      </c>
      <c r="P738" s="3">
        <v>0</v>
      </c>
      <c r="Q738" s="2" t="s">
        <v>36</v>
      </c>
      <c r="R738" s="3">
        <v>0</v>
      </c>
      <c r="S738" s="2" t="s">
        <v>36</v>
      </c>
      <c r="T738" s="2" t="s">
        <v>5622</v>
      </c>
      <c r="U738" s="3">
        <v>1</v>
      </c>
      <c r="V738" s="2" t="s">
        <v>36</v>
      </c>
      <c r="W738" s="2" t="s">
        <v>36</v>
      </c>
      <c r="X738" s="2" t="s">
        <v>5623</v>
      </c>
      <c r="Y738">
        <f t="shared" si="66"/>
        <v>2018</v>
      </c>
      <c r="Z738">
        <f t="shared" si="67"/>
        <v>7</v>
      </c>
      <c r="AA738">
        <f t="shared" si="68"/>
        <v>18</v>
      </c>
      <c r="AB738">
        <f t="shared" si="69"/>
        <v>2018</v>
      </c>
      <c r="AC738">
        <f t="shared" si="70"/>
        <v>11</v>
      </c>
      <c r="AD738">
        <f t="shared" si="71"/>
        <v>11</v>
      </c>
    </row>
    <row r="739" spans="1:30" ht="15.6">
      <c r="A739" s="2" t="s">
        <v>24</v>
      </c>
      <c r="B739" s="2" t="s">
        <v>262</v>
      </c>
      <c r="C739" s="2" t="s">
        <v>5624</v>
      </c>
      <c r="D739" s="2" t="s">
        <v>5625</v>
      </c>
      <c r="E739" s="2" t="s">
        <v>5626</v>
      </c>
      <c r="F739" s="2" t="s">
        <v>5627</v>
      </c>
      <c r="G739" s="2" t="s">
        <v>5628</v>
      </c>
      <c r="H739" s="2" t="s">
        <v>5593</v>
      </c>
      <c r="I739" s="2" t="s">
        <v>75</v>
      </c>
      <c r="J739" s="2" t="s">
        <v>1919</v>
      </c>
      <c r="K739" s="2" t="s">
        <v>77</v>
      </c>
      <c r="L739" s="2" t="s">
        <v>78</v>
      </c>
      <c r="M739" s="2" t="s">
        <v>24</v>
      </c>
      <c r="N739" s="2" t="s">
        <v>4287</v>
      </c>
      <c r="O739" s="2" t="s">
        <v>5629</v>
      </c>
      <c r="P739" s="3">
        <v>0</v>
      </c>
      <c r="Q739" s="2" t="s">
        <v>36</v>
      </c>
      <c r="R739" s="3">
        <v>0</v>
      </c>
      <c r="S739" s="2" t="s">
        <v>36</v>
      </c>
      <c r="T739" s="2" t="s">
        <v>5630</v>
      </c>
      <c r="U739" s="3">
        <v>1</v>
      </c>
      <c r="V739" s="2" t="s">
        <v>36</v>
      </c>
      <c r="W739" s="2" t="s">
        <v>36</v>
      </c>
      <c r="X739" s="2" t="s">
        <v>5631</v>
      </c>
      <c r="Y739">
        <f t="shared" si="66"/>
        <v>2018</v>
      </c>
      <c r="Z739">
        <f t="shared" si="67"/>
        <v>5</v>
      </c>
      <c r="AA739">
        <f t="shared" si="68"/>
        <v>10</v>
      </c>
      <c r="AB739">
        <f t="shared" si="69"/>
        <v>2018</v>
      </c>
      <c r="AC739">
        <f t="shared" si="70"/>
        <v>11</v>
      </c>
      <c r="AD739">
        <f t="shared" si="71"/>
        <v>11</v>
      </c>
    </row>
    <row r="740" spans="1:30" ht="15.6">
      <c r="A740" s="2" t="s">
        <v>24</v>
      </c>
      <c r="B740" s="2" t="s">
        <v>25</v>
      </c>
      <c r="C740" s="2" t="s">
        <v>5632</v>
      </c>
      <c r="D740" s="2" t="s">
        <v>5633</v>
      </c>
      <c r="E740" s="2" t="s">
        <v>5634</v>
      </c>
      <c r="F740" s="2" t="s">
        <v>5635</v>
      </c>
      <c r="G740" s="2" t="s">
        <v>36</v>
      </c>
      <c r="H740" s="2" t="s">
        <v>36</v>
      </c>
      <c r="I740" s="2" t="s">
        <v>138</v>
      </c>
      <c r="J740" s="2" t="s">
        <v>2318</v>
      </c>
      <c r="K740" s="2" t="s">
        <v>5636</v>
      </c>
      <c r="L740" s="2" t="s">
        <v>5637</v>
      </c>
      <c r="M740" s="2" t="s">
        <v>36</v>
      </c>
      <c r="N740" s="2" t="s">
        <v>2917</v>
      </c>
      <c r="O740" s="2" t="s">
        <v>5638</v>
      </c>
      <c r="P740" s="3">
        <v>4</v>
      </c>
      <c r="Q740" s="2" t="s">
        <v>5639</v>
      </c>
      <c r="R740" s="3">
        <v>0</v>
      </c>
      <c r="S740" s="2" t="s">
        <v>36</v>
      </c>
      <c r="T740" s="2" t="s">
        <v>5640</v>
      </c>
      <c r="U740" s="3">
        <v>1</v>
      </c>
      <c r="V740" s="2" t="s">
        <v>36</v>
      </c>
      <c r="W740" s="2" t="s">
        <v>36</v>
      </c>
      <c r="X740" s="2" t="s">
        <v>5641</v>
      </c>
      <c r="Y740">
        <f t="shared" si="66"/>
        <v>2017</v>
      </c>
      <c r="Z740">
        <f t="shared" si="67"/>
        <v>4</v>
      </c>
      <c r="AA740">
        <f t="shared" si="68"/>
        <v>24</v>
      </c>
      <c r="AB740">
        <f t="shared" si="69"/>
        <v>0</v>
      </c>
      <c r="AC740">
        <f t="shared" si="70"/>
        <v>0</v>
      </c>
      <c r="AD740">
        <f t="shared" si="71"/>
        <v>0</v>
      </c>
    </row>
    <row r="741" spans="1:30" ht="15.6">
      <c r="A741" s="2" t="s">
        <v>24</v>
      </c>
      <c r="B741" s="2" t="s">
        <v>25</v>
      </c>
      <c r="C741" s="2" t="s">
        <v>26</v>
      </c>
      <c r="D741" s="2" t="s">
        <v>3402</v>
      </c>
      <c r="E741" s="2" t="s">
        <v>5642</v>
      </c>
      <c r="F741" s="2" t="s">
        <v>5643</v>
      </c>
      <c r="G741" s="2" t="s">
        <v>5644</v>
      </c>
      <c r="H741" s="2" t="s">
        <v>5645</v>
      </c>
      <c r="I741" s="2" t="s">
        <v>32</v>
      </c>
      <c r="J741" s="2" t="s">
        <v>1841</v>
      </c>
      <c r="K741" s="2" t="s">
        <v>34</v>
      </c>
      <c r="L741" s="2" t="s">
        <v>35</v>
      </c>
      <c r="M741" s="2" t="s">
        <v>36</v>
      </c>
      <c r="N741" s="2" t="s">
        <v>37</v>
      </c>
      <c r="O741" s="2" t="s">
        <v>38</v>
      </c>
      <c r="P741" s="3">
        <v>4</v>
      </c>
      <c r="Q741" s="2" t="s">
        <v>3736</v>
      </c>
      <c r="R741" s="3">
        <v>5</v>
      </c>
      <c r="S741" s="2" t="s">
        <v>5646</v>
      </c>
      <c r="T741" s="2" t="s">
        <v>1688</v>
      </c>
      <c r="U741" s="3">
        <v>1</v>
      </c>
      <c r="V741" s="2" t="s">
        <v>36</v>
      </c>
      <c r="W741" s="2" t="s">
        <v>36</v>
      </c>
      <c r="X741" s="2" t="s">
        <v>5647</v>
      </c>
      <c r="Y741">
        <f t="shared" si="66"/>
        <v>2018</v>
      </c>
      <c r="Z741">
        <f t="shared" si="67"/>
        <v>3</v>
      </c>
      <c r="AA741">
        <f t="shared" si="68"/>
        <v>9</v>
      </c>
      <c r="AB741">
        <f t="shared" si="69"/>
        <v>2018</v>
      </c>
      <c r="AC741">
        <f t="shared" si="70"/>
        <v>10</v>
      </c>
      <c r="AD741">
        <f t="shared" si="71"/>
        <v>21</v>
      </c>
    </row>
    <row r="742" spans="1:30" ht="15.6">
      <c r="A742" s="2" t="s">
        <v>24</v>
      </c>
      <c r="B742" s="2" t="s">
        <v>25</v>
      </c>
      <c r="C742" s="2" t="s">
        <v>26</v>
      </c>
      <c r="D742" s="2" t="s">
        <v>5530</v>
      </c>
      <c r="E742" s="2" t="s">
        <v>5648</v>
      </c>
      <c r="F742" s="2" t="s">
        <v>5649</v>
      </c>
      <c r="G742" s="2" t="s">
        <v>5650</v>
      </c>
      <c r="H742" s="2" t="s">
        <v>5645</v>
      </c>
      <c r="I742" s="2" t="s">
        <v>32</v>
      </c>
      <c r="J742" s="2" t="s">
        <v>1841</v>
      </c>
      <c r="K742" s="2" t="s">
        <v>34</v>
      </c>
      <c r="L742" s="2" t="s">
        <v>35</v>
      </c>
      <c r="M742" s="2" t="s">
        <v>36</v>
      </c>
      <c r="N742" s="2" t="s">
        <v>37</v>
      </c>
      <c r="O742" s="2" t="s">
        <v>38</v>
      </c>
      <c r="P742" s="3">
        <v>3</v>
      </c>
      <c r="Q742" s="2" t="s">
        <v>3136</v>
      </c>
      <c r="R742" s="3">
        <v>0</v>
      </c>
      <c r="S742" s="2" t="s">
        <v>36</v>
      </c>
      <c r="T742" s="2" t="s">
        <v>5651</v>
      </c>
      <c r="U742" s="3">
        <v>1</v>
      </c>
      <c r="V742" s="2" t="s">
        <v>36</v>
      </c>
      <c r="W742" s="2" t="s">
        <v>36</v>
      </c>
      <c r="X742" s="2" t="s">
        <v>5652</v>
      </c>
      <c r="Y742">
        <f t="shared" si="66"/>
        <v>2018</v>
      </c>
      <c r="Z742">
        <f t="shared" si="67"/>
        <v>3</v>
      </c>
      <c r="AA742">
        <f t="shared" si="68"/>
        <v>12</v>
      </c>
      <c r="AB742">
        <f t="shared" si="69"/>
        <v>2018</v>
      </c>
      <c r="AC742">
        <f t="shared" si="70"/>
        <v>10</v>
      </c>
      <c r="AD742">
        <f t="shared" si="71"/>
        <v>21</v>
      </c>
    </row>
    <row r="743" spans="1:30" ht="15.6">
      <c r="A743" s="2" t="s">
        <v>24</v>
      </c>
      <c r="B743" s="2" t="s">
        <v>25</v>
      </c>
      <c r="C743" s="2" t="s">
        <v>26</v>
      </c>
      <c r="D743" s="2" t="s">
        <v>3402</v>
      </c>
      <c r="E743" s="2" t="s">
        <v>5653</v>
      </c>
      <c r="F743" s="2" t="s">
        <v>5654</v>
      </c>
      <c r="G743" s="2" t="s">
        <v>5655</v>
      </c>
      <c r="H743" s="2" t="s">
        <v>5645</v>
      </c>
      <c r="I743" s="2" t="s">
        <v>32</v>
      </c>
      <c r="J743" s="2" t="s">
        <v>1841</v>
      </c>
      <c r="K743" s="2" t="s">
        <v>34</v>
      </c>
      <c r="L743" s="2" t="s">
        <v>35</v>
      </c>
      <c r="M743" s="2" t="s">
        <v>36</v>
      </c>
      <c r="N743" s="2" t="s">
        <v>37</v>
      </c>
      <c r="O743" s="2" t="s">
        <v>38</v>
      </c>
      <c r="P743" s="3">
        <v>3</v>
      </c>
      <c r="Q743" s="2" t="s">
        <v>5544</v>
      </c>
      <c r="R743" s="3">
        <v>1</v>
      </c>
      <c r="S743" s="2" t="s">
        <v>5656</v>
      </c>
      <c r="T743" s="2" t="s">
        <v>5657</v>
      </c>
      <c r="U743" s="3">
        <v>1</v>
      </c>
      <c r="V743" s="2" t="s">
        <v>36</v>
      </c>
      <c r="W743" s="2" t="s">
        <v>36</v>
      </c>
      <c r="X743" s="2" t="s">
        <v>5658</v>
      </c>
      <c r="Y743">
        <f t="shared" si="66"/>
        <v>2018</v>
      </c>
      <c r="Z743">
        <f t="shared" si="67"/>
        <v>3</v>
      </c>
      <c r="AA743">
        <f t="shared" si="68"/>
        <v>14</v>
      </c>
      <c r="AB743">
        <f t="shared" si="69"/>
        <v>2018</v>
      </c>
      <c r="AC743">
        <f t="shared" si="70"/>
        <v>10</v>
      </c>
      <c r="AD743">
        <f t="shared" si="71"/>
        <v>21</v>
      </c>
    </row>
    <row r="744" spans="1:30" ht="15.6">
      <c r="A744" s="2" t="s">
        <v>24</v>
      </c>
      <c r="B744" s="2" t="s">
        <v>25</v>
      </c>
      <c r="C744" s="2" t="s">
        <v>5659</v>
      </c>
      <c r="D744" s="2" t="s">
        <v>5660</v>
      </c>
      <c r="E744" s="2" t="s">
        <v>5661</v>
      </c>
      <c r="F744" s="2" t="s">
        <v>5163</v>
      </c>
      <c r="G744" s="2" t="s">
        <v>5662</v>
      </c>
      <c r="H744" s="2" t="s">
        <v>5645</v>
      </c>
      <c r="I744" s="2" t="s">
        <v>32</v>
      </c>
      <c r="J744" s="2" t="s">
        <v>1841</v>
      </c>
      <c r="K744" s="2" t="s">
        <v>34</v>
      </c>
      <c r="L744" s="2" t="s">
        <v>35</v>
      </c>
      <c r="M744" s="2" t="s">
        <v>36</v>
      </c>
      <c r="N744" s="2" t="s">
        <v>37</v>
      </c>
      <c r="O744" s="2" t="s">
        <v>38</v>
      </c>
      <c r="P744" s="3">
        <v>6</v>
      </c>
      <c r="Q744" s="2" t="s">
        <v>5663</v>
      </c>
      <c r="R744" s="3">
        <v>0</v>
      </c>
      <c r="S744" s="2" t="s">
        <v>36</v>
      </c>
      <c r="T744" s="2" t="s">
        <v>5664</v>
      </c>
      <c r="U744" s="3">
        <v>1</v>
      </c>
      <c r="V744" s="2" t="s">
        <v>36</v>
      </c>
      <c r="W744" s="2" t="s">
        <v>36</v>
      </c>
      <c r="X744" s="2" t="s">
        <v>5665</v>
      </c>
      <c r="Y744">
        <f t="shared" si="66"/>
        <v>2018</v>
      </c>
      <c r="Z744">
        <f t="shared" si="67"/>
        <v>3</v>
      </c>
      <c r="AA744">
        <f t="shared" si="68"/>
        <v>21</v>
      </c>
      <c r="AB744">
        <f t="shared" si="69"/>
        <v>2018</v>
      </c>
      <c r="AC744">
        <f t="shared" si="70"/>
        <v>10</v>
      </c>
      <c r="AD744">
        <f t="shared" si="71"/>
        <v>21</v>
      </c>
    </row>
    <row r="745" spans="1:30" ht="15.6">
      <c r="A745" s="2" t="s">
        <v>24</v>
      </c>
      <c r="B745" s="2" t="s">
        <v>262</v>
      </c>
      <c r="C745" s="2" t="s">
        <v>2800</v>
      </c>
      <c r="D745" s="2" t="s">
        <v>5666</v>
      </c>
      <c r="E745" s="2" t="s">
        <v>5667</v>
      </c>
      <c r="F745" s="2" t="s">
        <v>4249</v>
      </c>
      <c r="G745" s="2" t="s">
        <v>5668</v>
      </c>
      <c r="H745" s="2" t="s">
        <v>5645</v>
      </c>
      <c r="I745" s="2" t="s">
        <v>584</v>
      </c>
      <c r="J745" s="2" t="s">
        <v>2240</v>
      </c>
      <c r="K745" s="2" t="s">
        <v>1506</v>
      </c>
      <c r="L745" s="2" t="s">
        <v>1507</v>
      </c>
      <c r="M745" s="2" t="s">
        <v>36</v>
      </c>
      <c r="N745" s="2" t="s">
        <v>588</v>
      </c>
      <c r="O745" s="2" t="s">
        <v>5669</v>
      </c>
      <c r="P745" s="3">
        <v>0</v>
      </c>
      <c r="Q745" s="2" t="s">
        <v>36</v>
      </c>
      <c r="R745" s="3">
        <v>0</v>
      </c>
      <c r="S745" s="2" t="s">
        <v>36</v>
      </c>
      <c r="T745" s="2" t="s">
        <v>5670</v>
      </c>
      <c r="U745" s="3">
        <v>1</v>
      </c>
      <c r="V745" s="2" t="s">
        <v>36</v>
      </c>
      <c r="W745" s="2" t="s">
        <v>36</v>
      </c>
      <c r="X745" s="2" t="s">
        <v>5671</v>
      </c>
      <c r="Y745">
        <f t="shared" si="66"/>
        <v>2018</v>
      </c>
      <c r="Z745">
        <f t="shared" si="67"/>
        <v>6</v>
      </c>
      <c r="AA745">
        <f t="shared" si="68"/>
        <v>25</v>
      </c>
      <c r="AB745">
        <f t="shared" si="69"/>
        <v>2018</v>
      </c>
      <c r="AC745">
        <f t="shared" si="70"/>
        <v>10</v>
      </c>
      <c r="AD745">
        <f t="shared" si="71"/>
        <v>21</v>
      </c>
    </row>
    <row r="746" spans="1:30" ht="15.6">
      <c r="A746" s="2" t="s">
        <v>24</v>
      </c>
      <c r="B746" s="2" t="s">
        <v>262</v>
      </c>
      <c r="C746" s="2" t="s">
        <v>5672</v>
      </c>
      <c r="D746" s="2" t="s">
        <v>5673</v>
      </c>
      <c r="E746" s="2" t="s">
        <v>5674</v>
      </c>
      <c r="F746" s="2" t="s">
        <v>4249</v>
      </c>
      <c r="G746" s="2" t="s">
        <v>5675</v>
      </c>
      <c r="H746" s="2" t="s">
        <v>5645</v>
      </c>
      <c r="I746" s="2" t="s">
        <v>584</v>
      </c>
      <c r="J746" s="2" t="s">
        <v>2240</v>
      </c>
      <c r="K746" s="2" t="s">
        <v>1506</v>
      </c>
      <c r="L746" s="2" t="s">
        <v>1507</v>
      </c>
      <c r="M746" s="2" t="s">
        <v>36</v>
      </c>
      <c r="N746" s="2" t="s">
        <v>588</v>
      </c>
      <c r="O746" s="2" t="s">
        <v>4277</v>
      </c>
      <c r="P746" s="3">
        <v>0</v>
      </c>
      <c r="Q746" s="2" t="s">
        <v>36</v>
      </c>
      <c r="R746" s="3">
        <v>0</v>
      </c>
      <c r="S746" s="2" t="s">
        <v>36</v>
      </c>
      <c r="T746" s="2" t="s">
        <v>5676</v>
      </c>
      <c r="U746" s="3">
        <v>1</v>
      </c>
      <c r="V746" s="2" t="s">
        <v>36</v>
      </c>
      <c r="W746" s="2" t="s">
        <v>36</v>
      </c>
      <c r="X746" s="2" t="s">
        <v>5677</v>
      </c>
      <c r="Y746">
        <f t="shared" si="66"/>
        <v>2018</v>
      </c>
      <c r="Z746">
        <f t="shared" si="67"/>
        <v>6</v>
      </c>
      <c r="AA746">
        <f t="shared" si="68"/>
        <v>25</v>
      </c>
      <c r="AB746">
        <f t="shared" si="69"/>
        <v>2018</v>
      </c>
      <c r="AC746">
        <f t="shared" si="70"/>
        <v>10</v>
      </c>
      <c r="AD746">
        <f t="shared" si="71"/>
        <v>21</v>
      </c>
    </row>
    <row r="747" spans="1:30" ht="15.6">
      <c r="A747" s="2" t="s">
        <v>24</v>
      </c>
      <c r="B747" s="2" t="s">
        <v>25</v>
      </c>
      <c r="C747" s="2" t="s">
        <v>5678</v>
      </c>
      <c r="D747" s="2" t="s">
        <v>5679</v>
      </c>
      <c r="E747" s="2" t="s">
        <v>5680</v>
      </c>
      <c r="F747" s="2" t="s">
        <v>5681</v>
      </c>
      <c r="G747" s="2" t="s">
        <v>36</v>
      </c>
      <c r="H747" s="2" t="s">
        <v>36</v>
      </c>
      <c r="I747" s="2" t="s">
        <v>479</v>
      </c>
      <c r="J747" s="2" t="s">
        <v>1908</v>
      </c>
      <c r="K747" s="2" t="s">
        <v>5682</v>
      </c>
      <c r="L747" s="2" t="s">
        <v>5683</v>
      </c>
      <c r="M747" s="2" t="s">
        <v>515</v>
      </c>
      <c r="N747" s="2" t="s">
        <v>482</v>
      </c>
      <c r="O747" s="2" t="s">
        <v>5684</v>
      </c>
      <c r="P747" s="3">
        <v>5</v>
      </c>
      <c r="Q747" s="2" t="s">
        <v>5685</v>
      </c>
      <c r="R747" s="3">
        <v>2</v>
      </c>
      <c r="S747" s="2" t="s">
        <v>2979</v>
      </c>
      <c r="T747" s="2" t="s">
        <v>5686</v>
      </c>
      <c r="U747" s="3">
        <v>1</v>
      </c>
      <c r="V747" s="2" t="s">
        <v>36</v>
      </c>
      <c r="W747" s="2" t="s">
        <v>36</v>
      </c>
      <c r="X747" s="2" t="s">
        <v>5687</v>
      </c>
      <c r="Y747">
        <f t="shared" si="66"/>
        <v>2017</v>
      </c>
      <c r="Z747">
        <f t="shared" si="67"/>
        <v>3</v>
      </c>
      <c r="AA747">
        <f t="shared" si="68"/>
        <v>30</v>
      </c>
      <c r="AB747">
        <f t="shared" si="69"/>
        <v>0</v>
      </c>
      <c r="AC747">
        <f t="shared" si="70"/>
        <v>0</v>
      </c>
      <c r="AD747">
        <f t="shared" si="71"/>
        <v>0</v>
      </c>
    </row>
    <row r="748" spans="1:30" ht="15.6">
      <c r="A748" s="2" t="s">
        <v>24</v>
      </c>
      <c r="B748" s="2" t="s">
        <v>25</v>
      </c>
      <c r="C748" s="2" t="s">
        <v>5688</v>
      </c>
      <c r="D748" s="2" t="s">
        <v>5689</v>
      </c>
      <c r="E748" s="2" t="s">
        <v>5690</v>
      </c>
      <c r="F748" s="2" t="s">
        <v>5691</v>
      </c>
      <c r="G748" s="2" t="s">
        <v>36</v>
      </c>
      <c r="H748" s="2" t="s">
        <v>36</v>
      </c>
      <c r="I748" s="2" t="s">
        <v>75</v>
      </c>
      <c r="J748" s="2" t="s">
        <v>1919</v>
      </c>
      <c r="K748" s="2" t="s">
        <v>77</v>
      </c>
      <c r="L748" s="2" t="s">
        <v>78</v>
      </c>
      <c r="M748" s="2" t="s">
        <v>24</v>
      </c>
      <c r="N748" s="2" t="s">
        <v>4287</v>
      </c>
      <c r="O748" s="2" t="s">
        <v>3182</v>
      </c>
      <c r="P748" s="3">
        <v>0</v>
      </c>
      <c r="Q748" s="2" t="s">
        <v>36</v>
      </c>
      <c r="R748" s="3">
        <v>0</v>
      </c>
      <c r="S748" s="2" t="s">
        <v>36</v>
      </c>
      <c r="T748" s="2" t="s">
        <v>5692</v>
      </c>
      <c r="U748" s="3">
        <v>1</v>
      </c>
      <c r="V748" s="2" t="s">
        <v>36</v>
      </c>
      <c r="W748" s="2" t="s">
        <v>36</v>
      </c>
      <c r="X748" s="2" t="s">
        <v>5693</v>
      </c>
      <c r="Y748">
        <f t="shared" si="66"/>
        <v>2017</v>
      </c>
      <c r="Z748">
        <f t="shared" si="67"/>
        <v>3</v>
      </c>
      <c r="AA748">
        <f t="shared" si="68"/>
        <v>29</v>
      </c>
      <c r="AB748">
        <f t="shared" si="69"/>
        <v>0</v>
      </c>
      <c r="AC748">
        <f t="shared" si="70"/>
        <v>0</v>
      </c>
      <c r="AD748">
        <f t="shared" si="71"/>
        <v>0</v>
      </c>
    </row>
    <row r="749" spans="1:30" ht="15.6">
      <c r="A749" s="2" t="s">
        <v>24</v>
      </c>
      <c r="B749" s="2" t="s">
        <v>25</v>
      </c>
      <c r="C749" s="2" t="s">
        <v>5694</v>
      </c>
      <c r="D749" s="2" t="s">
        <v>5695</v>
      </c>
      <c r="E749" s="2" t="s">
        <v>5696</v>
      </c>
      <c r="F749" s="2" t="s">
        <v>5697</v>
      </c>
      <c r="G749" s="2" t="s">
        <v>5698</v>
      </c>
      <c r="H749" s="2" t="s">
        <v>4518</v>
      </c>
      <c r="I749" s="2" t="s">
        <v>36</v>
      </c>
      <c r="J749" s="2" t="s">
        <v>3212</v>
      </c>
      <c r="K749" s="2" t="s">
        <v>5699</v>
      </c>
      <c r="L749" s="2" t="s">
        <v>36</v>
      </c>
      <c r="M749" s="2" t="s">
        <v>36</v>
      </c>
      <c r="N749" s="2" t="s">
        <v>188</v>
      </c>
      <c r="O749" s="2" t="s">
        <v>38</v>
      </c>
      <c r="P749" s="3">
        <v>4</v>
      </c>
      <c r="Q749" s="2" t="s">
        <v>5700</v>
      </c>
      <c r="R749" s="3">
        <v>0</v>
      </c>
      <c r="S749" s="2" t="s">
        <v>36</v>
      </c>
      <c r="T749" s="2" t="s">
        <v>5701</v>
      </c>
      <c r="U749" s="3">
        <v>1</v>
      </c>
      <c r="V749" s="2" t="s">
        <v>36</v>
      </c>
      <c r="W749" s="2" t="s">
        <v>36</v>
      </c>
      <c r="X749" s="2" t="s">
        <v>5702</v>
      </c>
      <c r="Y749">
        <f t="shared" si="66"/>
        <v>2017</v>
      </c>
      <c r="Z749">
        <f t="shared" si="67"/>
        <v>12</v>
      </c>
      <c r="AA749">
        <f t="shared" si="68"/>
        <v>1</v>
      </c>
      <c r="AB749">
        <f t="shared" si="69"/>
        <v>2018</v>
      </c>
      <c r="AC749">
        <f t="shared" si="70"/>
        <v>10</v>
      </c>
      <c r="AD749">
        <f t="shared" si="71"/>
        <v>11</v>
      </c>
    </row>
    <row r="750" spans="1:30" ht="15.6">
      <c r="A750" s="2" t="s">
        <v>24</v>
      </c>
      <c r="B750" s="2" t="s">
        <v>25</v>
      </c>
      <c r="C750" s="2" t="s">
        <v>193</v>
      </c>
      <c r="D750" s="2" t="s">
        <v>3025</v>
      </c>
      <c r="E750" s="2" t="s">
        <v>5703</v>
      </c>
      <c r="F750" s="2" t="s">
        <v>5591</v>
      </c>
      <c r="G750" s="2" t="s">
        <v>5704</v>
      </c>
      <c r="H750" s="2" t="s">
        <v>4518</v>
      </c>
      <c r="I750" s="2" t="s">
        <v>36</v>
      </c>
      <c r="J750" s="2" t="s">
        <v>1950</v>
      </c>
      <c r="K750" s="2" t="s">
        <v>200</v>
      </c>
      <c r="L750" s="2" t="s">
        <v>36</v>
      </c>
      <c r="M750" s="2" t="s">
        <v>36</v>
      </c>
      <c r="N750" s="2" t="s">
        <v>188</v>
      </c>
      <c r="O750" s="2" t="s">
        <v>38</v>
      </c>
      <c r="P750" s="3">
        <v>3</v>
      </c>
      <c r="Q750" s="2" t="s">
        <v>5705</v>
      </c>
      <c r="R750" s="3">
        <v>0</v>
      </c>
      <c r="S750" s="2" t="s">
        <v>36</v>
      </c>
      <c r="T750" s="2" t="s">
        <v>5706</v>
      </c>
      <c r="U750" s="3">
        <v>1</v>
      </c>
      <c r="V750" s="2" t="s">
        <v>36</v>
      </c>
      <c r="W750" s="2" t="s">
        <v>36</v>
      </c>
      <c r="X750" s="2" t="s">
        <v>5707</v>
      </c>
      <c r="Y750">
        <f t="shared" si="66"/>
        <v>2018</v>
      </c>
      <c r="Z750">
        <f t="shared" si="67"/>
        <v>1</v>
      </c>
      <c r="AA750">
        <f t="shared" si="68"/>
        <v>10</v>
      </c>
      <c r="AB750">
        <f t="shared" si="69"/>
        <v>2018</v>
      </c>
      <c r="AC750">
        <f t="shared" si="70"/>
        <v>10</v>
      </c>
      <c r="AD750">
        <f t="shared" si="71"/>
        <v>11</v>
      </c>
    </row>
    <row r="751" spans="1:30" ht="15.6">
      <c r="A751" s="2" t="s">
        <v>24</v>
      </c>
      <c r="B751" s="2" t="s">
        <v>262</v>
      </c>
      <c r="C751" s="2" t="s">
        <v>4491</v>
      </c>
      <c r="D751" s="2" t="s">
        <v>5708</v>
      </c>
      <c r="E751" s="2" t="s">
        <v>5709</v>
      </c>
      <c r="F751" s="2" t="s">
        <v>4494</v>
      </c>
      <c r="G751" s="2" t="s">
        <v>5710</v>
      </c>
      <c r="H751" s="2" t="s">
        <v>4518</v>
      </c>
      <c r="I751" s="2" t="s">
        <v>419</v>
      </c>
      <c r="J751" s="2" t="s">
        <v>2397</v>
      </c>
      <c r="K751" s="2" t="s">
        <v>4340</v>
      </c>
      <c r="L751" s="2" t="s">
        <v>4341</v>
      </c>
      <c r="M751" s="2" t="s">
        <v>36</v>
      </c>
      <c r="N751" s="2" t="s">
        <v>5470</v>
      </c>
      <c r="O751" s="2" t="s">
        <v>504</v>
      </c>
      <c r="P751" s="3">
        <v>0</v>
      </c>
      <c r="Q751" s="2" t="s">
        <v>36</v>
      </c>
      <c r="R751" s="3">
        <v>0</v>
      </c>
      <c r="S751" s="2" t="s">
        <v>36</v>
      </c>
      <c r="T751" s="2" t="s">
        <v>5711</v>
      </c>
      <c r="U751" s="3">
        <v>1</v>
      </c>
      <c r="V751" s="2" t="s">
        <v>36</v>
      </c>
      <c r="W751" s="2" t="s">
        <v>36</v>
      </c>
      <c r="X751" s="2" t="s">
        <v>5712</v>
      </c>
      <c r="Y751">
        <f t="shared" si="66"/>
        <v>2018</v>
      </c>
      <c r="Z751">
        <f t="shared" si="67"/>
        <v>3</v>
      </c>
      <c r="AA751">
        <f t="shared" si="68"/>
        <v>26</v>
      </c>
      <c r="AB751">
        <f t="shared" si="69"/>
        <v>2018</v>
      </c>
      <c r="AC751">
        <f t="shared" si="70"/>
        <v>10</v>
      </c>
      <c r="AD751">
        <f t="shared" si="71"/>
        <v>11</v>
      </c>
    </row>
    <row r="752" spans="1:30" ht="15.6">
      <c r="A752" s="2" t="s">
        <v>24</v>
      </c>
      <c r="B752" s="2" t="s">
        <v>262</v>
      </c>
      <c r="C752" s="2" t="s">
        <v>5713</v>
      </c>
      <c r="D752" s="2" t="s">
        <v>5714</v>
      </c>
      <c r="E752" s="2" t="s">
        <v>5715</v>
      </c>
      <c r="F752" s="2" t="s">
        <v>4240</v>
      </c>
      <c r="G752" s="2" t="s">
        <v>5716</v>
      </c>
      <c r="H752" s="2" t="s">
        <v>4518</v>
      </c>
      <c r="I752" s="2" t="s">
        <v>277</v>
      </c>
      <c r="J752" s="2" t="s">
        <v>2086</v>
      </c>
      <c r="K752" s="2" t="s">
        <v>5717</v>
      </c>
      <c r="L752" s="2" t="s">
        <v>5718</v>
      </c>
      <c r="M752" s="2" t="s">
        <v>36</v>
      </c>
      <c r="N752" s="2" t="s">
        <v>566</v>
      </c>
      <c r="O752" s="2" t="s">
        <v>5719</v>
      </c>
      <c r="P752" s="3">
        <v>0</v>
      </c>
      <c r="Q752" s="2" t="s">
        <v>36</v>
      </c>
      <c r="R752" s="3">
        <v>0</v>
      </c>
      <c r="S752" s="2" t="s">
        <v>36</v>
      </c>
      <c r="T752" s="2" t="s">
        <v>5720</v>
      </c>
      <c r="U752" s="3">
        <v>1</v>
      </c>
      <c r="V752" s="2" t="s">
        <v>36</v>
      </c>
      <c r="W752" s="2" t="s">
        <v>36</v>
      </c>
      <c r="X752" s="2" t="s">
        <v>5721</v>
      </c>
      <c r="Y752">
        <f t="shared" si="66"/>
        <v>2018</v>
      </c>
      <c r="Z752">
        <f t="shared" si="67"/>
        <v>6</v>
      </c>
      <c r="AA752">
        <f t="shared" si="68"/>
        <v>20</v>
      </c>
      <c r="AB752">
        <f t="shared" si="69"/>
        <v>2018</v>
      </c>
      <c r="AC752">
        <f t="shared" si="70"/>
        <v>10</v>
      </c>
      <c r="AD752">
        <f t="shared" si="71"/>
        <v>11</v>
      </c>
    </row>
    <row r="753" spans="1:30" ht="15.6">
      <c r="A753" s="2" t="s">
        <v>24</v>
      </c>
      <c r="B753" s="2" t="s">
        <v>25</v>
      </c>
      <c r="C753" s="2" t="s">
        <v>5722</v>
      </c>
      <c r="D753" s="2" t="s">
        <v>5723</v>
      </c>
      <c r="E753" s="2" t="s">
        <v>5724</v>
      </c>
      <c r="F753" s="2" t="s">
        <v>5137</v>
      </c>
      <c r="G753" s="2" t="s">
        <v>5725</v>
      </c>
      <c r="H753" s="2" t="s">
        <v>5726</v>
      </c>
      <c r="I753" s="2" t="s">
        <v>36</v>
      </c>
      <c r="J753" s="2" t="s">
        <v>2960</v>
      </c>
      <c r="K753" s="2" t="s">
        <v>5727</v>
      </c>
      <c r="L753" s="2" t="s">
        <v>36</v>
      </c>
      <c r="M753" s="2" t="s">
        <v>36</v>
      </c>
      <c r="N753" s="2" t="s">
        <v>36</v>
      </c>
      <c r="O753" s="2" t="s">
        <v>483</v>
      </c>
      <c r="P753" s="3">
        <v>3</v>
      </c>
      <c r="Q753" s="2" t="s">
        <v>5728</v>
      </c>
      <c r="R753" s="3">
        <v>0</v>
      </c>
      <c r="S753" s="2" t="s">
        <v>36</v>
      </c>
      <c r="T753" s="2" t="s">
        <v>5729</v>
      </c>
      <c r="U753" s="3">
        <v>1</v>
      </c>
      <c r="V753" s="2" t="s">
        <v>36</v>
      </c>
      <c r="W753" s="2" t="s">
        <v>36</v>
      </c>
      <c r="X753" s="2" t="s">
        <v>5730</v>
      </c>
      <c r="Y753">
        <f t="shared" si="66"/>
        <v>2018</v>
      </c>
      <c r="Z753">
        <f t="shared" si="67"/>
        <v>3</v>
      </c>
      <c r="AA753">
        <f t="shared" si="68"/>
        <v>20</v>
      </c>
      <c r="AB753">
        <f t="shared" si="69"/>
        <v>2018</v>
      </c>
      <c r="AC753">
        <f t="shared" si="70"/>
        <v>10</v>
      </c>
      <c r="AD753">
        <f t="shared" si="71"/>
        <v>1</v>
      </c>
    </row>
    <row r="754" spans="1:30" ht="15.6">
      <c r="A754" s="2" t="s">
        <v>24</v>
      </c>
      <c r="B754" s="2" t="s">
        <v>25</v>
      </c>
      <c r="C754" s="2" t="s">
        <v>5731</v>
      </c>
      <c r="D754" s="2" t="s">
        <v>5732</v>
      </c>
      <c r="E754" s="2" t="s">
        <v>5733</v>
      </c>
      <c r="F754" s="2" t="s">
        <v>5137</v>
      </c>
      <c r="G754" s="2" t="s">
        <v>5734</v>
      </c>
      <c r="H754" s="2" t="s">
        <v>5726</v>
      </c>
      <c r="I754" s="2" t="s">
        <v>36</v>
      </c>
      <c r="J754" s="2" t="s">
        <v>2960</v>
      </c>
      <c r="K754" s="2" t="s">
        <v>5727</v>
      </c>
      <c r="L754" s="2" t="s">
        <v>36</v>
      </c>
      <c r="M754" s="2" t="s">
        <v>36</v>
      </c>
      <c r="N754" s="2" t="s">
        <v>36</v>
      </c>
      <c r="O754" s="2" t="s">
        <v>483</v>
      </c>
      <c r="P754" s="3">
        <v>3</v>
      </c>
      <c r="Q754" s="2" t="s">
        <v>5728</v>
      </c>
      <c r="R754" s="3">
        <v>1</v>
      </c>
      <c r="S754" s="2" t="s">
        <v>5735</v>
      </c>
      <c r="T754" s="2" t="s">
        <v>5736</v>
      </c>
      <c r="U754" s="3">
        <v>1</v>
      </c>
      <c r="V754" s="2" t="s">
        <v>36</v>
      </c>
      <c r="W754" s="2" t="s">
        <v>36</v>
      </c>
      <c r="X754" s="2" t="s">
        <v>5737</v>
      </c>
      <c r="Y754">
        <f t="shared" si="66"/>
        <v>2018</v>
      </c>
      <c r="Z754">
        <f t="shared" si="67"/>
        <v>3</v>
      </c>
      <c r="AA754">
        <f t="shared" si="68"/>
        <v>20</v>
      </c>
      <c r="AB754">
        <f t="shared" si="69"/>
        <v>2018</v>
      </c>
      <c r="AC754">
        <f t="shared" si="70"/>
        <v>10</v>
      </c>
      <c r="AD754">
        <f t="shared" si="71"/>
        <v>1</v>
      </c>
    </row>
    <row r="755" spans="1:30" ht="15.6">
      <c r="A755" s="2" t="s">
        <v>24</v>
      </c>
      <c r="B755" s="2" t="s">
        <v>25</v>
      </c>
      <c r="C755" s="2" t="s">
        <v>193</v>
      </c>
      <c r="D755" s="2" t="s">
        <v>3025</v>
      </c>
      <c r="E755" s="2" t="s">
        <v>5738</v>
      </c>
      <c r="F755" s="2" t="s">
        <v>4870</v>
      </c>
      <c r="G755" s="2" t="s">
        <v>5739</v>
      </c>
      <c r="H755" s="2" t="s">
        <v>5726</v>
      </c>
      <c r="I755" s="2" t="s">
        <v>36</v>
      </c>
      <c r="J755" s="2" t="s">
        <v>1950</v>
      </c>
      <c r="K755" s="2" t="s">
        <v>200</v>
      </c>
      <c r="L755" s="2" t="s">
        <v>36</v>
      </c>
      <c r="M755" s="2" t="s">
        <v>36</v>
      </c>
      <c r="N755" s="2" t="s">
        <v>188</v>
      </c>
      <c r="O755" s="2" t="s">
        <v>38</v>
      </c>
      <c r="P755" s="3">
        <v>4</v>
      </c>
      <c r="Q755" s="2" t="s">
        <v>2532</v>
      </c>
      <c r="R755" s="3">
        <v>0</v>
      </c>
      <c r="S755" s="2" t="s">
        <v>36</v>
      </c>
      <c r="T755" s="2" t="s">
        <v>5740</v>
      </c>
      <c r="U755" s="3">
        <v>1</v>
      </c>
      <c r="V755" s="2" t="s">
        <v>36</v>
      </c>
      <c r="W755" s="2" t="s">
        <v>36</v>
      </c>
      <c r="X755" s="2" t="s">
        <v>5741</v>
      </c>
      <c r="Y755">
        <f t="shared" si="66"/>
        <v>2017</v>
      </c>
      <c r="Z755">
        <f t="shared" si="67"/>
        <v>12</v>
      </c>
      <c r="AA755">
        <f t="shared" si="68"/>
        <v>21</v>
      </c>
      <c r="AB755">
        <f t="shared" si="69"/>
        <v>2018</v>
      </c>
      <c r="AC755">
        <f t="shared" si="70"/>
        <v>10</v>
      </c>
      <c r="AD755">
        <f t="shared" si="71"/>
        <v>1</v>
      </c>
    </row>
    <row r="756" spans="1:30" ht="15.6">
      <c r="A756" s="2" t="s">
        <v>24</v>
      </c>
      <c r="B756" s="2" t="s">
        <v>25</v>
      </c>
      <c r="C756" s="2" t="s">
        <v>26</v>
      </c>
      <c r="D756" s="2" t="s">
        <v>5742</v>
      </c>
      <c r="E756" s="2" t="s">
        <v>5743</v>
      </c>
      <c r="F756" s="2" t="s">
        <v>5744</v>
      </c>
      <c r="G756" s="2" t="s">
        <v>5745</v>
      </c>
      <c r="H756" s="2" t="s">
        <v>5746</v>
      </c>
      <c r="I756" s="2" t="s">
        <v>36</v>
      </c>
      <c r="J756" s="2" t="s">
        <v>1822</v>
      </c>
      <c r="K756" s="2" t="s">
        <v>5747</v>
      </c>
      <c r="L756" s="2" t="s">
        <v>36</v>
      </c>
      <c r="M756" s="2" t="s">
        <v>36</v>
      </c>
      <c r="N756" s="2" t="s">
        <v>5094</v>
      </c>
      <c r="O756" s="2" t="s">
        <v>38</v>
      </c>
      <c r="P756" s="3">
        <v>4</v>
      </c>
      <c r="Q756" s="2" t="s">
        <v>5748</v>
      </c>
      <c r="R756" s="3">
        <v>0</v>
      </c>
      <c r="S756" s="2" t="s">
        <v>36</v>
      </c>
      <c r="T756" s="2" t="s">
        <v>5749</v>
      </c>
      <c r="U756" s="3">
        <v>1</v>
      </c>
      <c r="V756" s="2" t="s">
        <v>36</v>
      </c>
      <c r="W756" s="2" t="s">
        <v>36</v>
      </c>
      <c r="X756" s="2" t="s">
        <v>5750</v>
      </c>
      <c r="Y756">
        <f t="shared" si="66"/>
        <v>2018</v>
      </c>
      <c r="Z756">
        <f t="shared" si="67"/>
        <v>1</v>
      </c>
      <c r="AA756">
        <f t="shared" si="68"/>
        <v>3</v>
      </c>
      <c r="AB756">
        <f t="shared" si="69"/>
        <v>2018</v>
      </c>
      <c r="AC756">
        <f t="shared" si="70"/>
        <v>9</v>
      </c>
      <c r="AD756">
        <f t="shared" si="71"/>
        <v>21</v>
      </c>
    </row>
    <row r="757" spans="1:30" ht="15.6">
      <c r="A757" s="2" t="s">
        <v>24</v>
      </c>
      <c r="B757" s="2" t="s">
        <v>262</v>
      </c>
      <c r="C757" s="2" t="s">
        <v>4422</v>
      </c>
      <c r="D757" s="2" t="s">
        <v>5751</v>
      </c>
      <c r="E757" s="2" t="s">
        <v>5752</v>
      </c>
      <c r="F757" s="2" t="s">
        <v>4425</v>
      </c>
      <c r="G757" s="2" t="s">
        <v>5753</v>
      </c>
      <c r="H757" s="2" t="s">
        <v>5746</v>
      </c>
      <c r="I757" s="2" t="s">
        <v>3596</v>
      </c>
      <c r="J757" s="2" t="s">
        <v>2914</v>
      </c>
      <c r="K757" s="2" t="s">
        <v>4426</v>
      </c>
      <c r="L757" s="2" t="s">
        <v>4427</v>
      </c>
      <c r="M757" s="2" t="s">
        <v>544</v>
      </c>
      <c r="N757" s="2" t="s">
        <v>3600</v>
      </c>
      <c r="O757" s="2" t="s">
        <v>5754</v>
      </c>
      <c r="P757" s="3">
        <v>0</v>
      </c>
      <c r="Q757" s="2" t="s">
        <v>36</v>
      </c>
      <c r="R757" s="3">
        <v>0</v>
      </c>
      <c r="S757" s="2" t="s">
        <v>36</v>
      </c>
      <c r="T757" s="2" t="s">
        <v>5755</v>
      </c>
      <c r="U757" s="3">
        <v>2</v>
      </c>
      <c r="V757" s="2" t="s">
        <v>36</v>
      </c>
      <c r="W757" s="2" t="s">
        <v>36</v>
      </c>
      <c r="X757" s="2" t="s">
        <v>5756</v>
      </c>
      <c r="Y757">
        <f t="shared" si="66"/>
        <v>2018</v>
      </c>
      <c r="Z757">
        <f t="shared" si="67"/>
        <v>4</v>
      </c>
      <c r="AA757">
        <f t="shared" si="68"/>
        <v>10</v>
      </c>
      <c r="AB757">
        <f t="shared" si="69"/>
        <v>2018</v>
      </c>
      <c r="AC757">
        <f t="shared" si="70"/>
        <v>9</v>
      </c>
      <c r="AD757">
        <f t="shared" si="71"/>
        <v>21</v>
      </c>
    </row>
    <row r="758" spans="1:30" ht="15.6">
      <c r="A758" s="2" t="s">
        <v>24</v>
      </c>
      <c r="B758" s="2" t="s">
        <v>25</v>
      </c>
      <c r="C758" s="2" t="s">
        <v>5757</v>
      </c>
      <c r="D758" s="2" t="s">
        <v>5758</v>
      </c>
      <c r="E758" s="2" t="s">
        <v>5759</v>
      </c>
      <c r="F758" s="2" t="s">
        <v>5760</v>
      </c>
      <c r="G758" s="2" t="s">
        <v>36</v>
      </c>
      <c r="H758" s="2" t="s">
        <v>36</v>
      </c>
      <c r="I758" s="2" t="s">
        <v>2410</v>
      </c>
      <c r="J758" s="2" t="s">
        <v>2411</v>
      </c>
      <c r="K758" s="2" t="s">
        <v>915</v>
      </c>
      <c r="L758" s="2" t="s">
        <v>187</v>
      </c>
      <c r="M758" s="2" t="s">
        <v>24</v>
      </c>
      <c r="N758" s="2" t="s">
        <v>188</v>
      </c>
      <c r="O758" s="2" t="s">
        <v>5761</v>
      </c>
      <c r="P758" s="3">
        <v>4</v>
      </c>
      <c r="Q758" s="2" t="s">
        <v>5762</v>
      </c>
      <c r="R758" s="3">
        <v>2</v>
      </c>
      <c r="S758" s="2" t="s">
        <v>5763</v>
      </c>
      <c r="T758" s="2" t="s">
        <v>5764</v>
      </c>
      <c r="U758" s="3">
        <v>1</v>
      </c>
      <c r="V758" s="2" t="s">
        <v>36</v>
      </c>
      <c r="W758" s="2" t="s">
        <v>36</v>
      </c>
      <c r="X758" s="2" t="s">
        <v>5765</v>
      </c>
      <c r="Y758">
        <f t="shared" si="66"/>
        <v>2017</v>
      </c>
      <c r="Z758">
        <f t="shared" si="67"/>
        <v>3</v>
      </c>
      <c r="AA758">
        <f t="shared" si="68"/>
        <v>6</v>
      </c>
      <c r="AB758">
        <f t="shared" si="69"/>
        <v>0</v>
      </c>
      <c r="AC758">
        <f t="shared" si="70"/>
        <v>0</v>
      </c>
      <c r="AD758">
        <f t="shared" si="71"/>
        <v>0</v>
      </c>
    </row>
    <row r="759" spans="1:30" ht="15.6">
      <c r="A759" s="2" t="s">
        <v>24</v>
      </c>
      <c r="B759" s="2" t="s">
        <v>25</v>
      </c>
      <c r="C759" s="2" t="s">
        <v>5766</v>
      </c>
      <c r="D759" s="2" t="s">
        <v>5767</v>
      </c>
      <c r="E759" s="2" t="s">
        <v>5768</v>
      </c>
      <c r="F759" s="2" t="s">
        <v>5769</v>
      </c>
      <c r="G759" s="2" t="s">
        <v>36</v>
      </c>
      <c r="H759" s="2" t="s">
        <v>36</v>
      </c>
      <c r="I759" s="2" t="s">
        <v>75</v>
      </c>
      <c r="J759" s="2" t="s">
        <v>1919</v>
      </c>
      <c r="K759" s="2" t="s">
        <v>77</v>
      </c>
      <c r="L759" s="2" t="s">
        <v>78</v>
      </c>
      <c r="M759" s="2" t="s">
        <v>24</v>
      </c>
      <c r="N759" s="2" t="s">
        <v>4287</v>
      </c>
      <c r="O759" s="2" t="s">
        <v>1467</v>
      </c>
      <c r="P759" s="3">
        <v>0</v>
      </c>
      <c r="Q759" s="2" t="s">
        <v>36</v>
      </c>
      <c r="R759" s="3">
        <v>0</v>
      </c>
      <c r="S759" s="2" t="s">
        <v>36</v>
      </c>
      <c r="T759" s="2" t="s">
        <v>5770</v>
      </c>
      <c r="U759" s="3">
        <v>1</v>
      </c>
      <c r="V759" s="2" t="s">
        <v>36</v>
      </c>
      <c r="W759" s="2" t="s">
        <v>36</v>
      </c>
      <c r="X759" s="2" t="s">
        <v>5771</v>
      </c>
      <c r="Y759">
        <f t="shared" si="66"/>
        <v>2017</v>
      </c>
      <c r="Z759">
        <f t="shared" si="67"/>
        <v>3</v>
      </c>
      <c r="AA759">
        <f t="shared" si="68"/>
        <v>10</v>
      </c>
      <c r="AB759">
        <f t="shared" si="69"/>
        <v>0</v>
      </c>
      <c r="AC759">
        <f t="shared" si="70"/>
        <v>0</v>
      </c>
      <c r="AD759">
        <f t="shared" si="71"/>
        <v>0</v>
      </c>
    </row>
    <row r="760" spans="1:30" ht="15.6">
      <c r="A760" s="2" t="s">
        <v>24</v>
      </c>
      <c r="B760" s="2" t="s">
        <v>25</v>
      </c>
      <c r="C760" s="2" t="s">
        <v>26</v>
      </c>
      <c r="D760" s="2" t="s">
        <v>5772</v>
      </c>
      <c r="E760" s="2" t="s">
        <v>5773</v>
      </c>
      <c r="F760" s="2" t="s">
        <v>5774</v>
      </c>
      <c r="G760" s="2" t="s">
        <v>5775</v>
      </c>
      <c r="H760" s="2" t="s">
        <v>5468</v>
      </c>
      <c r="I760" s="2" t="s">
        <v>36</v>
      </c>
      <c r="J760" s="2" t="s">
        <v>1950</v>
      </c>
      <c r="K760" s="2" t="s">
        <v>200</v>
      </c>
      <c r="L760" s="2" t="s">
        <v>36</v>
      </c>
      <c r="M760" s="2" t="s">
        <v>36</v>
      </c>
      <c r="N760" s="2" t="s">
        <v>188</v>
      </c>
      <c r="O760" s="2" t="s">
        <v>38</v>
      </c>
      <c r="P760" s="3">
        <v>4</v>
      </c>
      <c r="Q760" s="2" t="s">
        <v>5776</v>
      </c>
      <c r="R760" s="3">
        <v>4</v>
      </c>
      <c r="S760" s="2" t="s">
        <v>5777</v>
      </c>
      <c r="T760" s="2" t="s">
        <v>5778</v>
      </c>
      <c r="U760" s="3">
        <v>2</v>
      </c>
      <c r="V760" s="2" t="s">
        <v>36</v>
      </c>
      <c r="W760" s="2" t="s">
        <v>36</v>
      </c>
      <c r="X760" s="2" t="s">
        <v>5779</v>
      </c>
      <c r="Y760">
        <f t="shared" si="66"/>
        <v>2017</v>
      </c>
      <c r="Z760">
        <f t="shared" si="67"/>
        <v>11</v>
      </c>
      <c r="AA760">
        <f t="shared" si="68"/>
        <v>23</v>
      </c>
      <c r="AB760">
        <f t="shared" si="69"/>
        <v>2018</v>
      </c>
      <c r="AC760">
        <f t="shared" si="70"/>
        <v>9</v>
      </c>
      <c r="AD760">
        <f t="shared" si="71"/>
        <v>11</v>
      </c>
    </row>
    <row r="761" spans="1:30" ht="15.6">
      <c r="A761" s="2" t="s">
        <v>24</v>
      </c>
      <c r="B761" s="2" t="s">
        <v>25</v>
      </c>
      <c r="C761" s="2" t="s">
        <v>26</v>
      </c>
      <c r="D761" s="2" t="s">
        <v>3980</v>
      </c>
      <c r="E761" s="2" t="s">
        <v>5780</v>
      </c>
      <c r="F761" s="2" t="s">
        <v>5781</v>
      </c>
      <c r="G761" s="2" t="s">
        <v>5782</v>
      </c>
      <c r="H761" s="2" t="s">
        <v>5468</v>
      </c>
      <c r="I761" s="2" t="s">
        <v>32</v>
      </c>
      <c r="J761" s="2" t="s">
        <v>1841</v>
      </c>
      <c r="K761" s="2" t="s">
        <v>34</v>
      </c>
      <c r="L761" s="2" t="s">
        <v>35</v>
      </c>
      <c r="M761" s="2" t="s">
        <v>36</v>
      </c>
      <c r="N761" s="2" t="s">
        <v>37</v>
      </c>
      <c r="O761" s="2" t="s">
        <v>38</v>
      </c>
      <c r="P761" s="3">
        <v>4</v>
      </c>
      <c r="Q761" s="2" t="s">
        <v>5748</v>
      </c>
      <c r="R761" s="3">
        <v>0</v>
      </c>
      <c r="S761" s="2" t="s">
        <v>36</v>
      </c>
      <c r="T761" s="2" t="s">
        <v>5783</v>
      </c>
      <c r="U761" s="3">
        <v>1</v>
      </c>
      <c r="V761" s="2" t="s">
        <v>36</v>
      </c>
      <c r="W761" s="2" t="s">
        <v>36</v>
      </c>
      <c r="X761" s="2" t="s">
        <v>5784</v>
      </c>
      <c r="Y761">
        <f t="shared" si="66"/>
        <v>2018</v>
      </c>
      <c r="Z761">
        <f t="shared" si="67"/>
        <v>1</v>
      </c>
      <c r="AA761">
        <f t="shared" si="68"/>
        <v>17</v>
      </c>
      <c r="AB761">
        <f t="shared" si="69"/>
        <v>2018</v>
      </c>
      <c r="AC761">
        <f t="shared" si="70"/>
        <v>9</v>
      </c>
      <c r="AD761">
        <f t="shared" si="71"/>
        <v>11</v>
      </c>
    </row>
    <row r="762" spans="1:30" ht="15.6">
      <c r="A762" s="2" t="s">
        <v>24</v>
      </c>
      <c r="B762" s="2" t="s">
        <v>25</v>
      </c>
      <c r="C762" s="2" t="s">
        <v>1214</v>
      </c>
      <c r="D762" s="2" t="s">
        <v>5785</v>
      </c>
      <c r="E762" s="2" t="s">
        <v>5786</v>
      </c>
      <c r="F762" s="2" t="s">
        <v>5787</v>
      </c>
      <c r="G762" s="2" t="s">
        <v>5788</v>
      </c>
      <c r="H762" s="2" t="s">
        <v>5468</v>
      </c>
      <c r="I762" s="2" t="s">
        <v>32</v>
      </c>
      <c r="J762" s="2" t="s">
        <v>1841</v>
      </c>
      <c r="K762" s="2" t="s">
        <v>34</v>
      </c>
      <c r="L762" s="2" t="s">
        <v>35</v>
      </c>
      <c r="M762" s="2" t="s">
        <v>36</v>
      </c>
      <c r="N762" s="2" t="s">
        <v>37</v>
      </c>
      <c r="O762" s="2" t="s">
        <v>38</v>
      </c>
      <c r="P762" s="3">
        <v>3</v>
      </c>
      <c r="Q762" s="2" t="s">
        <v>5522</v>
      </c>
      <c r="R762" s="3">
        <v>0</v>
      </c>
      <c r="S762" s="2" t="s">
        <v>36</v>
      </c>
      <c r="T762" s="2" t="s">
        <v>5789</v>
      </c>
      <c r="U762" s="3">
        <v>1</v>
      </c>
      <c r="V762" s="2" t="s">
        <v>36</v>
      </c>
      <c r="W762" s="2" t="s">
        <v>36</v>
      </c>
      <c r="X762" s="2" t="s">
        <v>5790</v>
      </c>
      <c r="Y762">
        <f t="shared" si="66"/>
        <v>2018</v>
      </c>
      <c r="Z762">
        <f t="shared" si="67"/>
        <v>1</v>
      </c>
      <c r="AA762">
        <f t="shared" si="68"/>
        <v>24</v>
      </c>
      <c r="AB762">
        <f t="shared" si="69"/>
        <v>2018</v>
      </c>
      <c r="AC762">
        <f t="shared" si="70"/>
        <v>9</v>
      </c>
      <c r="AD762">
        <f t="shared" si="71"/>
        <v>11</v>
      </c>
    </row>
    <row r="763" spans="1:30" ht="15.6">
      <c r="A763" s="2" t="s">
        <v>24</v>
      </c>
      <c r="B763" s="2" t="s">
        <v>25</v>
      </c>
      <c r="C763" s="2" t="s">
        <v>26</v>
      </c>
      <c r="D763" s="2" t="s">
        <v>5791</v>
      </c>
      <c r="E763" s="2" t="s">
        <v>5792</v>
      </c>
      <c r="F763" s="2" t="s">
        <v>5787</v>
      </c>
      <c r="G763" s="2" t="s">
        <v>5793</v>
      </c>
      <c r="H763" s="2" t="s">
        <v>5468</v>
      </c>
      <c r="I763" s="2" t="s">
        <v>32</v>
      </c>
      <c r="J763" s="2" t="s">
        <v>1841</v>
      </c>
      <c r="K763" s="2" t="s">
        <v>34</v>
      </c>
      <c r="L763" s="2" t="s">
        <v>35</v>
      </c>
      <c r="M763" s="2" t="s">
        <v>36</v>
      </c>
      <c r="N763" s="2" t="s">
        <v>37</v>
      </c>
      <c r="O763" s="2" t="s">
        <v>38</v>
      </c>
      <c r="P763" s="3">
        <v>4</v>
      </c>
      <c r="Q763" s="2" t="s">
        <v>5325</v>
      </c>
      <c r="R763" s="3">
        <v>5</v>
      </c>
      <c r="S763" s="2" t="s">
        <v>5794</v>
      </c>
      <c r="T763" s="2" t="s">
        <v>5795</v>
      </c>
      <c r="U763" s="3">
        <v>1</v>
      </c>
      <c r="V763" s="2" t="s">
        <v>36</v>
      </c>
      <c r="W763" s="2" t="s">
        <v>36</v>
      </c>
      <c r="X763" s="2" t="s">
        <v>5796</v>
      </c>
      <c r="Y763">
        <f t="shared" si="66"/>
        <v>2018</v>
      </c>
      <c r="Z763">
        <f t="shared" si="67"/>
        <v>1</v>
      </c>
      <c r="AA763">
        <f t="shared" si="68"/>
        <v>24</v>
      </c>
      <c r="AB763">
        <f t="shared" si="69"/>
        <v>2018</v>
      </c>
      <c r="AC763">
        <f t="shared" si="70"/>
        <v>9</v>
      </c>
      <c r="AD763">
        <f t="shared" si="71"/>
        <v>11</v>
      </c>
    </row>
    <row r="764" spans="1:30" ht="15.6">
      <c r="A764" s="2" t="s">
        <v>24</v>
      </c>
      <c r="B764" s="2" t="s">
        <v>262</v>
      </c>
      <c r="C764" s="2" t="s">
        <v>5797</v>
      </c>
      <c r="D764" s="2" t="s">
        <v>5798</v>
      </c>
      <c r="E764" s="2" t="s">
        <v>5799</v>
      </c>
      <c r="F764" s="2" t="s">
        <v>5562</v>
      </c>
      <c r="G764" s="2" t="s">
        <v>5800</v>
      </c>
      <c r="H764" s="2" t="s">
        <v>5468</v>
      </c>
      <c r="I764" s="2" t="s">
        <v>3596</v>
      </c>
      <c r="J764" s="2" t="s">
        <v>2914</v>
      </c>
      <c r="K764" s="2" t="s">
        <v>4511</v>
      </c>
      <c r="L764" s="2" t="s">
        <v>4512</v>
      </c>
      <c r="M764" s="2" t="s">
        <v>423</v>
      </c>
      <c r="N764" s="2" t="s">
        <v>3600</v>
      </c>
      <c r="O764" s="2" t="s">
        <v>5801</v>
      </c>
      <c r="P764" s="3">
        <v>0</v>
      </c>
      <c r="Q764" s="2" t="s">
        <v>36</v>
      </c>
      <c r="R764" s="3">
        <v>0</v>
      </c>
      <c r="S764" s="2" t="s">
        <v>36</v>
      </c>
      <c r="T764" s="2" t="s">
        <v>5802</v>
      </c>
      <c r="U764" s="3">
        <v>4</v>
      </c>
      <c r="V764" s="2" t="s">
        <v>36</v>
      </c>
      <c r="W764" s="2" t="s">
        <v>36</v>
      </c>
      <c r="X764" s="2" t="s">
        <v>5803</v>
      </c>
      <c r="Y764">
        <f t="shared" si="66"/>
        <v>2018</v>
      </c>
      <c r="Z764">
        <f t="shared" si="67"/>
        <v>5</v>
      </c>
      <c r="AA764">
        <f t="shared" si="68"/>
        <v>8</v>
      </c>
      <c r="AB764">
        <f t="shared" si="69"/>
        <v>2018</v>
      </c>
      <c r="AC764">
        <f t="shared" si="70"/>
        <v>9</v>
      </c>
      <c r="AD764">
        <f t="shared" si="71"/>
        <v>11</v>
      </c>
    </row>
    <row r="765" spans="1:30" ht="15.6">
      <c r="A765" s="2" t="s">
        <v>24</v>
      </c>
      <c r="B765" s="2" t="s">
        <v>262</v>
      </c>
      <c r="C765" s="2" t="s">
        <v>5804</v>
      </c>
      <c r="D765" s="2" t="s">
        <v>5805</v>
      </c>
      <c r="E765" s="2" t="s">
        <v>5806</v>
      </c>
      <c r="F765" s="2" t="s">
        <v>5411</v>
      </c>
      <c r="G765" s="2" t="s">
        <v>5807</v>
      </c>
      <c r="H765" s="2" t="s">
        <v>5468</v>
      </c>
      <c r="I765" s="2" t="s">
        <v>5808</v>
      </c>
      <c r="J765" s="2" t="s">
        <v>2318</v>
      </c>
      <c r="K765" s="2" t="s">
        <v>5809</v>
      </c>
      <c r="L765" s="2" t="s">
        <v>5810</v>
      </c>
      <c r="M765" s="2" t="s">
        <v>4401</v>
      </c>
      <c r="N765" s="2" t="s">
        <v>2917</v>
      </c>
      <c r="O765" s="2" t="s">
        <v>5811</v>
      </c>
      <c r="P765" s="3">
        <v>0</v>
      </c>
      <c r="Q765" s="2" t="s">
        <v>36</v>
      </c>
      <c r="R765" s="3">
        <v>0</v>
      </c>
      <c r="S765" s="2" t="s">
        <v>36</v>
      </c>
      <c r="T765" s="2" t="s">
        <v>5812</v>
      </c>
      <c r="U765" s="3">
        <v>3</v>
      </c>
      <c r="V765" s="2" t="s">
        <v>36</v>
      </c>
      <c r="W765" s="2" t="s">
        <v>36</v>
      </c>
      <c r="X765" s="2" t="s">
        <v>5813</v>
      </c>
      <c r="Y765">
        <f t="shared" si="66"/>
        <v>2018</v>
      </c>
      <c r="Z765">
        <f t="shared" si="67"/>
        <v>4</v>
      </c>
      <c r="AA765">
        <f t="shared" si="68"/>
        <v>25</v>
      </c>
      <c r="AB765">
        <f t="shared" si="69"/>
        <v>2018</v>
      </c>
      <c r="AC765">
        <f t="shared" si="70"/>
        <v>9</v>
      </c>
      <c r="AD765">
        <f t="shared" si="71"/>
        <v>11</v>
      </c>
    </row>
    <row r="766" spans="1:30" ht="15.6">
      <c r="A766" s="2" t="s">
        <v>24</v>
      </c>
      <c r="B766" s="2" t="s">
        <v>25</v>
      </c>
      <c r="C766" s="2" t="s">
        <v>5814</v>
      </c>
      <c r="D766" s="2" t="s">
        <v>5815</v>
      </c>
      <c r="E766" s="2" t="s">
        <v>5816</v>
      </c>
      <c r="F766" s="2" t="s">
        <v>5817</v>
      </c>
      <c r="G766" s="2" t="s">
        <v>36</v>
      </c>
      <c r="H766" s="2" t="s">
        <v>36</v>
      </c>
      <c r="I766" s="2" t="s">
        <v>75</v>
      </c>
      <c r="J766" s="2" t="s">
        <v>1919</v>
      </c>
      <c r="K766" s="2" t="s">
        <v>77</v>
      </c>
      <c r="L766" s="2" t="s">
        <v>78</v>
      </c>
      <c r="M766" s="2" t="s">
        <v>24</v>
      </c>
      <c r="N766" s="2" t="s">
        <v>4287</v>
      </c>
      <c r="O766" s="2" t="s">
        <v>3182</v>
      </c>
      <c r="P766" s="3">
        <v>5</v>
      </c>
      <c r="Q766" s="2" t="s">
        <v>5818</v>
      </c>
      <c r="R766" s="3">
        <v>2</v>
      </c>
      <c r="S766" s="2" t="s">
        <v>5819</v>
      </c>
      <c r="T766" s="2" t="s">
        <v>399</v>
      </c>
      <c r="U766" s="3">
        <v>1</v>
      </c>
      <c r="V766" s="2" t="s">
        <v>36</v>
      </c>
      <c r="W766" s="2" t="s">
        <v>36</v>
      </c>
      <c r="X766" s="2" t="s">
        <v>5820</v>
      </c>
      <c r="Y766">
        <f t="shared" si="66"/>
        <v>2017</v>
      </c>
      <c r="Z766">
        <f t="shared" si="67"/>
        <v>2</v>
      </c>
      <c r="AA766">
        <f t="shared" si="68"/>
        <v>15</v>
      </c>
      <c r="AB766">
        <f t="shared" si="69"/>
        <v>0</v>
      </c>
      <c r="AC766">
        <f t="shared" si="70"/>
        <v>0</v>
      </c>
      <c r="AD766">
        <f t="shared" si="71"/>
        <v>0</v>
      </c>
    </row>
    <row r="767" spans="1:30" ht="15.6">
      <c r="A767" s="2" t="s">
        <v>24</v>
      </c>
      <c r="B767" s="2" t="s">
        <v>25</v>
      </c>
      <c r="C767" s="2" t="s">
        <v>5821</v>
      </c>
      <c r="D767" s="2" t="s">
        <v>5822</v>
      </c>
      <c r="E767" s="2" t="s">
        <v>5823</v>
      </c>
      <c r="F767" s="2" t="s">
        <v>5824</v>
      </c>
      <c r="G767" s="2" t="s">
        <v>36</v>
      </c>
      <c r="H767" s="2" t="s">
        <v>36</v>
      </c>
      <c r="I767" s="2" t="s">
        <v>3596</v>
      </c>
      <c r="J767" s="2" t="s">
        <v>2914</v>
      </c>
      <c r="K767" s="2" t="s">
        <v>5825</v>
      </c>
      <c r="L767" s="2" t="s">
        <v>5826</v>
      </c>
      <c r="M767" s="2" t="s">
        <v>3599</v>
      </c>
      <c r="N767" s="2" t="s">
        <v>3600</v>
      </c>
      <c r="O767" s="2" t="s">
        <v>5827</v>
      </c>
      <c r="P767" s="3">
        <v>4</v>
      </c>
      <c r="Q767" s="2" t="s">
        <v>5828</v>
      </c>
      <c r="R767" s="3">
        <v>1</v>
      </c>
      <c r="S767" s="2" t="s">
        <v>5829</v>
      </c>
      <c r="T767" s="2" t="s">
        <v>5830</v>
      </c>
      <c r="U767" s="3">
        <v>4</v>
      </c>
      <c r="V767" s="2" t="s">
        <v>36</v>
      </c>
      <c r="W767" s="2" t="s">
        <v>36</v>
      </c>
      <c r="X767" s="2" t="s">
        <v>5831</v>
      </c>
      <c r="Y767">
        <f t="shared" si="66"/>
        <v>2017</v>
      </c>
      <c r="Z767">
        <f t="shared" si="67"/>
        <v>2</v>
      </c>
      <c r="AA767">
        <f t="shared" si="68"/>
        <v>16</v>
      </c>
      <c r="AB767">
        <f t="shared" si="69"/>
        <v>0</v>
      </c>
      <c r="AC767">
        <f t="shared" si="70"/>
        <v>0</v>
      </c>
      <c r="AD767">
        <f t="shared" si="71"/>
        <v>0</v>
      </c>
    </row>
    <row r="768" spans="1:30" ht="15.6">
      <c r="A768" s="2" t="s">
        <v>24</v>
      </c>
      <c r="B768" s="2" t="s">
        <v>25</v>
      </c>
      <c r="C768" s="2" t="s">
        <v>5832</v>
      </c>
      <c r="D768" s="2" t="s">
        <v>5833</v>
      </c>
      <c r="E768" s="2" t="s">
        <v>5834</v>
      </c>
      <c r="F768" s="2" t="s">
        <v>5835</v>
      </c>
      <c r="G768" s="2" t="s">
        <v>5836</v>
      </c>
      <c r="H768" s="2" t="s">
        <v>5837</v>
      </c>
      <c r="I768" s="2" t="s">
        <v>36</v>
      </c>
      <c r="J768" s="2" t="s">
        <v>2960</v>
      </c>
      <c r="K768" s="2" t="s">
        <v>5838</v>
      </c>
      <c r="L768" s="2" t="s">
        <v>36</v>
      </c>
      <c r="M768" s="2" t="s">
        <v>36</v>
      </c>
      <c r="N768" s="2" t="s">
        <v>36</v>
      </c>
      <c r="O768" s="2" t="s">
        <v>5141</v>
      </c>
      <c r="P768" s="3">
        <v>5</v>
      </c>
      <c r="Q768" s="2" t="s">
        <v>36</v>
      </c>
      <c r="R768" s="3">
        <v>0</v>
      </c>
      <c r="S768" s="2" t="s">
        <v>36</v>
      </c>
      <c r="T768" s="2" t="s">
        <v>5839</v>
      </c>
      <c r="U768" s="3">
        <v>1</v>
      </c>
      <c r="V768" s="2" t="s">
        <v>36</v>
      </c>
      <c r="W768" s="2" t="s">
        <v>36</v>
      </c>
      <c r="X768" s="2" t="s">
        <v>5840</v>
      </c>
      <c r="Y768">
        <f t="shared" si="66"/>
        <v>2016</v>
      </c>
      <c r="Z768">
        <f t="shared" si="67"/>
        <v>11</v>
      </c>
      <c r="AA768">
        <f t="shared" si="68"/>
        <v>15</v>
      </c>
      <c r="AB768">
        <f t="shared" si="69"/>
        <v>2018</v>
      </c>
      <c r="AC768">
        <f t="shared" si="70"/>
        <v>9</v>
      </c>
      <c r="AD768">
        <f t="shared" si="71"/>
        <v>1</v>
      </c>
    </row>
    <row r="769" spans="1:30" ht="15.6">
      <c r="A769" s="2" t="s">
        <v>24</v>
      </c>
      <c r="B769" s="2" t="s">
        <v>25</v>
      </c>
      <c r="C769" s="2" t="s">
        <v>5841</v>
      </c>
      <c r="D769" s="2" t="s">
        <v>5842</v>
      </c>
      <c r="E769" s="2" t="s">
        <v>5843</v>
      </c>
      <c r="F769" s="2" t="s">
        <v>5844</v>
      </c>
      <c r="G769" s="2" t="s">
        <v>5845</v>
      </c>
      <c r="H769" s="2" t="s">
        <v>5846</v>
      </c>
      <c r="I769" s="2" t="s">
        <v>1260</v>
      </c>
      <c r="J769" s="2" t="s">
        <v>3652</v>
      </c>
      <c r="K769" s="2" t="s">
        <v>5847</v>
      </c>
      <c r="L769" s="2" t="s">
        <v>5848</v>
      </c>
      <c r="M769" s="2" t="s">
        <v>36</v>
      </c>
      <c r="N769" s="2" t="s">
        <v>4390</v>
      </c>
      <c r="O769" s="2" t="s">
        <v>5055</v>
      </c>
      <c r="P769" s="3">
        <v>1</v>
      </c>
      <c r="Q769" s="2" t="s">
        <v>5849</v>
      </c>
      <c r="R769" s="3">
        <v>5</v>
      </c>
      <c r="S769" s="2" t="s">
        <v>5850</v>
      </c>
      <c r="T769" s="2" t="s">
        <v>5851</v>
      </c>
      <c r="U769" s="3">
        <v>1</v>
      </c>
      <c r="V769" s="2" t="s">
        <v>36</v>
      </c>
      <c r="W769" s="2" t="s">
        <v>36</v>
      </c>
      <c r="X769" s="2" t="s">
        <v>5852</v>
      </c>
      <c r="Y769">
        <f t="shared" si="66"/>
        <v>2017</v>
      </c>
      <c r="Z769">
        <f t="shared" si="67"/>
        <v>11</v>
      </c>
      <c r="AA769">
        <f t="shared" si="68"/>
        <v>22</v>
      </c>
      <c r="AB769">
        <f t="shared" si="69"/>
        <v>2018</v>
      </c>
      <c r="AC769">
        <f t="shared" si="70"/>
        <v>8</v>
      </c>
      <c r="AD769">
        <f t="shared" si="71"/>
        <v>21</v>
      </c>
    </row>
    <row r="770" spans="1:30" ht="15.6">
      <c r="A770" s="2" t="s">
        <v>24</v>
      </c>
      <c r="B770" s="2" t="s">
        <v>25</v>
      </c>
      <c r="C770" s="2" t="s">
        <v>5853</v>
      </c>
      <c r="D770" s="2" t="s">
        <v>5854</v>
      </c>
      <c r="E770" s="2" t="s">
        <v>5855</v>
      </c>
      <c r="F770" s="2" t="s">
        <v>4846</v>
      </c>
      <c r="G770" s="2" t="s">
        <v>5856</v>
      </c>
      <c r="H770" s="2" t="s">
        <v>5846</v>
      </c>
      <c r="I770" s="2" t="s">
        <v>36</v>
      </c>
      <c r="J770" s="2" t="s">
        <v>2960</v>
      </c>
      <c r="K770" s="2" t="s">
        <v>4838</v>
      </c>
      <c r="L770" s="2" t="s">
        <v>36</v>
      </c>
      <c r="M770" s="2" t="s">
        <v>36</v>
      </c>
      <c r="N770" s="2" t="s">
        <v>36</v>
      </c>
      <c r="O770" s="2" t="s">
        <v>5149</v>
      </c>
      <c r="P770" s="3">
        <v>10</v>
      </c>
      <c r="Q770" s="2" t="s">
        <v>5857</v>
      </c>
      <c r="R770" s="3">
        <v>0</v>
      </c>
      <c r="S770" s="2" t="s">
        <v>36</v>
      </c>
      <c r="T770" s="2" t="s">
        <v>5858</v>
      </c>
      <c r="U770" s="3">
        <v>1</v>
      </c>
      <c r="V770" s="2" t="s">
        <v>36</v>
      </c>
      <c r="W770" s="2" t="s">
        <v>36</v>
      </c>
      <c r="X770" s="2" t="s">
        <v>5859</v>
      </c>
      <c r="Y770">
        <f t="shared" si="66"/>
        <v>2017</v>
      </c>
      <c r="Z770">
        <f t="shared" si="67"/>
        <v>12</v>
      </c>
      <c r="AA770">
        <f t="shared" si="68"/>
        <v>11</v>
      </c>
      <c r="AB770">
        <f t="shared" si="69"/>
        <v>2018</v>
      </c>
      <c r="AC770">
        <f t="shared" si="70"/>
        <v>8</v>
      </c>
      <c r="AD770">
        <f t="shared" si="71"/>
        <v>21</v>
      </c>
    </row>
    <row r="771" spans="1:30" ht="15.6">
      <c r="A771" s="2" t="s">
        <v>24</v>
      </c>
      <c r="B771" s="2" t="s">
        <v>25</v>
      </c>
      <c r="C771" s="2" t="s">
        <v>26</v>
      </c>
      <c r="D771" s="2" t="s">
        <v>5860</v>
      </c>
      <c r="E771" s="2" t="s">
        <v>5861</v>
      </c>
      <c r="F771" s="2" t="s">
        <v>4846</v>
      </c>
      <c r="G771" s="2" t="s">
        <v>5862</v>
      </c>
      <c r="H771" s="2" t="s">
        <v>5846</v>
      </c>
      <c r="I771" s="2" t="s">
        <v>32</v>
      </c>
      <c r="J771" s="2" t="s">
        <v>1841</v>
      </c>
      <c r="K771" s="2" t="s">
        <v>34</v>
      </c>
      <c r="L771" s="2" t="s">
        <v>35</v>
      </c>
      <c r="M771" s="2" t="s">
        <v>36</v>
      </c>
      <c r="N771" s="2" t="s">
        <v>37</v>
      </c>
      <c r="O771" s="2" t="s">
        <v>38</v>
      </c>
      <c r="P771" s="3">
        <v>3</v>
      </c>
      <c r="Q771" s="2" t="s">
        <v>5863</v>
      </c>
      <c r="R771" s="3">
        <v>0</v>
      </c>
      <c r="S771" s="2" t="s">
        <v>36</v>
      </c>
      <c r="T771" s="2" t="s">
        <v>5864</v>
      </c>
      <c r="U771" s="3">
        <v>1</v>
      </c>
      <c r="V771" s="2" t="s">
        <v>36</v>
      </c>
      <c r="W771" s="2" t="s">
        <v>36</v>
      </c>
      <c r="X771" s="2" t="s">
        <v>5865</v>
      </c>
      <c r="Y771">
        <f t="shared" ref="Y771:Y834" si="72">YEAR(F771)</f>
        <v>2017</v>
      </c>
      <c r="Z771">
        <f t="shared" ref="Z771:Z834" si="73">MONTH(F771)</f>
        <v>12</v>
      </c>
      <c r="AA771">
        <f t="shared" ref="AA771:AA834" si="74">DAY(F771)</f>
        <v>11</v>
      </c>
      <c r="AB771">
        <f t="shared" ref="AB771:AB834" si="75">IFERROR(YEAR(H771),0)</f>
        <v>2018</v>
      </c>
      <c r="AC771">
        <f t="shared" ref="AC771:AC834" si="76">IFERROR(MONTH(H771),0)</f>
        <v>8</v>
      </c>
      <c r="AD771">
        <f t="shared" ref="AD771:AD834" si="77">IFERROR(DAY(H771),0)</f>
        <v>21</v>
      </c>
    </row>
    <row r="772" spans="1:30" ht="15.6">
      <c r="A772" s="2" t="s">
        <v>24</v>
      </c>
      <c r="B772" s="2" t="s">
        <v>25</v>
      </c>
      <c r="C772" s="2" t="s">
        <v>26</v>
      </c>
      <c r="D772" s="2" t="s">
        <v>3980</v>
      </c>
      <c r="E772" s="2" t="s">
        <v>5866</v>
      </c>
      <c r="F772" s="2" t="s">
        <v>5867</v>
      </c>
      <c r="G772" s="2" t="s">
        <v>5868</v>
      </c>
      <c r="H772" s="2" t="s">
        <v>5846</v>
      </c>
      <c r="I772" s="2" t="s">
        <v>32</v>
      </c>
      <c r="J772" s="2" t="s">
        <v>1841</v>
      </c>
      <c r="K772" s="2" t="s">
        <v>34</v>
      </c>
      <c r="L772" s="2" t="s">
        <v>35</v>
      </c>
      <c r="M772" s="2" t="s">
        <v>36</v>
      </c>
      <c r="N772" s="2" t="s">
        <v>37</v>
      </c>
      <c r="O772" s="2" t="s">
        <v>38</v>
      </c>
      <c r="P772" s="3">
        <v>2</v>
      </c>
      <c r="Q772" s="2" t="s">
        <v>5869</v>
      </c>
      <c r="R772" s="3">
        <v>0</v>
      </c>
      <c r="S772" s="2" t="s">
        <v>36</v>
      </c>
      <c r="T772" s="2" t="s">
        <v>5870</v>
      </c>
      <c r="U772" s="3">
        <v>1</v>
      </c>
      <c r="V772" s="2" t="s">
        <v>36</v>
      </c>
      <c r="W772" s="2" t="s">
        <v>36</v>
      </c>
      <c r="X772" s="2" t="s">
        <v>5871</v>
      </c>
      <c r="Y772">
        <f t="shared" si="72"/>
        <v>2017</v>
      </c>
      <c r="Z772">
        <f t="shared" si="73"/>
        <v>12</v>
      </c>
      <c r="AA772">
        <f t="shared" si="74"/>
        <v>15</v>
      </c>
      <c r="AB772">
        <f t="shared" si="75"/>
        <v>2018</v>
      </c>
      <c r="AC772">
        <f t="shared" si="76"/>
        <v>8</v>
      </c>
      <c r="AD772">
        <f t="shared" si="77"/>
        <v>21</v>
      </c>
    </row>
    <row r="773" spans="1:30" ht="15.6">
      <c r="A773" s="2" t="s">
        <v>24</v>
      </c>
      <c r="B773" s="2" t="s">
        <v>25</v>
      </c>
      <c r="C773" s="2" t="s">
        <v>1985</v>
      </c>
      <c r="D773" s="2" t="s">
        <v>5872</v>
      </c>
      <c r="E773" s="2" t="s">
        <v>5873</v>
      </c>
      <c r="F773" s="2" t="s">
        <v>5874</v>
      </c>
      <c r="G773" s="2" t="s">
        <v>5875</v>
      </c>
      <c r="H773" s="2" t="s">
        <v>5846</v>
      </c>
      <c r="I773" s="2" t="s">
        <v>32</v>
      </c>
      <c r="J773" s="2" t="s">
        <v>1841</v>
      </c>
      <c r="K773" s="2" t="s">
        <v>34</v>
      </c>
      <c r="L773" s="2" t="s">
        <v>35</v>
      </c>
      <c r="M773" s="2" t="s">
        <v>36</v>
      </c>
      <c r="N773" s="2" t="s">
        <v>37</v>
      </c>
      <c r="O773" s="2" t="s">
        <v>38</v>
      </c>
      <c r="P773" s="3">
        <v>3</v>
      </c>
      <c r="Q773" s="2" t="s">
        <v>5319</v>
      </c>
      <c r="R773" s="3">
        <v>0</v>
      </c>
      <c r="S773" s="2" t="s">
        <v>36</v>
      </c>
      <c r="T773" s="2" t="s">
        <v>5876</v>
      </c>
      <c r="U773" s="3">
        <v>1</v>
      </c>
      <c r="V773" s="2" t="s">
        <v>36</v>
      </c>
      <c r="W773" s="2" t="s">
        <v>36</v>
      </c>
      <c r="X773" s="2" t="s">
        <v>5877</v>
      </c>
      <c r="Y773">
        <f t="shared" si="72"/>
        <v>2017</v>
      </c>
      <c r="Z773">
        <f t="shared" si="73"/>
        <v>12</v>
      </c>
      <c r="AA773">
        <f t="shared" si="74"/>
        <v>20</v>
      </c>
      <c r="AB773">
        <f t="shared" si="75"/>
        <v>2018</v>
      </c>
      <c r="AC773">
        <f t="shared" si="76"/>
        <v>8</v>
      </c>
      <c r="AD773">
        <f t="shared" si="77"/>
        <v>21</v>
      </c>
    </row>
    <row r="774" spans="1:30" ht="15.6">
      <c r="A774" s="2" t="s">
        <v>24</v>
      </c>
      <c r="B774" s="2" t="s">
        <v>25</v>
      </c>
      <c r="C774" s="2" t="s">
        <v>26</v>
      </c>
      <c r="D774" s="2" t="s">
        <v>3697</v>
      </c>
      <c r="E774" s="2" t="s">
        <v>5878</v>
      </c>
      <c r="F774" s="2" t="s">
        <v>5874</v>
      </c>
      <c r="G774" s="2" t="s">
        <v>5879</v>
      </c>
      <c r="H774" s="2" t="s">
        <v>5846</v>
      </c>
      <c r="I774" s="2" t="s">
        <v>32</v>
      </c>
      <c r="J774" s="2" t="s">
        <v>1841</v>
      </c>
      <c r="K774" s="2" t="s">
        <v>34</v>
      </c>
      <c r="L774" s="2" t="s">
        <v>35</v>
      </c>
      <c r="M774" s="2" t="s">
        <v>36</v>
      </c>
      <c r="N774" s="2" t="s">
        <v>37</v>
      </c>
      <c r="O774" s="2" t="s">
        <v>38</v>
      </c>
      <c r="P774" s="3">
        <v>3</v>
      </c>
      <c r="Q774" s="2" t="s">
        <v>5880</v>
      </c>
      <c r="R774" s="3">
        <v>0</v>
      </c>
      <c r="S774" s="2" t="s">
        <v>36</v>
      </c>
      <c r="T774" s="2" t="s">
        <v>5881</v>
      </c>
      <c r="U774" s="3">
        <v>1</v>
      </c>
      <c r="V774" s="2" t="s">
        <v>36</v>
      </c>
      <c r="W774" s="2" t="s">
        <v>36</v>
      </c>
      <c r="X774" s="2" t="s">
        <v>5882</v>
      </c>
      <c r="Y774">
        <f t="shared" si="72"/>
        <v>2017</v>
      </c>
      <c r="Z774">
        <f t="shared" si="73"/>
        <v>12</v>
      </c>
      <c r="AA774">
        <f t="shared" si="74"/>
        <v>20</v>
      </c>
      <c r="AB774">
        <f t="shared" si="75"/>
        <v>2018</v>
      </c>
      <c r="AC774">
        <f t="shared" si="76"/>
        <v>8</v>
      </c>
      <c r="AD774">
        <f t="shared" si="77"/>
        <v>21</v>
      </c>
    </row>
    <row r="775" spans="1:30" ht="15.6">
      <c r="A775" s="2" t="s">
        <v>24</v>
      </c>
      <c r="B775" s="2" t="s">
        <v>25</v>
      </c>
      <c r="C775" s="2" t="s">
        <v>26</v>
      </c>
      <c r="D775" s="2" t="s">
        <v>3697</v>
      </c>
      <c r="E775" s="2" t="s">
        <v>5883</v>
      </c>
      <c r="F775" s="2" t="s">
        <v>5874</v>
      </c>
      <c r="G775" s="2" t="s">
        <v>5884</v>
      </c>
      <c r="H775" s="2" t="s">
        <v>5846</v>
      </c>
      <c r="I775" s="2" t="s">
        <v>32</v>
      </c>
      <c r="J775" s="2" t="s">
        <v>1841</v>
      </c>
      <c r="K775" s="2" t="s">
        <v>34</v>
      </c>
      <c r="L775" s="2" t="s">
        <v>35</v>
      </c>
      <c r="M775" s="2" t="s">
        <v>36</v>
      </c>
      <c r="N775" s="2" t="s">
        <v>37</v>
      </c>
      <c r="O775" s="2" t="s">
        <v>38</v>
      </c>
      <c r="P775" s="3">
        <v>3</v>
      </c>
      <c r="Q775" s="2" t="s">
        <v>5880</v>
      </c>
      <c r="R775" s="3">
        <v>0</v>
      </c>
      <c r="S775" s="2" t="s">
        <v>36</v>
      </c>
      <c r="T775" s="2" t="s">
        <v>5885</v>
      </c>
      <c r="U775" s="3">
        <v>1</v>
      </c>
      <c r="V775" s="2" t="s">
        <v>36</v>
      </c>
      <c r="W775" s="2" t="s">
        <v>36</v>
      </c>
      <c r="X775" s="2" t="s">
        <v>5886</v>
      </c>
      <c r="Y775">
        <f t="shared" si="72"/>
        <v>2017</v>
      </c>
      <c r="Z775">
        <f t="shared" si="73"/>
        <v>12</v>
      </c>
      <c r="AA775">
        <f t="shared" si="74"/>
        <v>20</v>
      </c>
      <c r="AB775">
        <f t="shared" si="75"/>
        <v>2018</v>
      </c>
      <c r="AC775">
        <f t="shared" si="76"/>
        <v>8</v>
      </c>
      <c r="AD775">
        <f t="shared" si="77"/>
        <v>21</v>
      </c>
    </row>
    <row r="776" spans="1:30" ht="15.6">
      <c r="A776" s="2" t="s">
        <v>24</v>
      </c>
      <c r="B776" s="2" t="s">
        <v>25</v>
      </c>
      <c r="C776" s="2" t="s">
        <v>26</v>
      </c>
      <c r="D776" s="2" t="s">
        <v>5860</v>
      </c>
      <c r="E776" s="2" t="s">
        <v>5887</v>
      </c>
      <c r="F776" s="2" t="s">
        <v>4748</v>
      </c>
      <c r="G776" s="2" t="s">
        <v>5888</v>
      </c>
      <c r="H776" s="2" t="s">
        <v>5846</v>
      </c>
      <c r="I776" s="2" t="s">
        <v>32</v>
      </c>
      <c r="J776" s="2" t="s">
        <v>1841</v>
      </c>
      <c r="K776" s="2" t="s">
        <v>34</v>
      </c>
      <c r="L776" s="2" t="s">
        <v>35</v>
      </c>
      <c r="M776" s="2" t="s">
        <v>36</v>
      </c>
      <c r="N776" s="2" t="s">
        <v>37</v>
      </c>
      <c r="O776" s="2" t="s">
        <v>38</v>
      </c>
      <c r="P776" s="3">
        <v>4</v>
      </c>
      <c r="Q776" s="2" t="s">
        <v>3736</v>
      </c>
      <c r="R776" s="3">
        <v>0</v>
      </c>
      <c r="S776" s="2" t="s">
        <v>36</v>
      </c>
      <c r="T776" s="2" t="s">
        <v>5889</v>
      </c>
      <c r="U776" s="3">
        <v>1</v>
      </c>
      <c r="V776" s="2" t="s">
        <v>36</v>
      </c>
      <c r="W776" s="2" t="s">
        <v>36</v>
      </c>
      <c r="X776" s="2" t="s">
        <v>5890</v>
      </c>
      <c r="Y776">
        <f t="shared" si="72"/>
        <v>2018</v>
      </c>
      <c r="Z776">
        <f t="shared" si="73"/>
        <v>1</v>
      </c>
      <c r="AA776">
        <f t="shared" si="74"/>
        <v>16</v>
      </c>
      <c r="AB776">
        <f t="shared" si="75"/>
        <v>2018</v>
      </c>
      <c r="AC776">
        <f t="shared" si="76"/>
        <v>8</v>
      </c>
      <c r="AD776">
        <f t="shared" si="77"/>
        <v>21</v>
      </c>
    </row>
    <row r="777" spans="1:30" ht="15.6">
      <c r="A777" s="2" t="s">
        <v>24</v>
      </c>
      <c r="B777" s="2" t="s">
        <v>25</v>
      </c>
      <c r="C777" s="2" t="s">
        <v>26</v>
      </c>
      <c r="D777" s="2" t="s">
        <v>3980</v>
      </c>
      <c r="E777" s="2" t="s">
        <v>5891</v>
      </c>
      <c r="F777" s="2" t="s">
        <v>4931</v>
      </c>
      <c r="G777" s="2" t="s">
        <v>5892</v>
      </c>
      <c r="H777" s="2" t="s">
        <v>5893</v>
      </c>
      <c r="I777" s="2" t="s">
        <v>32</v>
      </c>
      <c r="J777" s="2" t="s">
        <v>1841</v>
      </c>
      <c r="K777" s="2" t="s">
        <v>34</v>
      </c>
      <c r="L777" s="2" t="s">
        <v>35</v>
      </c>
      <c r="M777" s="2" t="s">
        <v>36</v>
      </c>
      <c r="N777" s="2" t="s">
        <v>37</v>
      </c>
      <c r="O777" s="2" t="s">
        <v>38</v>
      </c>
      <c r="P777" s="3">
        <v>4</v>
      </c>
      <c r="Q777" s="2" t="s">
        <v>4559</v>
      </c>
      <c r="R777" s="3">
        <v>0</v>
      </c>
      <c r="S777" s="2" t="s">
        <v>36</v>
      </c>
      <c r="T777" s="2" t="s">
        <v>5894</v>
      </c>
      <c r="U777" s="3">
        <v>1</v>
      </c>
      <c r="V777" s="2" t="s">
        <v>36</v>
      </c>
      <c r="W777" s="2" t="s">
        <v>36</v>
      </c>
      <c r="X777" s="2" t="s">
        <v>5895</v>
      </c>
      <c r="Y777">
        <f t="shared" si="72"/>
        <v>2017</v>
      </c>
      <c r="Z777">
        <f t="shared" si="73"/>
        <v>11</v>
      </c>
      <c r="AA777">
        <f t="shared" si="74"/>
        <v>29</v>
      </c>
      <c r="AB777">
        <f t="shared" si="75"/>
        <v>2018</v>
      </c>
      <c r="AC777">
        <f t="shared" si="76"/>
        <v>8</v>
      </c>
      <c r="AD777">
        <f t="shared" si="77"/>
        <v>11</v>
      </c>
    </row>
    <row r="778" spans="1:30" ht="15.6">
      <c r="A778" s="2" t="s">
        <v>24</v>
      </c>
      <c r="B778" s="2" t="s">
        <v>25</v>
      </c>
      <c r="C778" s="2" t="s">
        <v>26</v>
      </c>
      <c r="D778" s="2" t="s">
        <v>3980</v>
      </c>
      <c r="E778" s="2" t="s">
        <v>5896</v>
      </c>
      <c r="F778" s="2" t="s">
        <v>4931</v>
      </c>
      <c r="G778" s="2" t="s">
        <v>5897</v>
      </c>
      <c r="H778" s="2" t="s">
        <v>5893</v>
      </c>
      <c r="I778" s="2" t="s">
        <v>32</v>
      </c>
      <c r="J778" s="2" t="s">
        <v>1841</v>
      </c>
      <c r="K778" s="2" t="s">
        <v>34</v>
      </c>
      <c r="L778" s="2" t="s">
        <v>35</v>
      </c>
      <c r="M778" s="2" t="s">
        <v>36</v>
      </c>
      <c r="N778" s="2" t="s">
        <v>37</v>
      </c>
      <c r="O778" s="2" t="s">
        <v>38</v>
      </c>
      <c r="P778" s="3">
        <v>4</v>
      </c>
      <c r="Q778" s="2" t="s">
        <v>4559</v>
      </c>
      <c r="R778" s="3">
        <v>9</v>
      </c>
      <c r="S778" s="2" t="s">
        <v>5898</v>
      </c>
      <c r="T778" s="2" t="s">
        <v>992</v>
      </c>
      <c r="U778" s="3">
        <v>1</v>
      </c>
      <c r="V778" s="2" t="s">
        <v>36</v>
      </c>
      <c r="W778" s="2" t="s">
        <v>36</v>
      </c>
      <c r="X778" s="2" t="s">
        <v>5899</v>
      </c>
      <c r="Y778">
        <f t="shared" si="72"/>
        <v>2017</v>
      </c>
      <c r="Z778">
        <f t="shared" si="73"/>
        <v>11</v>
      </c>
      <c r="AA778">
        <f t="shared" si="74"/>
        <v>29</v>
      </c>
      <c r="AB778">
        <f t="shared" si="75"/>
        <v>2018</v>
      </c>
      <c r="AC778">
        <f t="shared" si="76"/>
        <v>8</v>
      </c>
      <c r="AD778">
        <f t="shared" si="77"/>
        <v>11</v>
      </c>
    </row>
    <row r="779" spans="1:30" ht="15.6">
      <c r="A779" s="2" t="s">
        <v>24</v>
      </c>
      <c r="B779" s="2" t="s">
        <v>25</v>
      </c>
      <c r="C779" s="2" t="s">
        <v>26</v>
      </c>
      <c r="D779" s="2" t="s">
        <v>5791</v>
      </c>
      <c r="E779" s="2" t="s">
        <v>5900</v>
      </c>
      <c r="F779" s="2" t="s">
        <v>5901</v>
      </c>
      <c r="G779" s="2" t="s">
        <v>5902</v>
      </c>
      <c r="H779" s="2" t="s">
        <v>5893</v>
      </c>
      <c r="I779" s="2" t="s">
        <v>32</v>
      </c>
      <c r="J779" s="2" t="s">
        <v>1841</v>
      </c>
      <c r="K779" s="2" t="s">
        <v>34</v>
      </c>
      <c r="L779" s="2" t="s">
        <v>35</v>
      </c>
      <c r="M779" s="2" t="s">
        <v>36</v>
      </c>
      <c r="N779" s="2" t="s">
        <v>37</v>
      </c>
      <c r="O779" s="2" t="s">
        <v>38</v>
      </c>
      <c r="P779" s="3">
        <v>3</v>
      </c>
      <c r="Q779" s="2" t="s">
        <v>3136</v>
      </c>
      <c r="R779" s="3">
        <v>0</v>
      </c>
      <c r="S779" s="2" t="s">
        <v>36</v>
      </c>
      <c r="T779" s="2" t="s">
        <v>5903</v>
      </c>
      <c r="U779" s="3">
        <v>1</v>
      </c>
      <c r="V779" s="2" t="s">
        <v>36</v>
      </c>
      <c r="W779" s="2" t="s">
        <v>36</v>
      </c>
      <c r="X779" s="2" t="s">
        <v>5904</v>
      </c>
      <c r="Y779">
        <f t="shared" si="72"/>
        <v>2017</v>
      </c>
      <c r="Z779">
        <f t="shared" si="73"/>
        <v>11</v>
      </c>
      <c r="AA779">
        <f t="shared" si="74"/>
        <v>30</v>
      </c>
      <c r="AB779">
        <f t="shared" si="75"/>
        <v>2018</v>
      </c>
      <c r="AC779">
        <f t="shared" si="76"/>
        <v>8</v>
      </c>
      <c r="AD779">
        <f t="shared" si="77"/>
        <v>11</v>
      </c>
    </row>
    <row r="780" spans="1:30" ht="15.6">
      <c r="A780" s="2" t="s">
        <v>24</v>
      </c>
      <c r="B780" s="2" t="s">
        <v>262</v>
      </c>
      <c r="C780" s="2" t="s">
        <v>5905</v>
      </c>
      <c r="D780" s="2" t="s">
        <v>5906</v>
      </c>
      <c r="E780" s="2" t="s">
        <v>5907</v>
      </c>
      <c r="F780" s="2" t="s">
        <v>5411</v>
      </c>
      <c r="G780" s="2" t="s">
        <v>5908</v>
      </c>
      <c r="H780" s="2" t="s">
        <v>5893</v>
      </c>
      <c r="I780" s="2" t="s">
        <v>5909</v>
      </c>
      <c r="J780" s="2" t="s">
        <v>4484</v>
      </c>
      <c r="K780" s="2" t="s">
        <v>5910</v>
      </c>
      <c r="L780" s="2" t="s">
        <v>5911</v>
      </c>
      <c r="M780" s="2" t="s">
        <v>36</v>
      </c>
      <c r="N780" s="2" t="s">
        <v>5912</v>
      </c>
      <c r="O780" s="2" t="s">
        <v>5913</v>
      </c>
      <c r="P780" s="3">
        <v>0</v>
      </c>
      <c r="Q780" s="2" t="s">
        <v>36</v>
      </c>
      <c r="R780" s="3">
        <v>0</v>
      </c>
      <c r="S780" s="2" t="s">
        <v>36</v>
      </c>
      <c r="T780" s="2" t="s">
        <v>5914</v>
      </c>
      <c r="U780" s="3">
        <v>1</v>
      </c>
      <c r="V780" s="2" t="s">
        <v>36</v>
      </c>
      <c r="W780" s="2" t="s">
        <v>36</v>
      </c>
      <c r="X780" s="2" t="s">
        <v>5915</v>
      </c>
      <c r="Y780">
        <f t="shared" si="72"/>
        <v>2018</v>
      </c>
      <c r="Z780">
        <f t="shared" si="73"/>
        <v>4</v>
      </c>
      <c r="AA780">
        <f t="shared" si="74"/>
        <v>25</v>
      </c>
      <c r="AB780">
        <f t="shared" si="75"/>
        <v>2018</v>
      </c>
      <c r="AC780">
        <f t="shared" si="76"/>
        <v>8</v>
      </c>
      <c r="AD780">
        <f t="shared" si="77"/>
        <v>11</v>
      </c>
    </row>
    <row r="781" spans="1:30" ht="15.6">
      <c r="A781" s="2" t="s">
        <v>24</v>
      </c>
      <c r="B781" s="2" t="s">
        <v>262</v>
      </c>
      <c r="C781" s="2" t="s">
        <v>4501</v>
      </c>
      <c r="D781" s="2" t="s">
        <v>5916</v>
      </c>
      <c r="E781" s="2" t="s">
        <v>5917</v>
      </c>
      <c r="F781" s="2" t="s">
        <v>4494</v>
      </c>
      <c r="G781" s="2" t="s">
        <v>5918</v>
      </c>
      <c r="H781" s="2" t="s">
        <v>5893</v>
      </c>
      <c r="I781" s="2" t="s">
        <v>419</v>
      </c>
      <c r="J781" s="2" t="s">
        <v>2397</v>
      </c>
      <c r="K781" s="2" t="s">
        <v>4340</v>
      </c>
      <c r="L781" s="2" t="s">
        <v>4341</v>
      </c>
      <c r="M781" s="2" t="s">
        <v>36</v>
      </c>
      <c r="N781" s="2" t="s">
        <v>5470</v>
      </c>
      <c r="O781" s="2" t="s">
        <v>504</v>
      </c>
      <c r="P781" s="3">
        <v>0</v>
      </c>
      <c r="Q781" s="2" t="s">
        <v>36</v>
      </c>
      <c r="R781" s="3">
        <v>1</v>
      </c>
      <c r="S781" s="2" t="s">
        <v>4506</v>
      </c>
      <c r="T781" s="2" t="s">
        <v>5919</v>
      </c>
      <c r="U781" s="3">
        <v>1</v>
      </c>
      <c r="V781" s="2" t="s">
        <v>36</v>
      </c>
      <c r="W781" s="2" t="s">
        <v>36</v>
      </c>
      <c r="X781" s="2" t="s">
        <v>5920</v>
      </c>
      <c r="Y781">
        <f t="shared" si="72"/>
        <v>2018</v>
      </c>
      <c r="Z781">
        <f t="shared" si="73"/>
        <v>3</v>
      </c>
      <c r="AA781">
        <f t="shared" si="74"/>
        <v>26</v>
      </c>
      <c r="AB781">
        <f t="shared" si="75"/>
        <v>2018</v>
      </c>
      <c r="AC781">
        <f t="shared" si="76"/>
        <v>8</v>
      </c>
      <c r="AD781">
        <f t="shared" si="77"/>
        <v>11</v>
      </c>
    </row>
    <row r="782" spans="1:30" ht="15.6">
      <c r="A782" s="2" t="s">
        <v>24</v>
      </c>
      <c r="B782" s="2" t="s">
        <v>25</v>
      </c>
      <c r="C782" s="2" t="s">
        <v>26</v>
      </c>
      <c r="D782" s="2" t="s">
        <v>5921</v>
      </c>
      <c r="E782" s="2" t="s">
        <v>5922</v>
      </c>
      <c r="F782" s="2" t="s">
        <v>5774</v>
      </c>
      <c r="G782" s="2" t="s">
        <v>5923</v>
      </c>
      <c r="H782" s="2" t="s">
        <v>5924</v>
      </c>
      <c r="I782" s="2" t="s">
        <v>32</v>
      </c>
      <c r="J782" s="2" t="s">
        <v>1841</v>
      </c>
      <c r="K782" s="2" t="s">
        <v>34</v>
      </c>
      <c r="L782" s="2" t="s">
        <v>35</v>
      </c>
      <c r="M782" s="2" t="s">
        <v>36</v>
      </c>
      <c r="N782" s="2" t="s">
        <v>37</v>
      </c>
      <c r="O782" s="2" t="s">
        <v>38</v>
      </c>
      <c r="P782" s="3">
        <v>4</v>
      </c>
      <c r="Q782" s="2" t="s">
        <v>5537</v>
      </c>
      <c r="R782" s="3">
        <v>2</v>
      </c>
      <c r="S782" s="2" t="s">
        <v>5925</v>
      </c>
      <c r="T782" s="2" t="s">
        <v>5926</v>
      </c>
      <c r="U782" s="3">
        <v>1</v>
      </c>
      <c r="V782" s="2" t="s">
        <v>36</v>
      </c>
      <c r="W782" s="2" t="s">
        <v>36</v>
      </c>
      <c r="X782" s="2" t="s">
        <v>5927</v>
      </c>
      <c r="Y782">
        <f t="shared" si="72"/>
        <v>2017</v>
      </c>
      <c r="Z782">
        <f t="shared" si="73"/>
        <v>11</v>
      </c>
      <c r="AA782">
        <f t="shared" si="74"/>
        <v>23</v>
      </c>
      <c r="AB782">
        <f t="shared" si="75"/>
        <v>2018</v>
      </c>
      <c r="AC782">
        <f t="shared" si="76"/>
        <v>8</v>
      </c>
      <c r="AD782">
        <f t="shared" si="77"/>
        <v>1</v>
      </c>
    </row>
    <row r="783" spans="1:30" ht="15.6">
      <c r="A783" s="2" t="s">
        <v>24</v>
      </c>
      <c r="B783" s="2" t="s">
        <v>25</v>
      </c>
      <c r="C783" s="2" t="s">
        <v>26</v>
      </c>
      <c r="D783" s="2" t="s">
        <v>3980</v>
      </c>
      <c r="E783" s="2" t="s">
        <v>5928</v>
      </c>
      <c r="F783" s="2" t="s">
        <v>5774</v>
      </c>
      <c r="G783" s="2" t="s">
        <v>5929</v>
      </c>
      <c r="H783" s="2" t="s">
        <v>5924</v>
      </c>
      <c r="I783" s="2" t="s">
        <v>32</v>
      </c>
      <c r="J783" s="2" t="s">
        <v>1841</v>
      </c>
      <c r="K783" s="2" t="s">
        <v>34</v>
      </c>
      <c r="L783" s="2" t="s">
        <v>35</v>
      </c>
      <c r="M783" s="2" t="s">
        <v>36</v>
      </c>
      <c r="N783" s="2" t="s">
        <v>37</v>
      </c>
      <c r="O783" s="2" t="s">
        <v>38</v>
      </c>
      <c r="P783" s="3">
        <v>3</v>
      </c>
      <c r="Q783" s="2" t="s">
        <v>5863</v>
      </c>
      <c r="R783" s="3">
        <v>0</v>
      </c>
      <c r="S783" s="2" t="s">
        <v>36</v>
      </c>
      <c r="T783" s="2" t="s">
        <v>5930</v>
      </c>
      <c r="U783" s="3">
        <v>1</v>
      </c>
      <c r="V783" s="2" t="s">
        <v>36</v>
      </c>
      <c r="W783" s="2" t="s">
        <v>36</v>
      </c>
      <c r="X783" s="2" t="s">
        <v>5931</v>
      </c>
      <c r="Y783">
        <f t="shared" si="72"/>
        <v>2017</v>
      </c>
      <c r="Z783">
        <f t="shared" si="73"/>
        <v>11</v>
      </c>
      <c r="AA783">
        <f t="shared" si="74"/>
        <v>23</v>
      </c>
      <c r="AB783">
        <f t="shared" si="75"/>
        <v>2018</v>
      </c>
      <c r="AC783">
        <f t="shared" si="76"/>
        <v>8</v>
      </c>
      <c r="AD783">
        <f t="shared" si="77"/>
        <v>1</v>
      </c>
    </row>
    <row r="784" spans="1:30" ht="15.6">
      <c r="A784" s="2" t="s">
        <v>24</v>
      </c>
      <c r="B784" s="2" t="s">
        <v>262</v>
      </c>
      <c r="C784" s="2" t="s">
        <v>4395</v>
      </c>
      <c r="D784" s="2" t="s">
        <v>4396</v>
      </c>
      <c r="E784" s="2" t="s">
        <v>5932</v>
      </c>
      <c r="F784" s="2" t="s">
        <v>4398</v>
      </c>
      <c r="G784" s="2" t="s">
        <v>5933</v>
      </c>
      <c r="H784" s="2" t="s">
        <v>5924</v>
      </c>
      <c r="I784" s="2" t="s">
        <v>2703</v>
      </c>
      <c r="J784" s="2" t="s">
        <v>1940</v>
      </c>
      <c r="K784" s="2" t="s">
        <v>4399</v>
      </c>
      <c r="L784" s="2" t="s">
        <v>4400</v>
      </c>
      <c r="M784" s="2" t="s">
        <v>4401</v>
      </c>
      <c r="N784" s="2" t="s">
        <v>4045</v>
      </c>
      <c r="O784" s="2" t="s">
        <v>5934</v>
      </c>
      <c r="P784" s="3">
        <v>0</v>
      </c>
      <c r="Q784" s="2" t="s">
        <v>36</v>
      </c>
      <c r="R784" s="3">
        <v>0</v>
      </c>
      <c r="S784" s="2" t="s">
        <v>36</v>
      </c>
      <c r="T784" s="2" t="s">
        <v>5935</v>
      </c>
      <c r="U784" s="3">
        <v>1</v>
      </c>
      <c r="V784" s="2" t="s">
        <v>36</v>
      </c>
      <c r="W784" s="2" t="s">
        <v>36</v>
      </c>
      <c r="X784" s="2" t="s">
        <v>5936</v>
      </c>
      <c r="Y784">
        <f t="shared" si="72"/>
        <v>2018</v>
      </c>
      <c r="Z784">
        <f t="shared" si="73"/>
        <v>4</v>
      </c>
      <c r="AA784">
        <f t="shared" si="74"/>
        <v>24</v>
      </c>
      <c r="AB784">
        <f t="shared" si="75"/>
        <v>2018</v>
      </c>
      <c r="AC784">
        <f t="shared" si="76"/>
        <v>8</v>
      </c>
      <c r="AD784">
        <f t="shared" si="77"/>
        <v>1</v>
      </c>
    </row>
    <row r="785" spans="1:30" ht="15.6">
      <c r="A785" s="2" t="s">
        <v>24</v>
      </c>
      <c r="B785" s="2" t="s">
        <v>25</v>
      </c>
      <c r="C785" s="2" t="s">
        <v>5937</v>
      </c>
      <c r="D785" s="2" t="s">
        <v>5938</v>
      </c>
      <c r="E785" s="2" t="s">
        <v>5939</v>
      </c>
      <c r="F785" s="2" t="s">
        <v>5940</v>
      </c>
      <c r="G785" s="2" t="s">
        <v>36</v>
      </c>
      <c r="H785" s="2" t="s">
        <v>36</v>
      </c>
      <c r="I785" s="2" t="s">
        <v>3300</v>
      </c>
      <c r="J785" s="2" t="s">
        <v>2594</v>
      </c>
      <c r="K785" s="2" t="s">
        <v>5941</v>
      </c>
      <c r="L785" s="2" t="s">
        <v>5942</v>
      </c>
      <c r="M785" s="2" t="s">
        <v>36</v>
      </c>
      <c r="N785" s="2" t="s">
        <v>516</v>
      </c>
      <c r="O785" s="2" t="s">
        <v>5943</v>
      </c>
      <c r="P785" s="3">
        <v>7</v>
      </c>
      <c r="Q785" s="2" t="s">
        <v>5944</v>
      </c>
      <c r="R785" s="3">
        <v>1</v>
      </c>
      <c r="S785" s="2" t="s">
        <v>2600</v>
      </c>
      <c r="T785" s="2" t="s">
        <v>5945</v>
      </c>
      <c r="U785" s="3">
        <v>1</v>
      </c>
      <c r="V785" s="2" t="s">
        <v>36</v>
      </c>
      <c r="W785" s="2" t="s">
        <v>36</v>
      </c>
      <c r="X785" s="2" t="s">
        <v>5946</v>
      </c>
      <c r="Y785">
        <f t="shared" si="72"/>
        <v>2017</v>
      </c>
      <c r="Z785">
        <f t="shared" si="73"/>
        <v>1</v>
      </c>
      <c r="AA785">
        <f t="shared" si="74"/>
        <v>4</v>
      </c>
      <c r="AB785">
        <f t="shared" si="75"/>
        <v>0</v>
      </c>
      <c r="AC785">
        <f t="shared" si="76"/>
        <v>0</v>
      </c>
      <c r="AD785">
        <f t="shared" si="77"/>
        <v>0</v>
      </c>
    </row>
    <row r="786" spans="1:30" ht="15.6">
      <c r="A786" s="2" t="s">
        <v>24</v>
      </c>
      <c r="B786" s="2" t="s">
        <v>25</v>
      </c>
      <c r="C786" s="2" t="s">
        <v>5947</v>
      </c>
      <c r="D786" s="2" t="s">
        <v>5948</v>
      </c>
      <c r="E786" s="2" t="s">
        <v>5949</v>
      </c>
      <c r="F786" s="2" t="s">
        <v>5950</v>
      </c>
      <c r="G786" s="2" t="s">
        <v>36</v>
      </c>
      <c r="H786" s="2" t="s">
        <v>36</v>
      </c>
      <c r="I786" s="2" t="s">
        <v>431</v>
      </c>
      <c r="J786" s="2" t="s">
        <v>1919</v>
      </c>
      <c r="K786" s="2" t="s">
        <v>433</v>
      </c>
      <c r="L786" s="2" t="s">
        <v>78</v>
      </c>
      <c r="M786" s="2" t="s">
        <v>36</v>
      </c>
      <c r="N786" s="2" t="s">
        <v>92</v>
      </c>
      <c r="O786" s="2" t="s">
        <v>3182</v>
      </c>
      <c r="P786" s="3">
        <v>0</v>
      </c>
      <c r="Q786" s="2" t="s">
        <v>36</v>
      </c>
      <c r="R786" s="3">
        <v>0</v>
      </c>
      <c r="S786" s="2" t="s">
        <v>36</v>
      </c>
      <c r="T786" s="2" t="s">
        <v>5951</v>
      </c>
      <c r="U786" s="3">
        <v>1</v>
      </c>
      <c r="V786" s="2" t="s">
        <v>36</v>
      </c>
      <c r="W786" s="2" t="s">
        <v>36</v>
      </c>
      <c r="X786" s="2" t="s">
        <v>5952</v>
      </c>
      <c r="Y786">
        <f t="shared" si="72"/>
        <v>2017</v>
      </c>
      <c r="Z786">
        <f t="shared" si="73"/>
        <v>1</v>
      </c>
      <c r="AA786">
        <f t="shared" si="74"/>
        <v>13</v>
      </c>
      <c r="AB786">
        <f t="shared" si="75"/>
        <v>0</v>
      </c>
      <c r="AC786">
        <f t="shared" si="76"/>
        <v>0</v>
      </c>
      <c r="AD786">
        <f t="shared" si="77"/>
        <v>0</v>
      </c>
    </row>
    <row r="787" spans="1:30" ht="15.6">
      <c r="A787" s="2" t="s">
        <v>24</v>
      </c>
      <c r="B787" s="2" t="s">
        <v>25</v>
      </c>
      <c r="C787" s="2" t="s">
        <v>5953</v>
      </c>
      <c r="D787" s="2" t="s">
        <v>5954</v>
      </c>
      <c r="E787" s="2" t="s">
        <v>5955</v>
      </c>
      <c r="F787" s="2" t="s">
        <v>5956</v>
      </c>
      <c r="G787" s="2" t="s">
        <v>36</v>
      </c>
      <c r="H787" s="2" t="s">
        <v>36</v>
      </c>
      <c r="I787" s="2" t="s">
        <v>3868</v>
      </c>
      <c r="J787" s="2" t="s">
        <v>2960</v>
      </c>
      <c r="K787" s="2" t="s">
        <v>5957</v>
      </c>
      <c r="L787" s="2" t="s">
        <v>5958</v>
      </c>
      <c r="M787" s="2" t="s">
        <v>24</v>
      </c>
      <c r="N787" s="2" t="s">
        <v>36</v>
      </c>
      <c r="O787" s="2" t="s">
        <v>5959</v>
      </c>
      <c r="P787" s="3">
        <v>6</v>
      </c>
      <c r="Q787" s="2" t="s">
        <v>5960</v>
      </c>
      <c r="R787" s="3">
        <v>0</v>
      </c>
      <c r="S787" s="2" t="s">
        <v>36</v>
      </c>
      <c r="T787" s="2" t="s">
        <v>5961</v>
      </c>
      <c r="U787" s="3">
        <v>1</v>
      </c>
      <c r="V787" s="2" t="s">
        <v>36</v>
      </c>
      <c r="W787" s="2" t="s">
        <v>36</v>
      </c>
      <c r="X787" s="2" t="s">
        <v>5962</v>
      </c>
      <c r="Y787">
        <f t="shared" si="72"/>
        <v>2017</v>
      </c>
      <c r="Z787">
        <f t="shared" si="73"/>
        <v>1</v>
      </c>
      <c r="AA787">
        <f t="shared" si="74"/>
        <v>6</v>
      </c>
      <c r="AB787">
        <f t="shared" si="75"/>
        <v>0</v>
      </c>
      <c r="AC787">
        <f t="shared" si="76"/>
        <v>0</v>
      </c>
      <c r="AD787">
        <f t="shared" si="77"/>
        <v>0</v>
      </c>
    </row>
    <row r="788" spans="1:30" ht="15.6">
      <c r="A788" s="2" t="s">
        <v>24</v>
      </c>
      <c r="B788" s="2" t="s">
        <v>25</v>
      </c>
      <c r="C788" s="2" t="s">
        <v>5963</v>
      </c>
      <c r="D788" s="2" t="s">
        <v>5964</v>
      </c>
      <c r="E788" s="2" t="s">
        <v>5965</v>
      </c>
      <c r="F788" s="2" t="s">
        <v>5950</v>
      </c>
      <c r="G788" s="2" t="s">
        <v>36</v>
      </c>
      <c r="H788" s="2" t="s">
        <v>36</v>
      </c>
      <c r="I788" s="2" t="s">
        <v>5808</v>
      </c>
      <c r="J788" s="2" t="s">
        <v>2318</v>
      </c>
      <c r="K788" s="2" t="s">
        <v>5966</v>
      </c>
      <c r="L788" s="2" t="s">
        <v>5967</v>
      </c>
      <c r="M788" s="2" t="s">
        <v>423</v>
      </c>
      <c r="N788" s="2" t="s">
        <v>2917</v>
      </c>
      <c r="O788" s="2" t="s">
        <v>5968</v>
      </c>
      <c r="P788" s="3">
        <v>4</v>
      </c>
      <c r="Q788" s="2" t="s">
        <v>5969</v>
      </c>
      <c r="R788" s="3">
        <v>0</v>
      </c>
      <c r="S788" s="2" t="s">
        <v>36</v>
      </c>
      <c r="T788" s="2" t="s">
        <v>5970</v>
      </c>
      <c r="U788" s="3">
        <v>2</v>
      </c>
      <c r="V788" s="2" t="s">
        <v>36</v>
      </c>
      <c r="W788" s="2" t="s">
        <v>36</v>
      </c>
      <c r="X788" s="2" t="s">
        <v>5971</v>
      </c>
      <c r="Y788">
        <f t="shared" si="72"/>
        <v>2017</v>
      </c>
      <c r="Z788">
        <f t="shared" si="73"/>
        <v>1</v>
      </c>
      <c r="AA788">
        <f t="shared" si="74"/>
        <v>13</v>
      </c>
      <c r="AB788">
        <f t="shared" si="75"/>
        <v>0</v>
      </c>
      <c r="AC788">
        <f t="shared" si="76"/>
        <v>0</v>
      </c>
      <c r="AD788">
        <f t="shared" si="77"/>
        <v>0</v>
      </c>
    </row>
    <row r="789" spans="1:30" ht="15.6">
      <c r="A789" s="2" t="s">
        <v>24</v>
      </c>
      <c r="B789" s="2" t="s">
        <v>25</v>
      </c>
      <c r="C789" s="2" t="s">
        <v>5972</v>
      </c>
      <c r="D789" s="2" t="s">
        <v>5973</v>
      </c>
      <c r="E789" s="2" t="s">
        <v>5974</v>
      </c>
      <c r="F789" s="2" t="s">
        <v>5975</v>
      </c>
      <c r="G789" s="2" t="s">
        <v>36</v>
      </c>
      <c r="H789" s="2" t="s">
        <v>36</v>
      </c>
      <c r="I789" s="2" t="s">
        <v>4349</v>
      </c>
      <c r="J789" s="2" t="s">
        <v>1928</v>
      </c>
      <c r="K789" s="2" t="s">
        <v>5976</v>
      </c>
      <c r="L789" s="2" t="s">
        <v>5977</v>
      </c>
      <c r="M789" s="2" t="s">
        <v>515</v>
      </c>
      <c r="N789" s="2" t="s">
        <v>4045</v>
      </c>
      <c r="O789" s="2" t="s">
        <v>5978</v>
      </c>
      <c r="P789" s="3">
        <v>2</v>
      </c>
      <c r="Q789" s="2" t="s">
        <v>5979</v>
      </c>
      <c r="R789" s="3">
        <v>0</v>
      </c>
      <c r="S789" s="2" t="s">
        <v>36</v>
      </c>
      <c r="T789" s="2" t="s">
        <v>5980</v>
      </c>
      <c r="U789" s="3">
        <v>3</v>
      </c>
      <c r="V789" s="2" t="s">
        <v>36</v>
      </c>
      <c r="W789" s="2" t="s">
        <v>36</v>
      </c>
      <c r="X789" s="2" t="s">
        <v>5981</v>
      </c>
      <c r="Y789">
        <f t="shared" si="72"/>
        <v>2017</v>
      </c>
      <c r="Z789">
        <f t="shared" si="73"/>
        <v>3</v>
      </c>
      <c r="AA789">
        <f t="shared" si="74"/>
        <v>16</v>
      </c>
      <c r="AB789">
        <f t="shared" si="75"/>
        <v>0</v>
      </c>
      <c r="AC789">
        <f t="shared" si="76"/>
        <v>0</v>
      </c>
      <c r="AD789">
        <f t="shared" si="77"/>
        <v>0</v>
      </c>
    </row>
    <row r="790" spans="1:30" ht="15.6">
      <c r="A790" s="2" t="s">
        <v>24</v>
      </c>
      <c r="B790" s="2" t="s">
        <v>25</v>
      </c>
      <c r="C790" s="2" t="s">
        <v>5982</v>
      </c>
      <c r="D790" s="2" t="s">
        <v>5983</v>
      </c>
      <c r="E790" s="2" t="s">
        <v>5984</v>
      </c>
      <c r="F790" s="2" t="s">
        <v>5985</v>
      </c>
      <c r="G790" s="2" t="s">
        <v>36</v>
      </c>
      <c r="H790" s="2" t="s">
        <v>36</v>
      </c>
      <c r="I790" s="2" t="s">
        <v>75</v>
      </c>
      <c r="J790" s="2" t="s">
        <v>1919</v>
      </c>
      <c r="K790" s="2" t="s">
        <v>77</v>
      </c>
      <c r="L790" s="2" t="s">
        <v>78</v>
      </c>
      <c r="M790" s="2" t="s">
        <v>24</v>
      </c>
      <c r="N790" s="2" t="s">
        <v>4287</v>
      </c>
      <c r="O790" s="2" t="s">
        <v>3182</v>
      </c>
      <c r="P790" s="3">
        <v>7</v>
      </c>
      <c r="Q790" s="2" t="s">
        <v>5986</v>
      </c>
      <c r="R790" s="3">
        <v>0</v>
      </c>
      <c r="S790" s="2" t="s">
        <v>36</v>
      </c>
      <c r="T790" s="2" t="s">
        <v>5987</v>
      </c>
      <c r="U790" s="3">
        <v>1</v>
      </c>
      <c r="V790" s="2" t="s">
        <v>36</v>
      </c>
      <c r="W790" s="2" t="s">
        <v>36</v>
      </c>
      <c r="X790" s="2" t="s">
        <v>5988</v>
      </c>
      <c r="Y790">
        <f t="shared" si="72"/>
        <v>2016</v>
      </c>
      <c r="Z790">
        <f t="shared" si="73"/>
        <v>12</v>
      </c>
      <c r="AA790">
        <f t="shared" si="74"/>
        <v>27</v>
      </c>
      <c r="AB790">
        <f t="shared" si="75"/>
        <v>0</v>
      </c>
      <c r="AC790">
        <f t="shared" si="76"/>
        <v>0</v>
      </c>
      <c r="AD790">
        <f t="shared" si="77"/>
        <v>0</v>
      </c>
    </row>
    <row r="791" spans="1:30" ht="15.6">
      <c r="A791" s="2" t="s">
        <v>24</v>
      </c>
      <c r="B791" s="2" t="s">
        <v>25</v>
      </c>
      <c r="C791" s="2" t="s">
        <v>5989</v>
      </c>
      <c r="D791" s="2" t="s">
        <v>5990</v>
      </c>
      <c r="E791" s="2" t="s">
        <v>5991</v>
      </c>
      <c r="F791" s="2" t="s">
        <v>5985</v>
      </c>
      <c r="G791" s="2" t="s">
        <v>36</v>
      </c>
      <c r="H791" s="2" t="s">
        <v>36</v>
      </c>
      <c r="I791" s="2" t="s">
        <v>75</v>
      </c>
      <c r="J791" s="2" t="s">
        <v>1919</v>
      </c>
      <c r="K791" s="2" t="s">
        <v>77</v>
      </c>
      <c r="L791" s="2" t="s">
        <v>78</v>
      </c>
      <c r="M791" s="2" t="s">
        <v>24</v>
      </c>
      <c r="N791" s="2" t="s">
        <v>4287</v>
      </c>
      <c r="O791" s="2" t="s">
        <v>3182</v>
      </c>
      <c r="P791" s="3">
        <v>4</v>
      </c>
      <c r="Q791" s="2" t="s">
        <v>5992</v>
      </c>
      <c r="R791" s="3">
        <v>0</v>
      </c>
      <c r="S791" s="2" t="s">
        <v>36</v>
      </c>
      <c r="T791" s="2" t="s">
        <v>5993</v>
      </c>
      <c r="U791" s="3">
        <v>1</v>
      </c>
      <c r="V791" s="2" t="s">
        <v>36</v>
      </c>
      <c r="W791" s="2" t="s">
        <v>36</v>
      </c>
      <c r="X791" s="2" t="s">
        <v>5994</v>
      </c>
      <c r="Y791">
        <f t="shared" si="72"/>
        <v>2016</v>
      </c>
      <c r="Z791">
        <f t="shared" si="73"/>
        <v>12</v>
      </c>
      <c r="AA791">
        <f t="shared" si="74"/>
        <v>27</v>
      </c>
      <c r="AB791">
        <f t="shared" si="75"/>
        <v>0</v>
      </c>
      <c r="AC791">
        <f t="shared" si="76"/>
        <v>0</v>
      </c>
      <c r="AD791">
        <f t="shared" si="77"/>
        <v>0</v>
      </c>
    </row>
    <row r="792" spans="1:30" ht="15.6">
      <c r="A792" s="2" t="s">
        <v>24</v>
      </c>
      <c r="B792" s="2" t="s">
        <v>25</v>
      </c>
      <c r="C792" s="2" t="s">
        <v>5995</v>
      </c>
      <c r="D792" s="2" t="s">
        <v>5996</v>
      </c>
      <c r="E792" s="2" t="s">
        <v>5997</v>
      </c>
      <c r="F792" s="2" t="s">
        <v>5998</v>
      </c>
      <c r="G792" s="2" t="s">
        <v>36</v>
      </c>
      <c r="H792" s="2" t="s">
        <v>36</v>
      </c>
      <c r="I792" s="2" t="s">
        <v>3868</v>
      </c>
      <c r="J792" s="2" t="s">
        <v>2960</v>
      </c>
      <c r="K792" s="2" t="s">
        <v>5999</v>
      </c>
      <c r="L792" s="2" t="s">
        <v>6000</v>
      </c>
      <c r="M792" s="2" t="s">
        <v>24</v>
      </c>
      <c r="N792" s="2" t="s">
        <v>36</v>
      </c>
      <c r="O792" s="2" t="s">
        <v>6001</v>
      </c>
      <c r="P792" s="3">
        <v>3</v>
      </c>
      <c r="Q792" s="2" t="s">
        <v>6002</v>
      </c>
      <c r="R792" s="3">
        <v>0</v>
      </c>
      <c r="S792" s="2" t="s">
        <v>36</v>
      </c>
      <c r="T792" s="2" t="s">
        <v>6003</v>
      </c>
      <c r="U792" s="3">
        <v>1</v>
      </c>
      <c r="V792" s="2" t="s">
        <v>36</v>
      </c>
      <c r="W792" s="2" t="s">
        <v>36</v>
      </c>
      <c r="X792" s="2" t="s">
        <v>6004</v>
      </c>
      <c r="Y792">
        <f t="shared" si="72"/>
        <v>2016</v>
      </c>
      <c r="Z792">
        <f t="shared" si="73"/>
        <v>12</v>
      </c>
      <c r="AA792">
        <f t="shared" si="74"/>
        <v>22</v>
      </c>
      <c r="AB792">
        <f t="shared" si="75"/>
        <v>0</v>
      </c>
      <c r="AC792">
        <f t="shared" si="76"/>
        <v>0</v>
      </c>
      <c r="AD792">
        <f t="shared" si="77"/>
        <v>0</v>
      </c>
    </row>
    <row r="793" spans="1:30" ht="15.6">
      <c r="A793" s="2" t="s">
        <v>24</v>
      </c>
      <c r="B793" s="2" t="s">
        <v>25</v>
      </c>
      <c r="C793" s="2" t="s">
        <v>6005</v>
      </c>
      <c r="D793" s="2" t="s">
        <v>6006</v>
      </c>
      <c r="E793" s="2" t="s">
        <v>6007</v>
      </c>
      <c r="F793" s="2" t="s">
        <v>6008</v>
      </c>
      <c r="G793" s="2" t="s">
        <v>36</v>
      </c>
      <c r="H793" s="2" t="s">
        <v>36</v>
      </c>
      <c r="I793" s="2" t="s">
        <v>4349</v>
      </c>
      <c r="J793" s="2" t="s">
        <v>1928</v>
      </c>
      <c r="K793" s="2" t="s">
        <v>6009</v>
      </c>
      <c r="L793" s="2" t="s">
        <v>5115</v>
      </c>
      <c r="M793" s="2" t="s">
        <v>36</v>
      </c>
      <c r="N793" s="2" t="s">
        <v>142</v>
      </c>
      <c r="O793" s="2" t="s">
        <v>6010</v>
      </c>
      <c r="P793" s="3">
        <v>1</v>
      </c>
      <c r="Q793" s="2" t="s">
        <v>6011</v>
      </c>
      <c r="R793" s="3">
        <v>2</v>
      </c>
      <c r="S793" s="2" t="s">
        <v>6012</v>
      </c>
      <c r="T793" s="2" t="s">
        <v>6013</v>
      </c>
      <c r="U793" s="3">
        <v>1</v>
      </c>
      <c r="V793" s="2" t="s">
        <v>36</v>
      </c>
      <c r="W793" s="2" t="s">
        <v>36</v>
      </c>
      <c r="X793" s="2" t="s">
        <v>6014</v>
      </c>
      <c r="Y793">
        <f t="shared" si="72"/>
        <v>2016</v>
      </c>
      <c r="Z793">
        <f t="shared" si="73"/>
        <v>12</v>
      </c>
      <c r="AA793">
        <f t="shared" si="74"/>
        <v>29</v>
      </c>
      <c r="AB793">
        <f t="shared" si="75"/>
        <v>0</v>
      </c>
      <c r="AC793">
        <f t="shared" si="76"/>
        <v>0</v>
      </c>
      <c r="AD793">
        <f t="shared" si="77"/>
        <v>0</v>
      </c>
    </row>
    <row r="794" spans="1:30" ht="15.6">
      <c r="A794" s="2" t="s">
        <v>24</v>
      </c>
      <c r="B794" s="2" t="s">
        <v>25</v>
      </c>
      <c r="C794" s="2" t="s">
        <v>6015</v>
      </c>
      <c r="D794" s="2" t="s">
        <v>6016</v>
      </c>
      <c r="E794" s="2" t="s">
        <v>6017</v>
      </c>
      <c r="F794" s="2" t="s">
        <v>6018</v>
      </c>
      <c r="G794" s="2" t="s">
        <v>36</v>
      </c>
      <c r="H794" s="2" t="s">
        <v>36</v>
      </c>
      <c r="I794" s="2" t="s">
        <v>584</v>
      </c>
      <c r="J794" s="2" t="s">
        <v>2240</v>
      </c>
      <c r="K794" s="2" t="s">
        <v>6019</v>
      </c>
      <c r="L794" s="2" t="s">
        <v>6020</v>
      </c>
      <c r="M794" s="2" t="s">
        <v>36</v>
      </c>
      <c r="N794" s="2" t="s">
        <v>588</v>
      </c>
      <c r="O794" s="2" t="s">
        <v>6021</v>
      </c>
      <c r="P794" s="3">
        <v>4</v>
      </c>
      <c r="Q794" s="2" t="s">
        <v>6022</v>
      </c>
      <c r="R794" s="3">
        <v>1</v>
      </c>
      <c r="S794" s="2" t="s">
        <v>6023</v>
      </c>
      <c r="T794" s="2" t="s">
        <v>6024</v>
      </c>
      <c r="U794" s="3">
        <v>3</v>
      </c>
      <c r="V794" s="2" t="s">
        <v>36</v>
      </c>
      <c r="W794" s="2" t="s">
        <v>36</v>
      </c>
      <c r="X794" s="2" t="s">
        <v>6025</v>
      </c>
      <c r="Y794">
        <f t="shared" si="72"/>
        <v>2016</v>
      </c>
      <c r="Z794">
        <f t="shared" si="73"/>
        <v>12</v>
      </c>
      <c r="AA794">
        <f t="shared" si="74"/>
        <v>23</v>
      </c>
      <c r="AB794">
        <f t="shared" si="75"/>
        <v>0</v>
      </c>
      <c r="AC794">
        <f t="shared" si="76"/>
        <v>0</v>
      </c>
      <c r="AD794">
        <f t="shared" si="77"/>
        <v>0</v>
      </c>
    </row>
    <row r="795" spans="1:30" ht="15.6">
      <c r="A795" s="2" t="s">
        <v>24</v>
      </c>
      <c r="B795" s="2" t="s">
        <v>25</v>
      </c>
      <c r="C795" s="2" t="s">
        <v>6026</v>
      </c>
      <c r="D795" s="2" t="s">
        <v>6027</v>
      </c>
      <c r="E795" s="2" t="s">
        <v>6028</v>
      </c>
      <c r="F795" s="2" t="s">
        <v>6029</v>
      </c>
      <c r="G795" s="2" t="s">
        <v>36</v>
      </c>
      <c r="H795" s="2" t="s">
        <v>36</v>
      </c>
      <c r="I795" s="2" t="s">
        <v>584</v>
      </c>
      <c r="J795" s="2" t="s">
        <v>2240</v>
      </c>
      <c r="K795" s="2" t="s">
        <v>3019</v>
      </c>
      <c r="L795" s="2" t="s">
        <v>3020</v>
      </c>
      <c r="M795" s="2" t="s">
        <v>36</v>
      </c>
      <c r="N795" s="2" t="s">
        <v>588</v>
      </c>
      <c r="O795" s="2" t="s">
        <v>6030</v>
      </c>
      <c r="P795" s="3">
        <v>3</v>
      </c>
      <c r="Q795" s="2" t="s">
        <v>6031</v>
      </c>
      <c r="R795" s="3">
        <v>0</v>
      </c>
      <c r="S795" s="2" t="s">
        <v>36</v>
      </c>
      <c r="T795" s="2" t="s">
        <v>6032</v>
      </c>
      <c r="U795" s="3">
        <v>3</v>
      </c>
      <c r="V795" s="2" t="s">
        <v>36</v>
      </c>
      <c r="W795" s="2" t="s">
        <v>36</v>
      </c>
      <c r="X795" s="2" t="s">
        <v>6033</v>
      </c>
      <c r="Y795">
        <f t="shared" si="72"/>
        <v>2016</v>
      </c>
      <c r="Z795">
        <f t="shared" si="73"/>
        <v>12</v>
      </c>
      <c r="AA795">
        <f t="shared" si="74"/>
        <v>21</v>
      </c>
      <c r="AB795">
        <f t="shared" si="75"/>
        <v>0</v>
      </c>
      <c r="AC795">
        <f t="shared" si="76"/>
        <v>0</v>
      </c>
      <c r="AD795">
        <f t="shared" si="77"/>
        <v>0</v>
      </c>
    </row>
    <row r="796" spans="1:30" ht="15.6">
      <c r="A796" s="2" t="s">
        <v>24</v>
      </c>
      <c r="B796" s="2" t="s">
        <v>25</v>
      </c>
      <c r="C796" s="2" t="s">
        <v>193</v>
      </c>
      <c r="D796" s="2" t="s">
        <v>6034</v>
      </c>
      <c r="E796" s="2" t="s">
        <v>6035</v>
      </c>
      <c r="F796" s="2" t="s">
        <v>5844</v>
      </c>
      <c r="G796" s="2" t="s">
        <v>6036</v>
      </c>
      <c r="H796" s="2" t="s">
        <v>4257</v>
      </c>
      <c r="I796" s="2" t="s">
        <v>36</v>
      </c>
      <c r="J796" s="2" t="s">
        <v>1950</v>
      </c>
      <c r="K796" s="2" t="s">
        <v>200</v>
      </c>
      <c r="L796" s="2" t="s">
        <v>36</v>
      </c>
      <c r="M796" s="2" t="s">
        <v>36</v>
      </c>
      <c r="N796" s="2" t="s">
        <v>188</v>
      </c>
      <c r="O796" s="2" t="s">
        <v>38</v>
      </c>
      <c r="P796" s="3">
        <v>4</v>
      </c>
      <c r="Q796" s="2" t="s">
        <v>5537</v>
      </c>
      <c r="R796" s="3">
        <v>0</v>
      </c>
      <c r="S796" s="2" t="s">
        <v>36</v>
      </c>
      <c r="T796" s="2" t="s">
        <v>6037</v>
      </c>
      <c r="U796" s="3">
        <v>1</v>
      </c>
      <c r="V796" s="2" t="s">
        <v>36</v>
      </c>
      <c r="W796" s="2" t="s">
        <v>36</v>
      </c>
      <c r="X796" s="2" t="s">
        <v>6038</v>
      </c>
      <c r="Y796">
        <f t="shared" si="72"/>
        <v>2017</v>
      </c>
      <c r="Z796">
        <f t="shared" si="73"/>
        <v>11</v>
      </c>
      <c r="AA796">
        <f t="shared" si="74"/>
        <v>22</v>
      </c>
      <c r="AB796">
        <f t="shared" si="75"/>
        <v>2018</v>
      </c>
      <c r="AC796">
        <f t="shared" si="76"/>
        <v>6</v>
      </c>
      <c r="AD796">
        <f t="shared" si="77"/>
        <v>21</v>
      </c>
    </row>
    <row r="797" spans="1:30" ht="15.6">
      <c r="A797" s="2" t="s">
        <v>24</v>
      </c>
      <c r="B797" s="2" t="s">
        <v>25</v>
      </c>
      <c r="C797" s="2" t="s">
        <v>3725</v>
      </c>
      <c r="D797" s="2" t="s">
        <v>6039</v>
      </c>
      <c r="E797" s="2" t="s">
        <v>6040</v>
      </c>
      <c r="F797" s="2" t="s">
        <v>6041</v>
      </c>
      <c r="G797" s="2" t="s">
        <v>6042</v>
      </c>
      <c r="H797" s="2" t="s">
        <v>4257</v>
      </c>
      <c r="I797" s="2" t="s">
        <v>36</v>
      </c>
      <c r="J797" s="2" t="s">
        <v>1950</v>
      </c>
      <c r="K797" s="2" t="s">
        <v>200</v>
      </c>
      <c r="L797" s="2" t="s">
        <v>36</v>
      </c>
      <c r="M797" s="2" t="s">
        <v>36</v>
      </c>
      <c r="N797" s="2" t="s">
        <v>188</v>
      </c>
      <c r="O797" s="2" t="s">
        <v>38</v>
      </c>
      <c r="P797" s="3">
        <v>4</v>
      </c>
      <c r="Q797" s="2" t="s">
        <v>6043</v>
      </c>
      <c r="R797" s="3">
        <v>9</v>
      </c>
      <c r="S797" s="2" t="s">
        <v>6044</v>
      </c>
      <c r="T797" s="2" t="s">
        <v>6045</v>
      </c>
      <c r="U797" s="3">
        <v>2</v>
      </c>
      <c r="V797" s="2" t="s">
        <v>36</v>
      </c>
      <c r="W797" s="2" t="s">
        <v>36</v>
      </c>
      <c r="X797" s="2" t="s">
        <v>6046</v>
      </c>
      <c r="Y797">
        <f t="shared" si="72"/>
        <v>2017</v>
      </c>
      <c r="Z797">
        <f t="shared" si="73"/>
        <v>7</v>
      </c>
      <c r="AA797">
        <f t="shared" si="74"/>
        <v>14</v>
      </c>
      <c r="AB797">
        <f t="shared" si="75"/>
        <v>2018</v>
      </c>
      <c r="AC797">
        <f t="shared" si="76"/>
        <v>6</v>
      </c>
      <c r="AD797">
        <f t="shared" si="77"/>
        <v>21</v>
      </c>
    </row>
    <row r="798" spans="1:30" ht="15.6">
      <c r="A798" s="2" t="s">
        <v>24</v>
      </c>
      <c r="B798" s="2" t="s">
        <v>25</v>
      </c>
      <c r="C798" s="2" t="s">
        <v>3725</v>
      </c>
      <c r="D798" s="2" t="s">
        <v>6047</v>
      </c>
      <c r="E798" s="2" t="s">
        <v>6048</v>
      </c>
      <c r="F798" s="2" t="s">
        <v>5082</v>
      </c>
      <c r="G798" s="2" t="s">
        <v>6049</v>
      </c>
      <c r="H798" s="2" t="s">
        <v>4257</v>
      </c>
      <c r="I798" s="2" t="s">
        <v>36</v>
      </c>
      <c r="J798" s="2" t="s">
        <v>1950</v>
      </c>
      <c r="K798" s="2" t="s">
        <v>200</v>
      </c>
      <c r="L798" s="2" t="s">
        <v>36</v>
      </c>
      <c r="M798" s="2" t="s">
        <v>36</v>
      </c>
      <c r="N798" s="2" t="s">
        <v>188</v>
      </c>
      <c r="O798" s="2" t="s">
        <v>38</v>
      </c>
      <c r="P798" s="3">
        <v>4</v>
      </c>
      <c r="Q798" s="2" t="s">
        <v>6050</v>
      </c>
      <c r="R798" s="3">
        <v>0</v>
      </c>
      <c r="S798" s="2" t="s">
        <v>36</v>
      </c>
      <c r="T798" s="2" t="s">
        <v>6051</v>
      </c>
      <c r="U798" s="3">
        <v>2</v>
      </c>
      <c r="V798" s="2" t="s">
        <v>36</v>
      </c>
      <c r="W798" s="2" t="s">
        <v>36</v>
      </c>
      <c r="X798" s="2" t="s">
        <v>6052</v>
      </c>
      <c r="Y798">
        <f t="shared" si="72"/>
        <v>2017</v>
      </c>
      <c r="Z798">
        <f t="shared" si="73"/>
        <v>10</v>
      </c>
      <c r="AA798">
        <f t="shared" si="74"/>
        <v>13</v>
      </c>
      <c r="AB798">
        <f t="shared" si="75"/>
        <v>2018</v>
      </c>
      <c r="AC798">
        <f t="shared" si="76"/>
        <v>6</v>
      </c>
      <c r="AD798">
        <f t="shared" si="77"/>
        <v>21</v>
      </c>
    </row>
    <row r="799" spans="1:30" ht="15.6">
      <c r="A799" s="2" t="s">
        <v>24</v>
      </c>
      <c r="B799" s="2" t="s">
        <v>25</v>
      </c>
      <c r="C799" s="2" t="s">
        <v>26</v>
      </c>
      <c r="D799" s="2" t="s">
        <v>3980</v>
      </c>
      <c r="E799" s="2" t="s">
        <v>6053</v>
      </c>
      <c r="F799" s="2" t="s">
        <v>6054</v>
      </c>
      <c r="G799" s="2" t="s">
        <v>6055</v>
      </c>
      <c r="H799" s="2" t="s">
        <v>4257</v>
      </c>
      <c r="I799" s="2" t="s">
        <v>32</v>
      </c>
      <c r="J799" s="2" t="s">
        <v>1841</v>
      </c>
      <c r="K799" s="2" t="s">
        <v>34</v>
      </c>
      <c r="L799" s="2" t="s">
        <v>35</v>
      </c>
      <c r="M799" s="2" t="s">
        <v>36</v>
      </c>
      <c r="N799" s="2" t="s">
        <v>37</v>
      </c>
      <c r="O799" s="2" t="s">
        <v>38</v>
      </c>
      <c r="P799" s="3">
        <v>4</v>
      </c>
      <c r="Q799" s="2" t="s">
        <v>6056</v>
      </c>
      <c r="R799" s="3">
        <v>1</v>
      </c>
      <c r="S799" s="2" t="s">
        <v>4955</v>
      </c>
      <c r="T799" s="2" t="s">
        <v>6057</v>
      </c>
      <c r="U799" s="3">
        <v>1</v>
      </c>
      <c r="V799" s="2" t="s">
        <v>36</v>
      </c>
      <c r="W799" s="2" t="s">
        <v>36</v>
      </c>
      <c r="X799" s="2" t="s">
        <v>6058</v>
      </c>
      <c r="Y799">
        <f t="shared" si="72"/>
        <v>2017</v>
      </c>
      <c r="Z799">
        <f t="shared" si="73"/>
        <v>10</v>
      </c>
      <c r="AA799">
        <f t="shared" si="74"/>
        <v>18</v>
      </c>
      <c r="AB799">
        <f t="shared" si="75"/>
        <v>2018</v>
      </c>
      <c r="AC799">
        <f t="shared" si="76"/>
        <v>6</v>
      </c>
      <c r="AD799">
        <f t="shared" si="77"/>
        <v>21</v>
      </c>
    </row>
    <row r="800" spans="1:30" ht="15.6">
      <c r="A800" s="2" t="s">
        <v>24</v>
      </c>
      <c r="B800" s="2" t="s">
        <v>25</v>
      </c>
      <c r="C800" s="2" t="s">
        <v>193</v>
      </c>
      <c r="D800" s="2" t="s">
        <v>6059</v>
      </c>
      <c r="E800" s="2" t="s">
        <v>6060</v>
      </c>
      <c r="F800" s="2" t="s">
        <v>5024</v>
      </c>
      <c r="G800" s="2" t="s">
        <v>6061</v>
      </c>
      <c r="H800" s="2" t="s">
        <v>4257</v>
      </c>
      <c r="I800" s="2" t="s">
        <v>36</v>
      </c>
      <c r="J800" s="2" t="s">
        <v>1950</v>
      </c>
      <c r="K800" s="2" t="s">
        <v>200</v>
      </c>
      <c r="L800" s="2" t="s">
        <v>36</v>
      </c>
      <c r="M800" s="2" t="s">
        <v>36</v>
      </c>
      <c r="N800" s="2" t="s">
        <v>188</v>
      </c>
      <c r="O800" s="2" t="s">
        <v>38</v>
      </c>
      <c r="P800" s="3">
        <v>4</v>
      </c>
      <c r="Q800" s="2" t="s">
        <v>4559</v>
      </c>
      <c r="R800" s="3">
        <v>1</v>
      </c>
      <c r="S800" s="2" t="s">
        <v>6062</v>
      </c>
      <c r="T800" s="2" t="s">
        <v>6063</v>
      </c>
      <c r="U800" s="3">
        <v>1</v>
      </c>
      <c r="V800" s="2" t="s">
        <v>36</v>
      </c>
      <c r="W800" s="2" t="s">
        <v>36</v>
      </c>
      <c r="X800" s="2" t="s">
        <v>6064</v>
      </c>
      <c r="Y800">
        <f t="shared" si="72"/>
        <v>2017</v>
      </c>
      <c r="Z800">
        <f t="shared" si="73"/>
        <v>10</v>
      </c>
      <c r="AA800">
        <f t="shared" si="74"/>
        <v>30</v>
      </c>
      <c r="AB800">
        <f t="shared" si="75"/>
        <v>2018</v>
      </c>
      <c r="AC800">
        <f t="shared" si="76"/>
        <v>6</v>
      </c>
      <c r="AD800">
        <f t="shared" si="77"/>
        <v>21</v>
      </c>
    </row>
    <row r="801" spans="1:30" ht="15.6">
      <c r="A801" s="2" t="s">
        <v>24</v>
      </c>
      <c r="B801" s="2" t="s">
        <v>25</v>
      </c>
      <c r="C801" s="2" t="s">
        <v>6065</v>
      </c>
      <c r="D801" s="2" t="s">
        <v>6066</v>
      </c>
      <c r="E801" s="2" t="s">
        <v>6067</v>
      </c>
      <c r="F801" s="2" t="s">
        <v>6068</v>
      </c>
      <c r="G801" s="2" t="s">
        <v>6069</v>
      </c>
      <c r="H801" s="2" t="s">
        <v>4257</v>
      </c>
      <c r="I801" s="2" t="s">
        <v>36</v>
      </c>
      <c r="J801" s="2" t="s">
        <v>1950</v>
      </c>
      <c r="K801" s="2" t="s">
        <v>200</v>
      </c>
      <c r="L801" s="2" t="s">
        <v>36</v>
      </c>
      <c r="M801" s="2" t="s">
        <v>36</v>
      </c>
      <c r="N801" s="2" t="s">
        <v>188</v>
      </c>
      <c r="O801" s="2" t="s">
        <v>38</v>
      </c>
      <c r="P801" s="3">
        <v>4</v>
      </c>
      <c r="Q801" s="2" t="s">
        <v>5537</v>
      </c>
      <c r="R801" s="3">
        <v>0</v>
      </c>
      <c r="S801" s="2" t="s">
        <v>36</v>
      </c>
      <c r="T801" s="2" t="s">
        <v>6070</v>
      </c>
      <c r="U801" s="3">
        <v>2</v>
      </c>
      <c r="V801" s="2" t="s">
        <v>36</v>
      </c>
      <c r="W801" s="2" t="s">
        <v>36</v>
      </c>
      <c r="X801" s="2" t="s">
        <v>6071</v>
      </c>
      <c r="Y801">
        <f t="shared" si="72"/>
        <v>2017</v>
      </c>
      <c r="Z801">
        <f t="shared" si="73"/>
        <v>10</v>
      </c>
      <c r="AA801">
        <f t="shared" si="74"/>
        <v>31</v>
      </c>
      <c r="AB801">
        <f t="shared" si="75"/>
        <v>2018</v>
      </c>
      <c r="AC801">
        <f t="shared" si="76"/>
        <v>6</v>
      </c>
      <c r="AD801">
        <f t="shared" si="77"/>
        <v>21</v>
      </c>
    </row>
    <row r="802" spans="1:30" ht="15.6">
      <c r="A802" s="2" t="s">
        <v>24</v>
      </c>
      <c r="B802" s="2" t="s">
        <v>25</v>
      </c>
      <c r="C802" s="2" t="s">
        <v>6065</v>
      </c>
      <c r="D802" s="2" t="s">
        <v>6072</v>
      </c>
      <c r="E802" s="2" t="s">
        <v>6073</v>
      </c>
      <c r="F802" s="2" t="s">
        <v>6068</v>
      </c>
      <c r="G802" s="2" t="s">
        <v>6074</v>
      </c>
      <c r="H802" s="2" t="s">
        <v>4257</v>
      </c>
      <c r="I802" s="2" t="s">
        <v>36</v>
      </c>
      <c r="J802" s="2" t="s">
        <v>1950</v>
      </c>
      <c r="K802" s="2" t="s">
        <v>200</v>
      </c>
      <c r="L802" s="2" t="s">
        <v>36</v>
      </c>
      <c r="M802" s="2" t="s">
        <v>36</v>
      </c>
      <c r="N802" s="2" t="s">
        <v>188</v>
      </c>
      <c r="O802" s="2" t="s">
        <v>38</v>
      </c>
      <c r="P802" s="3">
        <v>4</v>
      </c>
      <c r="Q802" s="2" t="s">
        <v>5537</v>
      </c>
      <c r="R802" s="3">
        <v>0</v>
      </c>
      <c r="S802" s="2" t="s">
        <v>36</v>
      </c>
      <c r="T802" s="2" t="s">
        <v>6075</v>
      </c>
      <c r="U802" s="3">
        <v>1</v>
      </c>
      <c r="V802" s="2" t="s">
        <v>36</v>
      </c>
      <c r="W802" s="2" t="s">
        <v>36</v>
      </c>
      <c r="X802" s="2" t="s">
        <v>6076</v>
      </c>
      <c r="Y802">
        <f t="shared" si="72"/>
        <v>2017</v>
      </c>
      <c r="Z802">
        <f t="shared" si="73"/>
        <v>10</v>
      </c>
      <c r="AA802">
        <f t="shared" si="74"/>
        <v>31</v>
      </c>
      <c r="AB802">
        <f t="shared" si="75"/>
        <v>2018</v>
      </c>
      <c r="AC802">
        <f t="shared" si="76"/>
        <v>6</v>
      </c>
      <c r="AD802">
        <f t="shared" si="77"/>
        <v>21</v>
      </c>
    </row>
    <row r="803" spans="1:30" ht="15.6">
      <c r="A803" s="2" t="s">
        <v>24</v>
      </c>
      <c r="B803" s="2" t="s">
        <v>25</v>
      </c>
      <c r="C803" s="2" t="s">
        <v>193</v>
      </c>
      <c r="D803" s="2" t="s">
        <v>3025</v>
      </c>
      <c r="E803" s="2" t="s">
        <v>6077</v>
      </c>
      <c r="F803" s="2" t="s">
        <v>6078</v>
      </c>
      <c r="G803" s="2" t="s">
        <v>6079</v>
      </c>
      <c r="H803" s="2" t="s">
        <v>4257</v>
      </c>
      <c r="I803" s="2" t="s">
        <v>36</v>
      </c>
      <c r="J803" s="2" t="s">
        <v>1950</v>
      </c>
      <c r="K803" s="2" t="s">
        <v>200</v>
      </c>
      <c r="L803" s="2" t="s">
        <v>36</v>
      </c>
      <c r="M803" s="2" t="s">
        <v>36</v>
      </c>
      <c r="N803" s="2" t="s">
        <v>188</v>
      </c>
      <c r="O803" s="2" t="s">
        <v>38</v>
      </c>
      <c r="P803" s="3">
        <v>4</v>
      </c>
      <c r="Q803" s="2" t="s">
        <v>3488</v>
      </c>
      <c r="R803" s="3">
        <v>5</v>
      </c>
      <c r="S803" s="2" t="s">
        <v>6080</v>
      </c>
      <c r="T803" s="2" t="s">
        <v>6081</v>
      </c>
      <c r="U803" s="3">
        <v>3</v>
      </c>
      <c r="V803" s="2" t="s">
        <v>36</v>
      </c>
      <c r="W803" s="2" t="s">
        <v>36</v>
      </c>
      <c r="X803" s="2" t="s">
        <v>6082</v>
      </c>
      <c r="Y803">
        <f t="shared" si="72"/>
        <v>2017</v>
      </c>
      <c r="Z803">
        <f t="shared" si="73"/>
        <v>11</v>
      </c>
      <c r="AA803">
        <f t="shared" si="74"/>
        <v>15</v>
      </c>
      <c r="AB803">
        <f t="shared" si="75"/>
        <v>2018</v>
      </c>
      <c r="AC803">
        <f t="shared" si="76"/>
        <v>6</v>
      </c>
      <c r="AD803">
        <f t="shared" si="77"/>
        <v>21</v>
      </c>
    </row>
    <row r="804" spans="1:30" ht="15.6">
      <c r="A804" s="2" t="s">
        <v>24</v>
      </c>
      <c r="B804" s="2" t="s">
        <v>25</v>
      </c>
      <c r="C804" s="2" t="s">
        <v>26</v>
      </c>
      <c r="D804" s="2" t="s">
        <v>5860</v>
      </c>
      <c r="E804" s="2" t="s">
        <v>6083</v>
      </c>
      <c r="F804" s="2" t="s">
        <v>5844</v>
      </c>
      <c r="G804" s="2" t="s">
        <v>6084</v>
      </c>
      <c r="H804" s="2" t="s">
        <v>4257</v>
      </c>
      <c r="I804" s="2" t="s">
        <v>32</v>
      </c>
      <c r="J804" s="2" t="s">
        <v>1841</v>
      </c>
      <c r="K804" s="2" t="s">
        <v>34</v>
      </c>
      <c r="L804" s="2" t="s">
        <v>35</v>
      </c>
      <c r="M804" s="2" t="s">
        <v>36</v>
      </c>
      <c r="N804" s="2" t="s">
        <v>37</v>
      </c>
      <c r="O804" s="2" t="s">
        <v>38</v>
      </c>
      <c r="P804" s="3">
        <v>4</v>
      </c>
      <c r="Q804" s="2" t="s">
        <v>3488</v>
      </c>
      <c r="R804" s="3">
        <v>0</v>
      </c>
      <c r="S804" s="2" t="s">
        <v>36</v>
      </c>
      <c r="T804" s="2" t="s">
        <v>6085</v>
      </c>
      <c r="U804" s="3">
        <v>1</v>
      </c>
      <c r="V804" s="2" t="s">
        <v>36</v>
      </c>
      <c r="W804" s="2" t="s">
        <v>36</v>
      </c>
      <c r="X804" s="2" t="s">
        <v>6086</v>
      </c>
      <c r="Y804">
        <f t="shared" si="72"/>
        <v>2017</v>
      </c>
      <c r="Z804">
        <f t="shared" si="73"/>
        <v>11</v>
      </c>
      <c r="AA804">
        <f t="shared" si="74"/>
        <v>22</v>
      </c>
      <c r="AB804">
        <f t="shared" si="75"/>
        <v>2018</v>
      </c>
      <c r="AC804">
        <f t="shared" si="76"/>
        <v>6</v>
      </c>
      <c r="AD804">
        <f t="shared" si="77"/>
        <v>21</v>
      </c>
    </row>
    <row r="805" spans="1:30" ht="15.6">
      <c r="A805" s="2" t="s">
        <v>24</v>
      </c>
      <c r="B805" s="2" t="s">
        <v>262</v>
      </c>
      <c r="C805" s="2" t="s">
        <v>4055</v>
      </c>
      <c r="D805" s="2" t="s">
        <v>6087</v>
      </c>
      <c r="E805" s="2" t="s">
        <v>6088</v>
      </c>
      <c r="F805" s="2" t="s">
        <v>4575</v>
      </c>
      <c r="G805" s="2" t="s">
        <v>6089</v>
      </c>
      <c r="H805" s="2" t="s">
        <v>4257</v>
      </c>
      <c r="I805" s="2" t="s">
        <v>75</v>
      </c>
      <c r="J805" s="2" t="s">
        <v>1919</v>
      </c>
      <c r="K805" s="2" t="s">
        <v>6090</v>
      </c>
      <c r="L805" s="2" t="s">
        <v>6091</v>
      </c>
      <c r="M805" s="2" t="s">
        <v>515</v>
      </c>
      <c r="N805" s="2" t="s">
        <v>4287</v>
      </c>
      <c r="O805" s="2" t="s">
        <v>6092</v>
      </c>
      <c r="P805" s="3">
        <v>0</v>
      </c>
      <c r="Q805" s="2" t="s">
        <v>36</v>
      </c>
      <c r="R805" s="3">
        <v>0</v>
      </c>
      <c r="S805" s="2" t="s">
        <v>36</v>
      </c>
      <c r="T805" s="2" t="s">
        <v>6093</v>
      </c>
      <c r="U805" s="3">
        <v>4</v>
      </c>
      <c r="V805" s="2" t="s">
        <v>36</v>
      </c>
      <c r="W805" s="2" t="s">
        <v>36</v>
      </c>
      <c r="X805" s="2" t="s">
        <v>6094</v>
      </c>
      <c r="Y805">
        <f t="shared" si="72"/>
        <v>2018</v>
      </c>
      <c r="Z805">
        <f t="shared" si="73"/>
        <v>2</v>
      </c>
      <c r="AA805">
        <f t="shared" si="74"/>
        <v>26</v>
      </c>
      <c r="AB805">
        <f t="shared" si="75"/>
        <v>2018</v>
      </c>
      <c r="AC805">
        <f t="shared" si="76"/>
        <v>6</v>
      </c>
      <c r="AD805">
        <f t="shared" si="77"/>
        <v>21</v>
      </c>
    </row>
    <row r="806" spans="1:30" ht="15.6">
      <c r="A806" s="2" t="s">
        <v>24</v>
      </c>
      <c r="B806" s="2" t="s">
        <v>25</v>
      </c>
      <c r="C806" s="2" t="s">
        <v>6095</v>
      </c>
      <c r="D806" s="2" t="s">
        <v>6096</v>
      </c>
      <c r="E806" s="2" t="s">
        <v>6097</v>
      </c>
      <c r="F806" s="2" t="s">
        <v>6098</v>
      </c>
      <c r="G806" s="2" t="s">
        <v>36</v>
      </c>
      <c r="H806" s="2" t="s">
        <v>36</v>
      </c>
      <c r="I806" s="2" t="s">
        <v>2410</v>
      </c>
      <c r="J806" s="2" t="s">
        <v>2411</v>
      </c>
      <c r="K806" s="2" t="s">
        <v>6099</v>
      </c>
      <c r="L806" s="2" t="s">
        <v>6100</v>
      </c>
      <c r="M806" s="2" t="s">
        <v>423</v>
      </c>
      <c r="N806" s="2" t="s">
        <v>188</v>
      </c>
      <c r="O806" s="2" t="s">
        <v>6101</v>
      </c>
      <c r="P806" s="3">
        <v>4</v>
      </c>
      <c r="Q806" s="2" t="s">
        <v>6102</v>
      </c>
      <c r="R806" s="3">
        <v>0</v>
      </c>
      <c r="S806" s="2" t="s">
        <v>36</v>
      </c>
      <c r="T806" s="2" t="s">
        <v>6103</v>
      </c>
      <c r="U806" s="3">
        <v>1</v>
      </c>
      <c r="V806" s="2" t="s">
        <v>36</v>
      </c>
      <c r="W806" s="2" t="s">
        <v>36</v>
      </c>
      <c r="X806" s="2" t="s">
        <v>6104</v>
      </c>
      <c r="Y806">
        <f t="shared" si="72"/>
        <v>2016</v>
      </c>
      <c r="Z806">
        <f t="shared" si="73"/>
        <v>11</v>
      </c>
      <c r="AA806">
        <f t="shared" si="74"/>
        <v>29</v>
      </c>
      <c r="AB806">
        <f t="shared" si="75"/>
        <v>0</v>
      </c>
      <c r="AC806">
        <f t="shared" si="76"/>
        <v>0</v>
      </c>
      <c r="AD806">
        <f t="shared" si="77"/>
        <v>0</v>
      </c>
    </row>
    <row r="807" spans="1:30" ht="15.6">
      <c r="A807" s="2" t="s">
        <v>24</v>
      </c>
      <c r="B807" s="2" t="s">
        <v>262</v>
      </c>
      <c r="C807" s="2" t="s">
        <v>5013</v>
      </c>
      <c r="D807" s="2" t="s">
        <v>6105</v>
      </c>
      <c r="E807" s="2" t="s">
        <v>6106</v>
      </c>
      <c r="F807" s="2" t="s">
        <v>5016</v>
      </c>
      <c r="G807" s="2" t="s">
        <v>6107</v>
      </c>
      <c r="H807" s="2" t="s">
        <v>6108</v>
      </c>
      <c r="I807" s="2" t="s">
        <v>75</v>
      </c>
      <c r="J807" s="2" t="s">
        <v>1919</v>
      </c>
      <c r="K807" s="2" t="s">
        <v>77</v>
      </c>
      <c r="L807" s="2" t="s">
        <v>78</v>
      </c>
      <c r="M807" s="2" t="s">
        <v>24</v>
      </c>
      <c r="N807" s="2" t="s">
        <v>4287</v>
      </c>
      <c r="O807" s="2" t="s">
        <v>5017</v>
      </c>
      <c r="P807" s="3">
        <v>0</v>
      </c>
      <c r="Q807" s="2" t="s">
        <v>36</v>
      </c>
      <c r="R807" s="3">
        <v>0</v>
      </c>
      <c r="S807" s="2" t="s">
        <v>36</v>
      </c>
      <c r="T807" s="2" t="s">
        <v>6109</v>
      </c>
      <c r="U807" s="3">
        <v>10</v>
      </c>
      <c r="V807" s="2" t="s">
        <v>36</v>
      </c>
      <c r="W807" s="2" t="s">
        <v>36</v>
      </c>
      <c r="X807" s="2" t="s">
        <v>6110</v>
      </c>
      <c r="Y807">
        <f t="shared" si="72"/>
        <v>2017</v>
      </c>
      <c r="Z807">
        <f t="shared" si="73"/>
        <v>10</v>
      </c>
      <c r="AA807">
        <f t="shared" si="74"/>
        <v>27</v>
      </c>
      <c r="AB807">
        <f t="shared" si="75"/>
        <v>2018</v>
      </c>
      <c r="AC807">
        <f t="shared" si="76"/>
        <v>6</v>
      </c>
      <c r="AD807">
        <f t="shared" si="77"/>
        <v>1</v>
      </c>
    </row>
    <row r="808" spans="1:30" ht="15.6">
      <c r="A808" s="2" t="s">
        <v>24</v>
      </c>
      <c r="B808" s="2" t="s">
        <v>262</v>
      </c>
      <c r="C808" s="2" t="s">
        <v>6111</v>
      </c>
      <c r="D808" s="2" t="s">
        <v>6112</v>
      </c>
      <c r="E808" s="2" t="s">
        <v>6113</v>
      </c>
      <c r="F808" s="2" t="s">
        <v>6114</v>
      </c>
      <c r="G808" s="2" t="s">
        <v>6115</v>
      </c>
      <c r="H808" s="2" t="s">
        <v>6108</v>
      </c>
      <c r="I808" s="2" t="s">
        <v>4764</v>
      </c>
      <c r="J808" s="2" t="s">
        <v>2731</v>
      </c>
      <c r="K808" s="2" t="s">
        <v>6116</v>
      </c>
      <c r="L808" s="2" t="s">
        <v>6117</v>
      </c>
      <c r="M808" s="2" t="s">
        <v>36</v>
      </c>
      <c r="N808" s="2" t="s">
        <v>129</v>
      </c>
      <c r="O808" s="2" t="s">
        <v>6118</v>
      </c>
      <c r="P808" s="3">
        <v>0</v>
      </c>
      <c r="Q808" s="2" t="s">
        <v>36</v>
      </c>
      <c r="R808" s="3">
        <v>0</v>
      </c>
      <c r="S808" s="2" t="s">
        <v>36</v>
      </c>
      <c r="T808" s="2" t="s">
        <v>6119</v>
      </c>
      <c r="U808" s="3">
        <v>1</v>
      </c>
      <c r="V808" s="2" t="s">
        <v>36</v>
      </c>
      <c r="W808" s="2" t="s">
        <v>36</v>
      </c>
      <c r="X808" s="2" t="s">
        <v>6120</v>
      </c>
      <c r="Y808">
        <f t="shared" si="72"/>
        <v>2018</v>
      </c>
      <c r="Z808">
        <f t="shared" si="73"/>
        <v>2</v>
      </c>
      <c r="AA808">
        <f t="shared" si="74"/>
        <v>13</v>
      </c>
      <c r="AB808">
        <f t="shared" si="75"/>
        <v>2018</v>
      </c>
      <c r="AC808">
        <f t="shared" si="76"/>
        <v>6</v>
      </c>
      <c r="AD808">
        <f t="shared" si="77"/>
        <v>1</v>
      </c>
    </row>
    <row r="809" spans="1:30" ht="15.6">
      <c r="A809" s="2" t="s">
        <v>24</v>
      </c>
      <c r="B809" s="2" t="s">
        <v>25</v>
      </c>
      <c r="C809" s="2" t="s">
        <v>3725</v>
      </c>
      <c r="D809" s="2" t="s">
        <v>6047</v>
      </c>
      <c r="E809" s="2" t="s">
        <v>6121</v>
      </c>
      <c r="F809" s="2" t="s">
        <v>6122</v>
      </c>
      <c r="G809" s="2" t="s">
        <v>6123</v>
      </c>
      <c r="H809" s="2" t="s">
        <v>4180</v>
      </c>
      <c r="I809" s="2" t="s">
        <v>36</v>
      </c>
      <c r="J809" s="2" t="s">
        <v>1950</v>
      </c>
      <c r="K809" s="2" t="s">
        <v>200</v>
      </c>
      <c r="L809" s="2" t="s">
        <v>36</v>
      </c>
      <c r="M809" s="2" t="s">
        <v>36</v>
      </c>
      <c r="N809" s="2" t="s">
        <v>188</v>
      </c>
      <c r="O809" s="2" t="s">
        <v>38</v>
      </c>
      <c r="P809" s="3">
        <v>3</v>
      </c>
      <c r="Q809" s="2" t="s">
        <v>4223</v>
      </c>
      <c r="R809" s="3">
        <v>19</v>
      </c>
      <c r="S809" s="2" t="s">
        <v>6124</v>
      </c>
      <c r="T809" s="2" t="s">
        <v>6125</v>
      </c>
      <c r="U809" s="3">
        <v>1</v>
      </c>
      <c r="V809" s="2" t="s">
        <v>36</v>
      </c>
      <c r="W809" s="2" t="s">
        <v>36</v>
      </c>
      <c r="X809" s="2" t="s">
        <v>6126</v>
      </c>
      <c r="Y809">
        <f t="shared" si="72"/>
        <v>2017</v>
      </c>
      <c r="Z809">
        <f t="shared" si="73"/>
        <v>7</v>
      </c>
      <c r="AA809">
        <f t="shared" si="74"/>
        <v>6</v>
      </c>
      <c r="AB809">
        <f t="shared" si="75"/>
        <v>2018</v>
      </c>
      <c r="AC809">
        <f t="shared" si="76"/>
        <v>5</v>
      </c>
      <c r="AD809">
        <f t="shared" si="77"/>
        <v>21</v>
      </c>
    </row>
    <row r="810" spans="1:30" ht="15.6">
      <c r="A810" s="2" t="s">
        <v>24</v>
      </c>
      <c r="B810" s="2" t="s">
        <v>25</v>
      </c>
      <c r="C810" s="2" t="s">
        <v>193</v>
      </c>
      <c r="D810" s="2" t="s">
        <v>3025</v>
      </c>
      <c r="E810" s="2" t="s">
        <v>6127</v>
      </c>
      <c r="F810" s="2" t="s">
        <v>5279</v>
      </c>
      <c r="G810" s="2" t="s">
        <v>6128</v>
      </c>
      <c r="H810" s="2" t="s">
        <v>4180</v>
      </c>
      <c r="I810" s="2" t="s">
        <v>36</v>
      </c>
      <c r="J810" s="2" t="s">
        <v>1950</v>
      </c>
      <c r="K810" s="2" t="s">
        <v>200</v>
      </c>
      <c r="L810" s="2" t="s">
        <v>36</v>
      </c>
      <c r="M810" s="2" t="s">
        <v>36</v>
      </c>
      <c r="N810" s="2" t="s">
        <v>188</v>
      </c>
      <c r="O810" s="2" t="s">
        <v>38</v>
      </c>
      <c r="P810" s="3">
        <v>4</v>
      </c>
      <c r="Q810" s="2" t="s">
        <v>5537</v>
      </c>
      <c r="R810" s="3">
        <v>0</v>
      </c>
      <c r="S810" s="2" t="s">
        <v>36</v>
      </c>
      <c r="T810" s="2" t="s">
        <v>6129</v>
      </c>
      <c r="U810" s="3">
        <v>2</v>
      </c>
      <c r="V810" s="2" t="s">
        <v>36</v>
      </c>
      <c r="W810" s="2" t="s">
        <v>36</v>
      </c>
      <c r="X810" s="2" t="s">
        <v>6130</v>
      </c>
      <c r="Y810">
        <f t="shared" si="72"/>
        <v>2017</v>
      </c>
      <c r="Z810">
        <f t="shared" si="73"/>
        <v>7</v>
      </c>
      <c r="AA810">
        <f t="shared" si="74"/>
        <v>13</v>
      </c>
      <c r="AB810">
        <f t="shared" si="75"/>
        <v>2018</v>
      </c>
      <c r="AC810">
        <f t="shared" si="76"/>
        <v>5</v>
      </c>
      <c r="AD810">
        <f t="shared" si="77"/>
        <v>21</v>
      </c>
    </row>
    <row r="811" spans="1:30" ht="15.6">
      <c r="A811" s="2" t="s">
        <v>24</v>
      </c>
      <c r="B811" s="2" t="s">
        <v>25</v>
      </c>
      <c r="C811" s="2" t="s">
        <v>3725</v>
      </c>
      <c r="D811" s="2" t="s">
        <v>6131</v>
      </c>
      <c r="E811" s="2" t="s">
        <v>6132</v>
      </c>
      <c r="F811" s="2" t="s">
        <v>5289</v>
      </c>
      <c r="G811" s="2" t="s">
        <v>6133</v>
      </c>
      <c r="H811" s="2" t="s">
        <v>4180</v>
      </c>
      <c r="I811" s="2" t="s">
        <v>36</v>
      </c>
      <c r="J811" s="2" t="s">
        <v>1950</v>
      </c>
      <c r="K811" s="2" t="s">
        <v>200</v>
      </c>
      <c r="L811" s="2" t="s">
        <v>36</v>
      </c>
      <c r="M811" s="2" t="s">
        <v>36</v>
      </c>
      <c r="N811" s="2" t="s">
        <v>188</v>
      </c>
      <c r="O811" s="2" t="s">
        <v>38</v>
      </c>
      <c r="P811" s="3">
        <v>3</v>
      </c>
      <c r="Q811" s="2" t="s">
        <v>4223</v>
      </c>
      <c r="R811" s="3">
        <v>11</v>
      </c>
      <c r="S811" s="2" t="s">
        <v>6134</v>
      </c>
      <c r="T811" s="2" t="s">
        <v>6135</v>
      </c>
      <c r="U811" s="3">
        <v>2</v>
      </c>
      <c r="V811" s="2" t="s">
        <v>36</v>
      </c>
      <c r="W811" s="2" t="s">
        <v>36</v>
      </c>
      <c r="X811" s="2" t="s">
        <v>6136</v>
      </c>
      <c r="Y811">
        <f t="shared" si="72"/>
        <v>2017</v>
      </c>
      <c r="Z811">
        <f t="shared" si="73"/>
        <v>7</v>
      </c>
      <c r="AA811">
        <f t="shared" si="74"/>
        <v>24</v>
      </c>
      <c r="AB811">
        <f t="shared" si="75"/>
        <v>2018</v>
      </c>
      <c r="AC811">
        <f t="shared" si="76"/>
        <v>5</v>
      </c>
      <c r="AD811">
        <f t="shared" si="77"/>
        <v>21</v>
      </c>
    </row>
    <row r="812" spans="1:30" ht="15.6">
      <c r="A812" s="2" t="s">
        <v>24</v>
      </c>
      <c r="B812" s="2" t="s">
        <v>25</v>
      </c>
      <c r="C812" s="2" t="s">
        <v>26</v>
      </c>
      <c r="D812" s="2" t="s">
        <v>6137</v>
      </c>
      <c r="E812" s="2" t="s">
        <v>6138</v>
      </c>
      <c r="F812" s="2" t="s">
        <v>5233</v>
      </c>
      <c r="G812" s="2" t="s">
        <v>6139</v>
      </c>
      <c r="H812" s="2" t="s">
        <v>4180</v>
      </c>
      <c r="I812" s="2" t="s">
        <v>36</v>
      </c>
      <c r="J812" s="2" t="s">
        <v>1950</v>
      </c>
      <c r="K812" s="2" t="s">
        <v>200</v>
      </c>
      <c r="L812" s="2" t="s">
        <v>36</v>
      </c>
      <c r="M812" s="2" t="s">
        <v>36</v>
      </c>
      <c r="N812" s="2" t="s">
        <v>188</v>
      </c>
      <c r="O812" s="2" t="s">
        <v>38</v>
      </c>
      <c r="P812" s="3">
        <v>4</v>
      </c>
      <c r="Q812" s="2" t="s">
        <v>5537</v>
      </c>
      <c r="R812" s="3">
        <v>0</v>
      </c>
      <c r="S812" s="2" t="s">
        <v>36</v>
      </c>
      <c r="T812" s="2" t="s">
        <v>6140</v>
      </c>
      <c r="U812" s="3">
        <v>3</v>
      </c>
      <c r="V812" s="2" t="s">
        <v>36</v>
      </c>
      <c r="W812" s="2" t="s">
        <v>36</v>
      </c>
      <c r="X812" s="2" t="s">
        <v>6141</v>
      </c>
      <c r="Y812">
        <f t="shared" si="72"/>
        <v>2017</v>
      </c>
      <c r="Z812">
        <f t="shared" si="73"/>
        <v>7</v>
      </c>
      <c r="AA812">
        <f t="shared" si="74"/>
        <v>28</v>
      </c>
      <c r="AB812">
        <f t="shared" si="75"/>
        <v>2018</v>
      </c>
      <c r="AC812">
        <f t="shared" si="76"/>
        <v>5</v>
      </c>
      <c r="AD812">
        <f t="shared" si="77"/>
        <v>21</v>
      </c>
    </row>
    <row r="813" spans="1:30" ht="15.6">
      <c r="A813" s="2" t="s">
        <v>24</v>
      </c>
      <c r="B813" s="2" t="s">
        <v>262</v>
      </c>
      <c r="C813" s="2" t="s">
        <v>26</v>
      </c>
      <c r="D813" s="2" t="s">
        <v>6142</v>
      </c>
      <c r="E813" s="2" t="s">
        <v>6143</v>
      </c>
      <c r="F813" s="2" t="s">
        <v>5697</v>
      </c>
      <c r="G813" s="2" t="s">
        <v>6144</v>
      </c>
      <c r="H813" s="2" t="s">
        <v>4180</v>
      </c>
      <c r="I813" s="2" t="s">
        <v>2410</v>
      </c>
      <c r="J813" s="2" t="s">
        <v>2411</v>
      </c>
      <c r="K813" s="2" t="s">
        <v>915</v>
      </c>
      <c r="L813" s="2" t="s">
        <v>187</v>
      </c>
      <c r="M813" s="2" t="s">
        <v>24</v>
      </c>
      <c r="N813" s="2" t="s">
        <v>188</v>
      </c>
      <c r="O813" s="2" t="s">
        <v>2587</v>
      </c>
      <c r="P813" s="3">
        <v>0</v>
      </c>
      <c r="Q813" s="2" t="s">
        <v>36</v>
      </c>
      <c r="R813" s="3">
        <v>4</v>
      </c>
      <c r="S813" s="2" t="s">
        <v>6145</v>
      </c>
      <c r="T813" s="2" t="s">
        <v>6146</v>
      </c>
      <c r="U813" s="3">
        <v>1</v>
      </c>
      <c r="V813" s="2" t="s">
        <v>36</v>
      </c>
      <c r="W813" s="2" t="s">
        <v>36</v>
      </c>
      <c r="X813" s="2" t="s">
        <v>6147</v>
      </c>
      <c r="Y813">
        <f t="shared" si="72"/>
        <v>2017</v>
      </c>
      <c r="Z813">
        <f t="shared" si="73"/>
        <v>12</v>
      </c>
      <c r="AA813">
        <f t="shared" si="74"/>
        <v>1</v>
      </c>
      <c r="AB813">
        <f t="shared" si="75"/>
        <v>2018</v>
      </c>
      <c r="AC813">
        <f t="shared" si="76"/>
        <v>5</v>
      </c>
      <c r="AD813">
        <f t="shared" si="77"/>
        <v>21</v>
      </c>
    </row>
    <row r="814" spans="1:30" ht="15.6">
      <c r="A814" s="2" t="s">
        <v>24</v>
      </c>
      <c r="B814" s="2" t="s">
        <v>262</v>
      </c>
      <c r="C814" s="2" t="s">
        <v>1105</v>
      </c>
      <c r="D814" s="2" t="s">
        <v>6148</v>
      </c>
      <c r="E814" s="2" t="s">
        <v>6149</v>
      </c>
      <c r="F814" s="2" t="s">
        <v>5901</v>
      </c>
      <c r="G814" s="2" t="s">
        <v>6150</v>
      </c>
      <c r="H814" s="2" t="s">
        <v>4180</v>
      </c>
      <c r="I814" s="2" t="s">
        <v>657</v>
      </c>
      <c r="J814" s="2" t="s">
        <v>1950</v>
      </c>
      <c r="K814" s="2" t="s">
        <v>268</v>
      </c>
      <c r="L814" s="2" t="s">
        <v>200</v>
      </c>
      <c r="M814" s="2" t="s">
        <v>24</v>
      </c>
      <c r="N814" s="2" t="s">
        <v>188</v>
      </c>
      <c r="O814" s="2" t="s">
        <v>504</v>
      </c>
      <c r="P814" s="3">
        <v>0</v>
      </c>
      <c r="Q814" s="2" t="s">
        <v>36</v>
      </c>
      <c r="R814" s="3">
        <v>0</v>
      </c>
      <c r="S814" s="2" t="s">
        <v>36</v>
      </c>
      <c r="T814" s="2" t="s">
        <v>6151</v>
      </c>
      <c r="U814" s="3">
        <v>1</v>
      </c>
      <c r="V814" s="2" t="s">
        <v>36</v>
      </c>
      <c r="W814" s="2" t="s">
        <v>36</v>
      </c>
      <c r="X814" s="2" t="s">
        <v>6152</v>
      </c>
      <c r="Y814">
        <f t="shared" si="72"/>
        <v>2017</v>
      </c>
      <c r="Z814">
        <f t="shared" si="73"/>
        <v>11</v>
      </c>
      <c r="AA814">
        <f t="shared" si="74"/>
        <v>30</v>
      </c>
      <c r="AB814">
        <f t="shared" si="75"/>
        <v>2018</v>
      </c>
      <c r="AC814">
        <f t="shared" si="76"/>
        <v>5</v>
      </c>
      <c r="AD814">
        <f t="shared" si="77"/>
        <v>21</v>
      </c>
    </row>
    <row r="815" spans="1:30" ht="15.6">
      <c r="A815" s="2" t="s">
        <v>24</v>
      </c>
      <c r="B815" s="2" t="s">
        <v>25</v>
      </c>
      <c r="C815" s="2" t="s">
        <v>6153</v>
      </c>
      <c r="D815" s="2" t="s">
        <v>6154</v>
      </c>
      <c r="E815" s="2" t="s">
        <v>6155</v>
      </c>
      <c r="F815" s="2" t="s">
        <v>5835</v>
      </c>
      <c r="G815" s="2" t="s">
        <v>36</v>
      </c>
      <c r="H815" s="2" t="s">
        <v>36</v>
      </c>
      <c r="I815" s="2" t="s">
        <v>479</v>
      </c>
      <c r="J815" s="2" t="s">
        <v>1908</v>
      </c>
      <c r="K815" s="2" t="s">
        <v>6156</v>
      </c>
      <c r="L815" s="2" t="s">
        <v>6157</v>
      </c>
      <c r="M815" s="2" t="s">
        <v>36</v>
      </c>
      <c r="N815" s="2" t="s">
        <v>482</v>
      </c>
      <c r="O815" s="2" t="s">
        <v>6158</v>
      </c>
      <c r="P815" s="3">
        <v>4</v>
      </c>
      <c r="Q815" s="2" t="s">
        <v>6159</v>
      </c>
      <c r="R815" s="3">
        <v>1</v>
      </c>
      <c r="S815" s="2" t="s">
        <v>6160</v>
      </c>
      <c r="T815" s="2" t="s">
        <v>6161</v>
      </c>
      <c r="U815" s="3">
        <v>2</v>
      </c>
      <c r="V815" s="2" t="s">
        <v>36</v>
      </c>
      <c r="W815" s="2" t="s">
        <v>36</v>
      </c>
      <c r="X815" s="2" t="s">
        <v>6162</v>
      </c>
      <c r="Y815">
        <f t="shared" si="72"/>
        <v>2016</v>
      </c>
      <c r="Z815">
        <f t="shared" si="73"/>
        <v>11</v>
      </c>
      <c r="AA815">
        <f t="shared" si="74"/>
        <v>15</v>
      </c>
      <c r="AB815">
        <f t="shared" si="75"/>
        <v>0</v>
      </c>
      <c r="AC815">
        <f t="shared" si="76"/>
        <v>0</v>
      </c>
      <c r="AD815">
        <f t="shared" si="77"/>
        <v>0</v>
      </c>
    </row>
    <row r="816" spans="1:30" ht="15.6">
      <c r="A816" s="2" t="s">
        <v>24</v>
      </c>
      <c r="B816" s="2" t="s">
        <v>25</v>
      </c>
      <c r="C816" s="2" t="s">
        <v>6163</v>
      </c>
      <c r="D816" s="2" t="s">
        <v>6164</v>
      </c>
      <c r="E816" s="2" t="s">
        <v>6165</v>
      </c>
      <c r="F816" s="2" t="s">
        <v>5034</v>
      </c>
      <c r="G816" s="2" t="s">
        <v>6166</v>
      </c>
      <c r="H816" s="2" t="s">
        <v>6167</v>
      </c>
      <c r="I816" s="2" t="s">
        <v>32</v>
      </c>
      <c r="J816" s="2" t="s">
        <v>1841</v>
      </c>
      <c r="K816" s="2" t="s">
        <v>34</v>
      </c>
      <c r="L816" s="2" t="s">
        <v>35</v>
      </c>
      <c r="M816" s="2" t="s">
        <v>36</v>
      </c>
      <c r="N816" s="2" t="s">
        <v>37</v>
      </c>
      <c r="O816" s="2" t="s">
        <v>38</v>
      </c>
      <c r="P816" s="3">
        <v>4</v>
      </c>
      <c r="Q816" s="2" t="s">
        <v>6168</v>
      </c>
      <c r="R816" s="3">
        <v>0</v>
      </c>
      <c r="S816" s="2" t="s">
        <v>36</v>
      </c>
      <c r="T816" s="2" t="s">
        <v>6169</v>
      </c>
      <c r="U816" s="3">
        <v>1</v>
      </c>
      <c r="V816" s="2" t="s">
        <v>36</v>
      </c>
      <c r="W816" s="2" t="s">
        <v>36</v>
      </c>
      <c r="X816" s="2" t="s">
        <v>6170</v>
      </c>
      <c r="Y816">
        <f t="shared" si="72"/>
        <v>2017</v>
      </c>
      <c r="Z816">
        <f t="shared" si="73"/>
        <v>10</v>
      </c>
      <c r="AA816">
        <f t="shared" si="74"/>
        <v>20</v>
      </c>
      <c r="AB816">
        <f t="shared" si="75"/>
        <v>2018</v>
      </c>
      <c r="AC816">
        <f t="shared" si="76"/>
        <v>5</v>
      </c>
      <c r="AD816">
        <f t="shared" si="77"/>
        <v>11</v>
      </c>
    </row>
    <row r="817" spans="1:30" ht="15.6">
      <c r="A817" s="2" t="s">
        <v>24</v>
      </c>
      <c r="B817" s="2" t="s">
        <v>262</v>
      </c>
      <c r="C817" s="2" t="s">
        <v>6171</v>
      </c>
      <c r="D817" s="2" t="s">
        <v>6172</v>
      </c>
      <c r="E817" s="2" t="s">
        <v>6173</v>
      </c>
      <c r="F817" s="2" t="s">
        <v>6174</v>
      </c>
      <c r="G817" s="2" t="s">
        <v>6175</v>
      </c>
      <c r="H817" s="2" t="s">
        <v>6167</v>
      </c>
      <c r="I817" s="2" t="s">
        <v>2410</v>
      </c>
      <c r="J817" s="2" t="s">
        <v>2411</v>
      </c>
      <c r="K817" s="2" t="s">
        <v>915</v>
      </c>
      <c r="L817" s="2" t="s">
        <v>187</v>
      </c>
      <c r="M817" s="2" t="s">
        <v>24</v>
      </c>
      <c r="N817" s="2" t="s">
        <v>188</v>
      </c>
      <c r="O817" s="2" t="s">
        <v>6176</v>
      </c>
      <c r="P817" s="3">
        <v>0</v>
      </c>
      <c r="Q817" s="2" t="s">
        <v>36</v>
      </c>
      <c r="R817" s="3">
        <v>1</v>
      </c>
      <c r="S817" s="2" t="s">
        <v>6177</v>
      </c>
      <c r="T817" s="2" t="s">
        <v>6178</v>
      </c>
      <c r="U817" s="3">
        <v>1</v>
      </c>
      <c r="V817" s="2" t="s">
        <v>36</v>
      </c>
      <c r="W817" s="2" t="s">
        <v>36</v>
      </c>
      <c r="X817" s="2" t="s">
        <v>6179</v>
      </c>
      <c r="Y817">
        <f t="shared" si="72"/>
        <v>2017</v>
      </c>
      <c r="Z817">
        <f t="shared" si="73"/>
        <v>10</v>
      </c>
      <c r="AA817">
        <f t="shared" si="74"/>
        <v>17</v>
      </c>
      <c r="AB817">
        <f t="shared" si="75"/>
        <v>2018</v>
      </c>
      <c r="AC817">
        <f t="shared" si="76"/>
        <v>5</v>
      </c>
      <c r="AD817">
        <f t="shared" si="77"/>
        <v>11</v>
      </c>
    </row>
    <row r="818" spans="1:30" ht="15.6">
      <c r="A818" s="2" t="s">
        <v>24</v>
      </c>
      <c r="B818" s="2" t="s">
        <v>25</v>
      </c>
      <c r="C818" s="2" t="s">
        <v>26</v>
      </c>
      <c r="D818" s="2" t="s">
        <v>3980</v>
      </c>
      <c r="E818" s="2" t="s">
        <v>6180</v>
      </c>
      <c r="F818" s="2" t="s">
        <v>5082</v>
      </c>
      <c r="G818" s="2" t="s">
        <v>6181</v>
      </c>
      <c r="H818" s="2" t="s">
        <v>6182</v>
      </c>
      <c r="I818" s="2" t="s">
        <v>32</v>
      </c>
      <c r="J818" s="2" t="s">
        <v>1841</v>
      </c>
      <c r="K818" s="2" t="s">
        <v>34</v>
      </c>
      <c r="L818" s="2" t="s">
        <v>35</v>
      </c>
      <c r="M818" s="2" t="s">
        <v>36</v>
      </c>
      <c r="N818" s="2" t="s">
        <v>37</v>
      </c>
      <c r="O818" s="2" t="s">
        <v>38</v>
      </c>
      <c r="P818" s="3">
        <v>2</v>
      </c>
      <c r="Q818" s="2" t="s">
        <v>6183</v>
      </c>
      <c r="R818" s="3">
        <v>1</v>
      </c>
      <c r="S818" s="2" t="s">
        <v>5425</v>
      </c>
      <c r="T818" s="2" t="s">
        <v>6184</v>
      </c>
      <c r="U818" s="3">
        <v>1</v>
      </c>
      <c r="V818" s="2" t="s">
        <v>36</v>
      </c>
      <c r="W818" s="2" t="s">
        <v>36</v>
      </c>
      <c r="X818" s="2" t="s">
        <v>6185</v>
      </c>
      <c r="Y818">
        <f t="shared" si="72"/>
        <v>2017</v>
      </c>
      <c r="Z818">
        <f t="shared" si="73"/>
        <v>10</v>
      </c>
      <c r="AA818">
        <f t="shared" si="74"/>
        <v>13</v>
      </c>
      <c r="AB818">
        <f t="shared" si="75"/>
        <v>2018</v>
      </c>
      <c r="AC818">
        <f t="shared" si="76"/>
        <v>5</v>
      </c>
      <c r="AD818">
        <f t="shared" si="77"/>
        <v>1</v>
      </c>
    </row>
    <row r="819" spans="1:30" ht="15.6">
      <c r="A819" s="2" t="s">
        <v>24</v>
      </c>
      <c r="B819" s="2" t="s">
        <v>25</v>
      </c>
      <c r="C819" s="2" t="s">
        <v>26</v>
      </c>
      <c r="D819" s="2" t="s">
        <v>3980</v>
      </c>
      <c r="E819" s="2" t="s">
        <v>6186</v>
      </c>
      <c r="F819" s="2" t="s">
        <v>6054</v>
      </c>
      <c r="G819" s="2" t="s">
        <v>6187</v>
      </c>
      <c r="H819" s="2" t="s">
        <v>6182</v>
      </c>
      <c r="I819" s="2" t="s">
        <v>32</v>
      </c>
      <c r="J819" s="2" t="s">
        <v>1841</v>
      </c>
      <c r="K819" s="2" t="s">
        <v>34</v>
      </c>
      <c r="L819" s="2" t="s">
        <v>35</v>
      </c>
      <c r="M819" s="2" t="s">
        <v>36</v>
      </c>
      <c r="N819" s="2" t="s">
        <v>37</v>
      </c>
      <c r="O819" s="2" t="s">
        <v>38</v>
      </c>
      <c r="P819" s="3">
        <v>3</v>
      </c>
      <c r="Q819" s="2" t="s">
        <v>6188</v>
      </c>
      <c r="R819" s="3">
        <v>0</v>
      </c>
      <c r="S819" s="2" t="s">
        <v>36</v>
      </c>
      <c r="T819" s="2" t="s">
        <v>6189</v>
      </c>
      <c r="U819" s="3">
        <v>1</v>
      </c>
      <c r="V819" s="2" t="s">
        <v>36</v>
      </c>
      <c r="W819" s="2" t="s">
        <v>36</v>
      </c>
      <c r="X819" s="2" t="s">
        <v>6190</v>
      </c>
      <c r="Y819">
        <f t="shared" si="72"/>
        <v>2017</v>
      </c>
      <c r="Z819">
        <f t="shared" si="73"/>
        <v>10</v>
      </c>
      <c r="AA819">
        <f t="shared" si="74"/>
        <v>18</v>
      </c>
      <c r="AB819">
        <f t="shared" si="75"/>
        <v>2018</v>
      </c>
      <c r="AC819">
        <f t="shared" si="76"/>
        <v>5</v>
      </c>
      <c r="AD819">
        <f t="shared" si="77"/>
        <v>1</v>
      </c>
    </row>
    <row r="820" spans="1:30" ht="15.6">
      <c r="A820" s="2" t="s">
        <v>24</v>
      </c>
      <c r="B820" s="2" t="s">
        <v>262</v>
      </c>
      <c r="C820" s="2" t="s">
        <v>6191</v>
      </c>
      <c r="D820" s="2" t="s">
        <v>6192</v>
      </c>
      <c r="E820" s="2" t="s">
        <v>6193</v>
      </c>
      <c r="F820" s="2" t="s">
        <v>6194</v>
      </c>
      <c r="G820" s="2" t="s">
        <v>6195</v>
      </c>
      <c r="H820" s="2" t="s">
        <v>6182</v>
      </c>
      <c r="I820" s="2" t="s">
        <v>6196</v>
      </c>
      <c r="J820" s="2" t="s">
        <v>2577</v>
      </c>
      <c r="K820" s="2" t="s">
        <v>6197</v>
      </c>
      <c r="L820" s="2" t="s">
        <v>6198</v>
      </c>
      <c r="M820" s="2" t="s">
        <v>36</v>
      </c>
      <c r="N820" s="2" t="s">
        <v>37</v>
      </c>
      <c r="O820" s="2" t="s">
        <v>6199</v>
      </c>
      <c r="P820" s="3">
        <v>0</v>
      </c>
      <c r="Q820" s="2" t="s">
        <v>36</v>
      </c>
      <c r="R820" s="3">
        <v>0</v>
      </c>
      <c r="S820" s="2" t="s">
        <v>36</v>
      </c>
      <c r="T820" s="2" t="s">
        <v>6200</v>
      </c>
      <c r="U820" s="3">
        <v>1</v>
      </c>
      <c r="V820" s="2" t="s">
        <v>36</v>
      </c>
      <c r="W820" s="2" t="s">
        <v>36</v>
      </c>
      <c r="X820" s="2" t="s">
        <v>6201</v>
      </c>
      <c r="Y820">
        <f t="shared" si="72"/>
        <v>2017</v>
      </c>
      <c r="Z820">
        <f t="shared" si="73"/>
        <v>12</v>
      </c>
      <c r="AA820">
        <f t="shared" si="74"/>
        <v>29</v>
      </c>
      <c r="AB820">
        <f t="shared" si="75"/>
        <v>2018</v>
      </c>
      <c r="AC820">
        <f t="shared" si="76"/>
        <v>5</v>
      </c>
      <c r="AD820">
        <f t="shared" si="77"/>
        <v>1</v>
      </c>
    </row>
    <row r="821" spans="1:30" ht="15.6">
      <c r="A821" s="2" t="s">
        <v>24</v>
      </c>
      <c r="B821" s="2" t="s">
        <v>262</v>
      </c>
      <c r="C821" s="2" t="s">
        <v>6202</v>
      </c>
      <c r="D821" s="2" t="s">
        <v>6203</v>
      </c>
      <c r="E821" s="2" t="s">
        <v>6204</v>
      </c>
      <c r="F821" s="2" t="s">
        <v>6205</v>
      </c>
      <c r="G821" s="2" t="s">
        <v>6206</v>
      </c>
      <c r="H821" s="2" t="s">
        <v>6182</v>
      </c>
      <c r="I821" s="2" t="s">
        <v>4764</v>
      </c>
      <c r="J821" s="2" t="s">
        <v>2731</v>
      </c>
      <c r="K821" s="2" t="s">
        <v>6207</v>
      </c>
      <c r="L821" s="2" t="s">
        <v>6208</v>
      </c>
      <c r="M821" s="2" t="s">
        <v>36</v>
      </c>
      <c r="N821" s="2" t="s">
        <v>129</v>
      </c>
      <c r="O821" s="2" t="s">
        <v>6209</v>
      </c>
      <c r="P821" s="3">
        <v>0</v>
      </c>
      <c r="Q821" s="2" t="s">
        <v>36</v>
      </c>
      <c r="R821" s="3">
        <v>0</v>
      </c>
      <c r="S821" s="2" t="s">
        <v>36</v>
      </c>
      <c r="T821" s="2" t="s">
        <v>6210</v>
      </c>
      <c r="U821" s="3">
        <v>1</v>
      </c>
      <c r="V821" s="2" t="s">
        <v>36</v>
      </c>
      <c r="W821" s="2" t="s">
        <v>36</v>
      </c>
      <c r="X821" s="2" t="s">
        <v>6211</v>
      </c>
      <c r="Y821">
        <f t="shared" si="72"/>
        <v>2017</v>
      </c>
      <c r="Z821">
        <f t="shared" si="73"/>
        <v>12</v>
      </c>
      <c r="AA821">
        <f t="shared" si="74"/>
        <v>6</v>
      </c>
      <c r="AB821">
        <f t="shared" si="75"/>
        <v>2018</v>
      </c>
      <c r="AC821">
        <f t="shared" si="76"/>
        <v>5</v>
      </c>
      <c r="AD821">
        <f t="shared" si="77"/>
        <v>1</v>
      </c>
    </row>
    <row r="822" spans="1:30" ht="15.6">
      <c r="A822" s="2" t="s">
        <v>24</v>
      </c>
      <c r="B822" s="2" t="s">
        <v>262</v>
      </c>
      <c r="C822" s="2" t="s">
        <v>5757</v>
      </c>
      <c r="D822" s="2" t="s">
        <v>6212</v>
      </c>
      <c r="E822" s="2" t="s">
        <v>6213</v>
      </c>
      <c r="F822" s="2" t="s">
        <v>6214</v>
      </c>
      <c r="G822" s="2" t="s">
        <v>6215</v>
      </c>
      <c r="H822" s="2" t="s">
        <v>6216</v>
      </c>
      <c r="I822" s="2" t="s">
        <v>2410</v>
      </c>
      <c r="J822" s="2" t="s">
        <v>2411</v>
      </c>
      <c r="K822" s="2" t="s">
        <v>915</v>
      </c>
      <c r="L822" s="2" t="s">
        <v>187</v>
      </c>
      <c r="M822" s="2" t="s">
        <v>24</v>
      </c>
      <c r="N822" s="2" t="s">
        <v>188</v>
      </c>
      <c r="O822" s="2" t="s">
        <v>6217</v>
      </c>
      <c r="P822" s="3">
        <v>0</v>
      </c>
      <c r="Q822" s="2" t="s">
        <v>36</v>
      </c>
      <c r="R822" s="3">
        <v>0</v>
      </c>
      <c r="S822" s="2" t="s">
        <v>36</v>
      </c>
      <c r="T822" s="2" t="s">
        <v>6218</v>
      </c>
      <c r="U822" s="3">
        <v>1</v>
      </c>
      <c r="V822" s="2" t="s">
        <v>36</v>
      </c>
      <c r="W822" s="2" t="s">
        <v>36</v>
      </c>
      <c r="X822" s="2" t="s">
        <v>6219</v>
      </c>
      <c r="Y822">
        <f t="shared" si="72"/>
        <v>2017</v>
      </c>
      <c r="Z822">
        <f t="shared" si="73"/>
        <v>9</v>
      </c>
      <c r="AA822">
        <f t="shared" si="74"/>
        <v>30</v>
      </c>
      <c r="AB822">
        <f t="shared" si="75"/>
        <v>2018</v>
      </c>
      <c r="AC822">
        <f t="shared" si="76"/>
        <v>4</v>
      </c>
      <c r="AD822">
        <f t="shared" si="77"/>
        <v>21</v>
      </c>
    </row>
    <row r="823" spans="1:30" ht="15.6">
      <c r="A823" s="2" t="s">
        <v>24</v>
      </c>
      <c r="B823" s="2" t="s">
        <v>25</v>
      </c>
      <c r="C823" s="2" t="s">
        <v>6220</v>
      </c>
      <c r="D823" s="2" t="s">
        <v>6221</v>
      </c>
      <c r="E823" s="2" t="s">
        <v>6222</v>
      </c>
      <c r="F823" s="2" t="s">
        <v>6223</v>
      </c>
      <c r="G823" s="2" t="s">
        <v>36</v>
      </c>
      <c r="H823" s="2" t="s">
        <v>36</v>
      </c>
      <c r="I823" s="2" t="s">
        <v>3596</v>
      </c>
      <c r="J823" s="2" t="s">
        <v>2914</v>
      </c>
      <c r="K823" s="2" t="s">
        <v>6224</v>
      </c>
      <c r="L823" s="2" t="s">
        <v>6225</v>
      </c>
      <c r="M823" s="2" t="s">
        <v>4401</v>
      </c>
      <c r="N823" s="2" t="s">
        <v>3600</v>
      </c>
      <c r="O823" s="2" t="s">
        <v>6226</v>
      </c>
      <c r="P823" s="3">
        <v>6</v>
      </c>
      <c r="Q823" s="2" t="s">
        <v>6227</v>
      </c>
      <c r="R823" s="3">
        <v>1</v>
      </c>
      <c r="S823" s="2" t="s">
        <v>4354</v>
      </c>
      <c r="T823" s="2" t="s">
        <v>6228</v>
      </c>
      <c r="U823" s="3">
        <v>5</v>
      </c>
      <c r="V823" s="2" t="s">
        <v>36</v>
      </c>
      <c r="W823" s="2" t="s">
        <v>36</v>
      </c>
      <c r="X823" s="2" t="s">
        <v>6229</v>
      </c>
      <c r="Y823">
        <f t="shared" si="72"/>
        <v>2017</v>
      </c>
      <c r="Z823">
        <f t="shared" si="73"/>
        <v>9</v>
      </c>
      <c r="AA823">
        <f t="shared" si="74"/>
        <v>6</v>
      </c>
      <c r="AB823">
        <f t="shared" si="75"/>
        <v>0</v>
      </c>
      <c r="AC823">
        <f t="shared" si="76"/>
        <v>0</v>
      </c>
      <c r="AD823">
        <f t="shared" si="77"/>
        <v>0</v>
      </c>
    </row>
    <row r="824" spans="1:30" ht="15.6">
      <c r="A824" s="2" t="s">
        <v>24</v>
      </c>
      <c r="B824" s="2" t="s">
        <v>25</v>
      </c>
      <c r="C824" s="2" t="s">
        <v>6230</v>
      </c>
      <c r="D824" s="2" t="s">
        <v>6231</v>
      </c>
      <c r="E824" s="2" t="s">
        <v>6232</v>
      </c>
      <c r="F824" s="2" t="s">
        <v>6233</v>
      </c>
      <c r="G824" s="2" t="s">
        <v>6234</v>
      </c>
      <c r="H824" s="2" t="s">
        <v>5475</v>
      </c>
      <c r="I824" s="2" t="s">
        <v>36</v>
      </c>
      <c r="J824" s="2" t="s">
        <v>3652</v>
      </c>
      <c r="K824" s="2" t="s">
        <v>6235</v>
      </c>
      <c r="L824" s="2" t="s">
        <v>6236</v>
      </c>
      <c r="M824" s="2" t="s">
        <v>36</v>
      </c>
      <c r="N824" s="2" t="s">
        <v>4390</v>
      </c>
      <c r="O824" s="2" t="s">
        <v>5055</v>
      </c>
      <c r="P824" s="3">
        <v>1</v>
      </c>
      <c r="Q824" s="2" t="s">
        <v>6237</v>
      </c>
      <c r="R824" s="3">
        <v>0</v>
      </c>
      <c r="S824" s="2" t="s">
        <v>36</v>
      </c>
      <c r="T824" s="2" t="s">
        <v>6238</v>
      </c>
      <c r="U824" s="3">
        <v>1</v>
      </c>
      <c r="V824" s="2" t="s">
        <v>36</v>
      </c>
      <c r="W824" s="2" t="s">
        <v>36</v>
      </c>
      <c r="X824" s="2" t="s">
        <v>6239</v>
      </c>
      <c r="Y824">
        <f t="shared" si="72"/>
        <v>2017</v>
      </c>
      <c r="Z824">
        <f t="shared" si="73"/>
        <v>7</v>
      </c>
      <c r="AA824">
        <f t="shared" si="74"/>
        <v>26</v>
      </c>
      <c r="AB824">
        <f t="shared" si="75"/>
        <v>2018</v>
      </c>
      <c r="AC824">
        <f t="shared" si="76"/>
        <v>4</v>
      </c>
      <c r="AD824">
        <f t="shared" si="77"/>
        <v>11</v>
      </c>
    </row>
    <row r="825" spans="1:30" ht="15.6">
      <c r="A825" s="2" t="s">
        <v>24</v>
      </c>
      <c r="B825" s="2" t="s">
        <v>25</v>
      </c>
      <c r="C825" s="2" t="s">
        <v>6240</v>
      </c>
      <c r="D825" s="2" t="s">
        <v>6241</v>
      </c>
      <c r="E825" s="2" t="s">
        <v>6242</v>
      </c>
      <c r="F825" s="2" t="s">
        <v>6243</v>
      </c>
      <c r="G825" s="2" t="s">
        <v>6244</v>
      </c>
      <c r="H825" s="2" t="s">
        <v>5475</v>
      </c>
      <c r="I825" s="2" t="s">
        <v>36</v>
      </c>
      <c r="J825" s="2" t="s">
        <v>1950</v>
      </c>
      <c r="K825" s="2" t="s">
        <v>200</v>
      </c>
      <c r="L825" s="2" t="s">
        <v>36</v>
      </c>
      <c r="M825" s="2" t="s">
        <v>36</v>
      </c>
      <c r="N825" s="2" t="s">
        <v>188</v>
      </c>
      <c r="O825" s="2" t="s">
        <v>38</v>
      </c>
      <c r="P825" s="3">
        <v>4</v>
      </c>
      <c r="Q825" s="2" t="s">
        <v>5537</v>
      </c>
      <c r="R825" s="3">
        <v>0</v>
      </c>
      <c r="S825" s="2" t="s">
        <v>36</v>
      </c>
      <c r="T825" s="2" t="s">
        <v>6245</v>
      </c>
      <c r="U825" s="3">
        <v>2</v>
      </c>
      <c r="V825" s="2" t="s">
        <v>36</v>
      </c>
      <c r="W825" s="2" t="s">
        <v>36</v>
      </c>
      <c r="X825" s="2" t="s">
        <v>6246</v>
      </c>
      <c r="Y825">
        <f t="shared" si="72"/>
        <v>2017</v>
      </c>
      <c r="Z825">
        <f t="shared" si="73"/>
        <v>6</v>
      </c>
      <c r="AA825">
        <f t="shared" si="74"/>
        <v>8</v>
      </c>
      <c r="AB825">
        <f t="shared" si="75"/>
        <v>2018</v>
      </c>
      <c r="AC825">
        <f t="shared" si="76"/>
        <v>4</v>
      </c>
      <c r="AD825">
        <f t="shared" si="77"/>
        <v>11</v>
      </c>
    </row>
    <row r="826" spans="1:30" ht="15.6">
      <c r="A826" s="2" t="s">
        <v>24</v>
      </c>
      <c r="B826" s="2" t="s">
        <v>262</v>
      </c>
      <c r="C826" s="2" t="s">
        <v>6247</v>
      </c>
      <c r="D826" s="2" t="s">
        <v>6248</v>
      </c>
      <c r="E826" s="2" t="s">
        <v>6249</v>
      </c>
      <c r="F826" s="2" t="s">
        <v>6250</v>
      </c>
      <c r="G826" s="2" t="s">
        <v>6251</v>
      </c>
      <c r="H826" s="2" t="s">
        <v>5475</v>
      </c>
      <c r="I826" s="2" t="s">
        <v>492</v>
      </c>
      <c r="J826" s="2" t="s">
        <v>1822</v>
      </c>
      <c r="K826" s="2" t="s">
        <v>2516</v>
      </c>
      <c r="L826" s="2" t="s">
        <v>2517</v>
      </c>
      <c r="M826" s="2" t="s">
        <v>24</v>
      </c>
      <c r="N826" s="2" t="s">
        <v>5094</v>
      </c>
      <c r="O826" s="2" t="s">
        <v>6252</v>
      </c>
      <c r="P826" s="3">
        <v>0</v>
      </c>
      <c r="Q826" s="2" t="s">
        <v>36</v>
      </c>
      <c r="R826" s="3">
        <v>0</v>
      </c>
      <c r="S826" s="2" t="s">
        <v>36</v>
      </c>
      <c r="T826" s="2" t="s">
        <v>6253</v>
      </c>
      <c r="U826" s="3">
        <v>1</v>
      </c>
      <c r="V826" s="2" t="s">
        <v>36</v>
      </c>
      <c r="W826" s="2" t="s">
        <v>36</v>
      </c>
      <c r="X826" s="2" t="s">
        <v>6254</v>
      </c>
      <c r="Y826">
        <f t="shared" si="72"/>
        <v>2017</v>
      </c>
      <c r="Z826">
        <f t="shared" si="73"/>
        <v>11</v>
      </c>
      <c r="AA826">
        <f t="shared" si="74"/>
        <v>1</v>
      </c>
      <c r="AB826">
        <f t="shared" si="75"/>
        <v>2018</v>
      </c>
      <c r="AC826">
        <f t="shared" si="76"/>
        <v>4</v>
      </c>
      <c r="AD826">
        <f t="shared" si="77"/>
        <v>11</v>
      </c>
    </row>
    <row r="827" spans="1:30" ht="15.6">
      <c r="A827" s="2" t="s">
        <v>24</v>
      </c>
      <c r="B827" s="2" t="s">
        <v>262</v>
      </c>
      <c r="C827" s="2" t="s">
        <v>6247</v>
      </c>
      <c r="D827" s="2" t="s">
        <v>6255</v>
      </c>
      <c r="E827" s="2" t="s">
        <v>6256</v>
      </c>
      <c r="F827" s="2" t="s">
        <v>6250</v>
      </c>
      <c r="G827" s="2" t="s">
        <v>6257</v>
      </c>
      <c r="H827" s="2" t="s">
        <v>5475</v>
      </c>
      <c r="I827" s="2" t="s">
        <v>492</v>
      </c>
      <c r="J827" s="2" t="s">
        <v>1822</v>
      </c>
      <c r="K827" s="2" t="s">
        <v>2516</v>
      </c>
      <c r="L827" s="2" t="s">
        <v>2517</v>
      </c>
      <c r="M827" s="2" t="s">
        <v>24</v>
      </c>
      <c r="N827" s="2" t="s">
        <v>5094</v>
      </c>
      <c r="O827" s="2" t="s">
        <v>6252</v>
      </c>
      <c r="P827" s="3">
        <v>0</v>
      </c>
      <c r="Q827" s="2" t="s">
        <v>36</v>
      </c>
      <c r="R827" s="3">
        <v>0</v>
      </c>
      <c r="S827" s="2" t="s">
        <v>36</v>
      </c>
      <c r="T827" s="2" t="s">
        <v>6258</v>
      </c>
      <c r="U827" s="3">
        <v>4</v>
      </c>
      <c r="V827" s="2" t="s">
        <v>36</v>
      </c>
      <c r="W827" s="2" t="s">
        <v>36</v>
      </c>
      <c r="X827" s="2" t="s">
        <v>6259</v>
      </c>
      <c r="Y827">
        <f t="shared" si="72"/>
        <v>2017</v>
      </c>
      <c r="Z827">
        <f t="shared" si="73"/>
        <v>11</v>
      </c>
      <c r="AA827">
        <f t="shared" si="74"/>
        <v>1</v>
      </c>
      <c r="AB827">
        <f t="shared" si="75"/>
        <v>2018</v>
      </c>
      <c r="AC827">
        <f t="shared" si="76"/>
        <v>4</v>
      </c>
      <c r="AD827">
        <f t="shared" si="77"/>
        <v>11</v>
      </c>
    </row>
    <row r="828" spans="1:30" ht="15.6">
      <c r="A828" s="2" t="s">
        <v>24</v>
      </c>
      <c r="B828" s="2" t="s">
        <v>262</v>
      </c>
      <c r="C828" s="2" t="s">
        <v>6260</v>
      </c>
      <c r="D828" s="2" t="s">
        <v>6261</v>
      </c>
      <c r="E828" s="2" t="s">
        <v>6262</v>
      </c>
      <c r="F828" s="2" t="s">
        <v>6263</v>
      </c>
      <c r="G828" s="2" t="s">
        <v>6264</v>
      </c>
      <c r="H828" s="2" t="s">
        <v>5475</v>
      </c>
      <c r="I828" s="2" t="s">
        <v>4764</v>
      </c>
      <c r="J828" s="2" t="s">
        <v>2731</v>
      </c>
      <c r="K828" s="2" t="s">
        <v>6207</v>
      </c>
      <c r="L828" s="2" t="s">
        <v>6208</v>
      </c>
      <c r="M828" s="2" t="s">
        <v>36</v>
      </c>
      <c r="N828" s="2" t="s">
        <v>129</v>
      </c>
      <c r="O828" s="2" t="s">
        <v>6265</v>
      </c>
      <c r="P828" s="3">
        <v>0</v>
      </c>
      <c r="Q828" s="2" t="s">
        <v>36</v>
      </c>
      <c r="R828" s="3">
        <v>0</v>
      </c>
      <c r="S828" s="2" t="s">
        <v>36</v>
      </c>
      <c r="T828" s="2" t="s">
        <v>6266</v>
      </c>
      <c r="U828" s="3">
        <v>1</v>
      </c>
      <c r="V828" s="2" t="s">
        <v>36</v>
      </c>
      <c r="W828" s="2" t="s">
        <v>36</v>
      </c>
      <c r="X828" s="2" t="s">
        <v>6267</v>
      </c>
      <c r="Y828">
        <f t="shared" si="72"/>
        <v>2017</v>
      </c>
      <c r="Z828">
        <f t="shared" si="73"/>
        <v>12</v>
      </c>
      <c r="AA828">
        <f t="shared" si="74"/>
        <v>13</v>
      </c>
      <c r="AB828">
        <f t="shared" si="75"/>
        <v>2018</v>
      </c>
      <c r="AC828">
        <f t="shared" si="76"/>
        <v>4</v>
      </c>
      <c r="AD828">
        <f t="shared" si="77"/>
        <v>11</v>
      </c>
    </row>
    <row r="829" spans="1:30" ht="15.6">
      <c r="A829" s="2" t="s">
        <v>24</v>
      </c>
      <c r="B829" s="2" t="s">
        <v>25</v>
      </c>
      <c r="C829" s="2" t="s">
        <v>6268</v>
      </c>
      <c r="D829" s="2" t="s">
        <v>6269</v>
      </c>
      <c r="E829" s="2" t="s">
        <v>6270</v>
      </c>
      <c r="F829" s="2" t="s">
        <v>5279</v>
      </c>
      <c r="G829" s="2" t="s">
        <v>6271</v>
      </c>
      <c r="H829" s="2" t="s">
        <v>5163</v>
      </c>
      <c r="I829" s="2" t="s">
        <v>36</v>
      </c>
      <c r="J829" s="2" t="s">
        <v>3212</v>
      </c>
      <c r="K829" s="2" t="s">
        <v>6272</v>
      </c>
      <c r="L829" s="2" t="s">
        <v>36</v>
      </c>
      <c r="M829" s="2" t="s">
        <v>36</v>
      </c>
      <c r="N829" s="2" t="s">
        <v>188</v>
      </c>
      <c r="O829" s="2" t="s">
        <v>38</v>
      </c>
      <c r="P829" s="3">
        <v>2</v>
      </c>
      <c r="Q829" s="2" t="s">
        <v>6273</v>
      </c>
      <c r="R829" s="3">
        <v>0</v>
      </c>
      <c r="S829" s="2" t="s">
        <v>36</v>
      </c>
      <c r="T829" s="2" t="s">
        <v>6274</v>
      </c>
      <c r="U829" s="3">
        <v>1</v>
      </c>
      <c r="V829" s="2" t="s">
        <v>36</v>
      </c>
      <c r="W829" s="2" t="s">
        <v>36</v>
      </c>
      <c r="X829" s="2" t="s">
        <v>6275</v>
      </c>
      <c r="Y829">
        <f t="shared" si="72"/>
        <v>2017</v>
      </c>
      <c r="Z829">
        <f t="shared" si="73"/>
        <v>7</v>
      </c>
      <c r="AA829">
        <f t="shared" si="74"/>
        <v>13</v>
      </c>
      <c r="AB829">
        <f t="shared" si="75"/>
        <v>2018</v>
      </c>
      <c r="AC829">
        <f t="shared" si="76"/>
        <v>3</v>
      </c>
      <c r="AD829">
        <f t="shared" si="77"/>
        <v>21</v>
      </c>
    </row>
    <row r="830" spans="1:30" ht="15.6">
      <c r="A830" s="2" t="s">
        <v>24</v>
      </c>
      <c r="B830" s="2" t="s">
        <v>262</v>
      </c>
      <c r="C830" s="2" t="s">
        <v>6276</v>
      </c>
      <c r="D830" s="2" t="s">
        <v>6277</v>
      </c>
      <c r="E830" s="2" t="s">
        <v>6278</v>
      </c>
      <c r="F830" s="2" t="s">
        <v>5697</v>
      </c>
      <c r="G830" s="2" t="s">
        <v>6279</v>
      </c>
      <c r="H830" s="2" t="s">
        <v>5163</v>
      </c>
      <c r="I830" s="2" t="s">
        <v>5242</v>
      </c>
      <c r="J830" s="2" t="s">
        <v>3212</v>
      </c>
      <c r="K830" s="2" t="s">
        <v>6280</v>
      </c>
      <c r="L830" s="2" t="s">
        <v>5699</v>
      </c>
      <c r="M830" s="2" t="s">
        <v>515</v>
      </c>
      <c r="N830" s="2" t="s">
        <v>188</v>
      </c>
      <c r="O830" s="2" t="s">
        <v>6281</v>
      </c>
      <c r="P830" s="3">
        <v>0</v>
      </c>
      <c r="Q830" s="2" t="s">
        <v>36</v>
      </c>
      <c r="R830" s="3">
        <v>0</v>
      </c>
      <c r="S830" s="2" t="s">
        <v>36</v>
      </c>
      <c r="T830" s="2" t="s">
        <v>6282</v>
      </c>
      <c r="U830" s="3">
        <v>1</v>
      </c>
      <c r="V830" s="2" t="s">
        <v>36</v>
      </c>
      <c r="W830" s="2" t="s">
        <v>36</v>
      </c>
      <c r="X830" s="2" t="s">
        <v>6283</v>
      </c>
      <c r="Y830">
        <f t="shared" si="72"/>
        <v>2017</v>
      </c>
      <c r="Z830">
        <f t="shared" si="73"/>
        <v>12</v>
      </c>
      <c r="AA830">
        <f t="shared" si="74"/>
        <v>1</v>
      </c>
      <c r="AB830">
        <f t="shared" si="75"/>
        <v>2018</v>
      </c>
      <c r="AC830">
        <f t="shared" si="76"/>
        <v>3</v>
      </c>
      <c r="AD830">
        <f t="shared" si="77"/>
        <v>21</v>
      </c>
    </row>
    <row r="831" spans="1:30" ht="15.6">
      <c r="A831" s="2" t="s">
        <v>24</v>
      </c>
      <c r="B831" s="2" t="s">
        <v>262</v>
      </c>
      <c r="C831" s="2" t="s">
        <v>6284</v>
      </c>
      <c r="D831" s="2" t="s">
        <v>6285</v>
      </c>
      <c r="E831" s="2" t="s">
        <v>6286</v>
      </c>
      <c r="F831" s="2" t="s">
        <v>6287</v>
      </c>
      <c r="G831" s="2" t="s">
        <v>6288</v>
      </c>
      <c r="H831" s="2" t="s">
        <v>5163</v>
      </c>
      <c r="I831" s="2" t="s">
        <v>6289</v>
      </c>
      <c r="J831" s="2" t="s">
        <v>6290</v>
      </c>
      <c r="K831" s="2" t="s">
        <v>6291</v>
      </c>
      <c r="L831" s="2" t="s">
        <v>6292</v>
      </c>
      <c r="M831" s="2" t="s">
        <v>544</v>
      </c>
      <c r="N831" s="2" t="s">
        <v>4045</v>
      </c>
      <c r="O831" s="2" t="s">
        <v>6293</v>
      </c>
      <c r="P831" s="3">
        <v>0</v>
      </c>
      <c r="Q831" s="2" t="s">
        <v>36</v>
      </c>
      <c r="R831" s="3">
        <v>0</v>
      </c>
      <c r="S831" s="2" t="s">
        <v>36</v>
      </c>
      <c r="T831" s="2" t="s">
        <v>6294</v>
      </c>
      <c r="U831" s="3">
        <v>1</v>
      </c>
      <c r="V831" s="2" t="s">
        <v>36</v>
      </c>
      <c r="W831" s="2" t="s">
        <v>36</v>
      </c>
      <c r="X831" s="2" t="s">
        <v>6295</v>
      </c>
      <c r="Y831">
        <f t="shared" si="72"/>
        <v>2017</v>
      </c>
      <c r="Z831">
        <f t="shared" si="73"/>
        <v>11</v>
      </c>
      <c r="AA831">
        <f t="shared" si="74"/>
        <v>10</v>
      </c>
      <c r="AB831">
        <f t="shared" si="75"/>
        <v>2018</v>
      </c>
      <c r="AC831">
        <f t="shared" si="76"/>
        <v>3</v>
      </c>
      <c r="AD831">
        <f t="shared" si="77"/>
        <v>21</v>
      </c>
    </row>
    <row r="832" spans="1:30" ht="15.6">
      <c r="A832" s="2" t="s">
        <v>24</v>
      </c>
      <c r="B832" s="2" t="s">
        <v>25</v>
      </c>
      <c r="C832" s="2" t="s">
        <v>6296</v>
      </c>
      <c r="D832" s="2" t="s">
        <v>6297</v>
      </c>
      <c r="E832" s="2" t="s">
        <v>6298</v>
      </c>
      <c r="F832" s="2" t="s">
        <v>6299</v>
      </c>
      <c r="G832" s="2" t="s">
        <v>36</v>
      </c>
      <c r="H832" s="2" t="s">
        <v>36</v>
      </c>
      <c r="I832" s="2" t="s">
        <v>6300</v>
      </c>
      <c r="J832" s="2" t="s">
        <v>1908</v>
      </c>
      <c r="K832" s="2" t="s">
        <v>3233</v>
      </c>
      <c r="L832" s="2" t="s">
        <v>3234</v>
      </c>
      <c r="M832" s="2" t="s">
        <v>36</v>
      </c>
      <c r="N832" s="2" t="s">
        <v>482</v>
      </c>
      <c r="O832" s="2" t="s">
        <v>6301</v>
      </c>
      <c r="P832" s="3">
        <v>1</v>
      </c>
      <c r="Q832" s="2" t="s">
        <v>6302</v>
      </c>
      <c r="R832" s="3">
        <v>1</v>
      </c>
      <c r="S832" s="2" t="s">
        <v>6303</v>
      </c>
      <c r="T832" s="2" t="s">
        <v>6304</v>
      </c>
      <c r="U832" s="3">
        <v>3</v>
      </c>
      <c r="V832" s="2" t="s">
        <v>36</v>
      </c>
      <c r="W832" s="2" t="s">
        <v>36</v>
      </c>
      <c r="X832" s="2" t="s">
        <v>6305</v>
      </c>
      <c r="Y832">
        <f t="shared" si="72"/>
        <v>2016</v>
      </c>
      <c r="Z832">
        <f t="shared" si="73"/>
        <v>5</v>
      </c>
      <c r="AA832">
        <f t="shared" si="74"/>
        <v>6</v>
      </c>
      <c r="AB832">
        <f t="shared" si="75"/>
        <v>0</v>
      </c>
      <c r="AC832">
        <f t="shared" si="76"/>
        <v>0</v>
      </c>
      <c r="AD832">
        <f t="shared" si="77"/>
        <v>0</v>
      </c>
    </row>
    <row r="833" spans="1:30" ht="15.6">
      <c r="A833" s="2" t="s">
        <v>24</v>
      </c>
      <c r="B833" s="2" t="s">
        <v>262</v>
      </c>
      <c r="C833" s="2" t="s">
        <v>5099</v>
      </c>
      <c r="D833" s="2" t="s">
        <v>5100</v>
      </c>
      <c r="E833" s="2" t="s">
        <v>6306</v>
      </c>
      <c r="F833" s="2" t="s">
        <v>5102</v>
      </c>
      <c r="G833" s="2" t="s">
        <v>6307</v>
      </c>
      <c r="H833" s="2" t="s">
        <v>6308</v>
      </c>
      <c r="I833" s="2" t="s">
        <v>2703</v>
      </c>
      <c r="J833" s="2" t="s">
        <v>1940</v>
      </c>
      <c r="K833" s="2" t="s">
        <v>5103</v>
      </c>
      <c r="L833" s="2" t="s">
        <v>5104</v>
      </c>
      <c r="M833" s="2" t="s">
        <v>4077</v>
      </c>
      <c r="N833" s="2" t="s">
        <v>4045</v>
      </c>
      <c r="O833" s="2" t="s">
        <v>1763</v>
      </c>
      <c r="P833" s="3">
        <v>0</v>
      </c>
      <c r="Q833" s="2" t="s">
        <v>36</v>
      </c>
      <c r="R833" s="3">
        <v>0</v>
      </c>
      <c r="S833" s="2" t="s">
        <v>36</v>
      </c>
      <c r="T833" s="2" t="s">
        <v>6309</v>
      </c>
      <c r="U833" s="3">
        <v>1</v>
      </c>
      <c r="V833" s="2" t="s">
        <v>36</v>
      </c>
      <c r="W833" s="2" t="s">
        <v>36</v>
      </c>
      <c r="X833" s="2" t="s">
        <v>6310</v>
      </c>
      <c r="Y833">
        <f t="shared" si="72"/>
        <v>2017</v>
      </c>
      <c r="Z833">
        <f t="shared" si="73"/>
        <v>9</v>
      </c>
      <c r="AA833">
        <f t="shared" si="74"/>
        <v>14</v>
      </c>
      <c r="AB833">
        <f t="shared" si="75"/>
        <v>2018</v>
      </c>
      <c r="AC833">
        <f t="shared" si="76"/>
        <v>3</v>
      </c>
      <c r="AD833">
        <f t="shared" si="77"/>
        <v>11</v>
      </c>
    </row>
    <row r="834" spans="1:30" ht="15.6">
      <c r="A834" s="2" t="s">
        <v>24</v>
      </c>
      <c r="B834" s="2" t="s">
        <v>25</v>
      </c>
      <c r="C834" s="2" t="s">
        <v>6311</v>
      </c>
      <c r="D834" s="2" t="s">
        <v>6312</v>
      </c>
      <c r="E834" s="2" t="s">
        <v>6313</v>
      </c>
      <c r="F834" s="2" t="s">
        <v>6314</v>
      </c>
      <c r="G834" s="2" t="s">
        <v>36</v>
      </c>
      <c r="H834" s="2" t="s">
        <v>36</v>
      </c>
      <c r="I834" s="2" t="s">
        <v>3596</v>
      </c>
      <c r="J834" s="2" t="s">
        <v>2914</v>
      </c>
      <c r="K834" s="2" t="s">
        <v>6315</v>
      </c>
      <c r="L834" s="2" t="s">
        <v>6316</v>
      </c>
      <c r="M834" s="2" t="s">
        <v>423</v>
      </c>
      <c r="N834" s="2" t="s">
        <v>3600</v>
      </c>
      <c r="O834" s="2" t="s">
        <v>6317</v>
      </c>
      <c r="P834" s="3">
        <v>2</v>
      </c>
      <c r="Q834" s="2" t="s">
        <v>6318</v>
      </c>
      <c r="R834" s="3">
        <v>0</v>
      </c>
      <c r="S834" s="2" t="s">
        <v>36</v>
      </c>
      <c r="T834" s="2" t="s">
        <v>6319</v>
      </c>
      <c r="U834" s="3">
        <v>5</v>
      </c>
      <c r="V834" s="2" t="s">
        <v>36</v>
      </c>
      <c r="W834" s="2" t="s">
        <v>36</v>
      </c>
      <c r="X834" s="2" t="s">
        <v>6320</v>
      </c>
      <c r="Y834">
        <f t="shared" si="72"/>
        <v>2016</v>
      </c>
      <c r="Z834">
        <f t="shared" si="73"/>
        <v>8</v>
      </c>
      <c r="AA834">
        <f t="shared" si="74"/>
        <v>23</v>
      </c>
      <c r="AB834">
        <f t="shared" si="75"/>
        <v>0</v>
      </c>
      <c r="AC834">
        <f t="shared" si="76"/>
        <v>0</v>
      </c>
      <c r="AD834">
        <f t="shared" si="77"/>
        <v>0</v>
      </c>
    </row>
    <row r="835" spans="1:30" ht="15.6">
      <c r="A835" s="2" t="s">
        <v>24</v>
      </c>
      <c r="B835" s="2" t="s">
        <v>25</v>
      </c>
      <c r="C835" s="2" t="s">
        <v>6321</v>
      </c>
      <c r="D835" s="2" t="s">
        <v>6322</v>
      </c>
      <c r="E835" s="2" t="s">
        <v>6323</v>
      </c>
      <c r="F835" s="2" t="s">
        <v>6214</v>
      </c>
      <c r="G835" s="2" t="s">
        <v>6324</v>
      </c>
      <c r="H835" s="2" t="s">
        <v>6325</v>
      </c>
      <c r="I835" s="2" t="s">
        <v>36</v>
      </c>
      <c r="J835" s="2" t="s">
        <v>2411</v>
      </c>
      <c r="K835" s="2" t="s">
        <v>187</v>
      </c>
      <c r="L835" s="2" t="s">
        <v>36</v>
      </c>
      <c r="M835" s="2" t="s">
        <v>36</v>
      </c>
      <c r="N835" s="2" t="s">
        <v>188</v>
      </c>
      <c r="O835" s="2" t="s">
        <v>38</v>
      </c>
      <c r="P835" s="3">
        <v>2</v>
      </c>
      <c r="Q835" s="2" t="s">
        <v>6326</v>
      </c>
      <c r="R835" s="3">
        <v>5</v>
      </c>
      <c r="S835" s="2" t="s">
        <v>6327</v>
      </c>
      <c r="T835" s="2" t="s">
        <v>6328</v>
      </c>
      <c r="U835" s="3">
        <v>1</v>
      </c>
      <c r="V835" s="2" t="s">
        <v>36</v>
      </c>
      <c r="W835" s="2" t="s">
        <v>36</v>
      </c>
      <c r="X835" s="2" t="s">
        <v>6329</v>
      </c>
      <c r="Y835">
        <f t="shared" ref="Y835:Y898" si="78">YEAR(F835)</f>
        <v>2017</v>
      </c>
      <c r="Z835">
        <f t="shared" ref="Z835:Z898" si="79">MONTH(F835)</f>
        <v>9</v>
      </c>
      <c r="AA835">
        <f t="shared" ref="AA835:AA898" si="80">DAY(F835)</f>
        <v>30</v>
      </c>
      <c r="AB835">
        <f t="shared" ref="AB835:AB898" si="81">IFERROR(YEAR(H835),0)</f>
        <v>2018</v>
      </c>
      <c r="AC835">
        <f t="shared" ref="AC835:AC898" si="82">IFERROR(MONTH(H835),0)</f>
        <v>2</v>
      </c>
      <c r="AD835">
        <f t="shared" ref="AD835:AD898" si="83">IFERROR(DAY(H835),0)</f>
        <v>21</v>
      </c>
    </row>
    <row r="836" spans="1:30" ht="15.6">
      <c r="A836" s="2" t="s">
        <v>24</v>
      </c>
      <c r="B836" s="2" t="s">
        <v>262</v>
      </c>
      <c r="C836" s="2" t="s">
        <v>6330</v>
      </c>
      <c r="D836" s="2" t="s">
        <v>6331</v>
      </c>
      <c r="E836" s="2" t="s">
        <v>6332</v>
      </c>
      <c r="F836" s="2" t="s">
        <v>6333</v>
      </c>
      <c r="G836" s="2" t="s">
        <v>6334</v>
      </c>
      <c r="H836" s="2" t="s">
        <v>6325</v>
      </c>
      <c r="I836" s="2" t="s">
        <v>3868</v>
      </c>
      <c r="J836" s="2" t="s">
        <v>2960</v>
      </c>
      <c r="K836" s="2" t="s">
        <v>4837</v>
      </c>
      <c r="L836" s="2" t="s">
        <v>4838</v>
      </c>
      <c r="M836" s="2" t="s">
        <v>515</v>
      </c>
      <c r="N836" s="2" t="s">
        <v>36</v>
      </c>
      <c r="O836" s="2" t="s">
        <v>6335</v>
      </c>
      <c r="P836" s="3">
        <v>0</v>
      </c>
      <c r="Q836" s="2" t="s">
        <v>36</v>
      </c>
      <c r="R836" s="3">
        <v>1</v>
      </c>
      <c r="S836" s="2" t="s">
        <v>3873</v>
      </c>
      <c r="T836" s="2" t="s">
        <v>6336</v>
      </c>
      <c r="U836" s="3">
        <v>1</v>
      </c>
      <c r="V836" s="2" t="s">
        <v>36</v>
      </c>
      <c r="W836" s="2" t="s">
        <v>36</v>
      </c>
      <c r="X836" s="2" t="s">
        <v>6337</v>
      </c>
      <c r="Y836">
        <f t="shared" si="78"/>
        <v>2017</v>
      </c>
      <c r="Z836">
        <f t="shared" si="79"/>
        <v>9</v>
      </c>
      <c r="AA836">
        <f t="shared" si="80"/>
        <v>21</v>
      </c>
      <c r="AB836">
        <f t="shared" si="81"/>
        <v>2018</v>
      </c>
      <c r="AC836">
        <f t="shared" si="82"/>
        <v>2</v>
      </c>
      <c r="AD836">
        <f t="shared" si="83"/>
        <v>21</v>
      </c>
    </row>
    <row r="837" spans="1:30" ht="15.6">
      <c r="A837" s="2" t="s">
        <v>24</v>
      </c>
      <c r="B837" s="2" t="s">
        <v>262</v>
      </c>
      <c r="C837" s="2" t="s">
        <v>6338</v>
      </c>
      <c r="D837" s="2" t="s">
        <v>6339</v>
      </c>
      <c r="E837" s="2" t="s">
        <v>6340</v>
      </c>
      <c r="F837" s="2" t="s">
        <v>6341</v>
      </c>
      <c r="G837" s="2" t="s">
        <v>6342</v>
      </c>
      <c r="H837" s="2" t="s">
        <v>6325</v>
      </c>
      <c r="I837" s="2" t="s">
        <v>479</v>
      </c>
      <c r="J837" s="2" t="s">
        <v>1908</v>
      </c>
      <c r="K837" s="2" t="s">
        <v>3610</v>
      </c>
      <c r="L837" s="2" t="s">
        <v>3611</v>
      </c>
      <c r="M837" s="2" t="s">
        <v>24</v>
      </c>
      <c r="N837" s="2" t="s">
        <v>482</v>
      </c>
      <c r="O837" s="2" t="s">
        <v>6343</v>
      </c>
      <c r="P837" s="3">
        <v>0</v>
      </c>
      <c r="Q837" s="2" t="s">
        <v>36</v>
      </c>
      <c r="R837" s="3">
        <v>0</v>
      </c>
      <c r="S837" s="2" t="s">
        <v>36</v>
      </c>
      <c r="T837" s="2" t="s">
        <v>6344</v>
      </c>
      <c r="U837" s="3">
        <v>1</v>
      </c>
      <c r="V837" s="2" t="s">
        <v>36</v>
      </c>
      <c r="W837" s="2" t="s">
        <v>36</v>
      </c>
      <c r="X837" s="2" t="s">
        <v>6345</v>
      </c>
      <c r="Y837">
        <f t="shared" si="78"/>
        <v>2017</v>
      </c>
      <c r="Z837">
        <f t="shared" si="79"/>
        <v>8</v>
      </c>
      <c r="AA837">
        <f t="shared" si="80"/>
        <v>11</v>
      </c>
      <c r="AB837">
        <f t="shared" si="81"/>
        <v>2018</v>
      </c>
      <c r="AC837">
        <f t="shared" si="82"/>
        <v>2</v>
      </c>
      <c r="AD837">
        <f t="shared" si="83"/>
        <v>21</v>
      </c>
    </row>
    <row r="838" spans="1:30" ht="15.6">
      <c r="A838" s="2" t="s">
        <v>24</v>
      </c>
      <c r="B838" s="2" t="s">
        <v>25</v>
      </c>
      <c r="C838" s="2" t="s">
        <v>3317</v>
      </c>
      <c r="D838" s="2" t="s">
        <v>6346</v>
      </c>
      <c r="E838" s="2" t="s">
        <v>6347</v>
      </c>
      <c r="F838" s="2" t="s">
        <v>6348</v>
      </c>
      <c r="G838" s="2" t="s">
        <v>36</v>
      </c>
      <c r="H838" s="2" t="s">
        <v>36</v>
      </c>
      <c r="I838" s="2" t="s">
        <v>2410</v>
      </c>
      <c r="J838" s="2" t="s">
        <v>2411</v>
      </c>
      <c r="K838" s="2" t="s">
        <v>6349</v>
      </c>
      <c r="L838" s="2" t="s">
        <v>6350</v>
      </c>
      <c r="M838" s="2" t="s">
        <v>423</v>
      </c>
      <c r="N838" s="2" t="s">
        <v>188</v>
      </c>
      <c r="O838" s="2" t="s">
        <v>6351</v>
      </c>
      <c r="P838" s="3">
        <v>2</v>
      </c>
      <c r="Q838" s="2" t="s">
        <v>6352</v>
      </c>
      <c r="R838" s="3">
        <v>0</v>
      </c>
      <c r="S838" s="2" t="s">
        <v>36</v>
      </c>
      <c r="T838" s="2" t="s">
        <v>6353</v>
      </c>
      <c r="U838" s="3">
        <v>1</v>
      </c>
      <c r="V838" s="2" t="s">
        <v>36</v>
      </c>
      <c r="W838" s="2" t="s">
        <v>36</v>
      </c>
      <c r="X838" s="2" t="s">
        <v>6354</v>
      </c>
      <c r="Y838">
        <f t="shared" si="78"/>
        <v>2016</v>
      </c>
      <c r="Z838">
        <f t="shared" si="79"/>
        <v>8</v>
      </c>
      <c r="AA838">
        <f t="shared" si="80"/>
        <v>10</v>
      </c>
      <c r="AB838">
        <f t="shared" si="81"/>
        <v>0</v>
      </c>
      <c r="AC838">
        <f t="shared" si="82"/>
        <v>0</v>
      </c>
      <c r="AD838">
        <f t="shared" si="83"/>
        <v>0</v>
      </c>
    </row>
    <row r="839" spans="1:30" ht="15.6">
      <c r="A839" s="2" t="s">
        <v>24</v>
      </c>
      <c r="B839" s="2" t="s">
        <v>25</v>
      </c>
      <c r="C839" s="2" t="s">
        <v>6355</v>
      </c>
      <c r="D839" s="2" t="s">
        <v>6356</v>
      </c>
      <c r="E839" s="2" t="s">
        <v>6357</v>
      </c>
      <c r="F839" s="2" t="s">
        <v>6348</v>
      </c>
      <c r="G839" s="2" t="s">
        <v>36</v>
      </c>
      <c r="H839" s="2" t="s">
        <v>36</v>
      </c>
      <c r="I839" s="2" t="s">
        <v>2410</v>
      </c>
      <c r="J839" s="2" t="s">
        <v>2411</v>
      </c>
      <c r="K839" s="2" t="s">
        <v>6358</v>
      </c>
      <c r="L839" s="2" t="s">
        <v>6359</v>
      </c>
      <c r="M839" s="2" t="s">
        <v>515</v>
      </c>
      <c r="N839" s="2" t="s">
        <v>188</v>
      </c>
      <c r="O839" s="2" t="s">
        <v>6360</v>
      </c>
      <c r="P839" s="3">
        <v>4</v>
      </c>
      <c r="Q839" s="2" t="s">
        <v>6361</v>
      </c>
      <c r="R839" s="3">
        <v>1</v>
      </c>
      <c r="S839" s="2" t="s">
        <v>6362</v>
      </c>
      <c r="T839" s="2" t="s">
        <v>6363</v>
      </c>
      <c r="U839" s="3">
        <v>1</v>
      </c>
      <c r="V839" s="2" t="s">
        <v>36</v>
      </c>
      <c r="W839" s="2" t="s">
        <v>36</v>
      </c>
      <c r="X839" s="2" t="s">
        <v>6364</v>
      </c>
      <c r="Y839">
        <f t="shared" si="78"/>
        <v>2016</v>
      </c>
      <c r="Z839">
        <f t="shared" si="79"/>
        <v>8</v>
      </c>
      <c r="AA839">
        <f t="shared" si="80"/>
        <v>10</v>
      </c>
      <c r="AB839">
        <f t="shared" si="81"/>
        <v>0</v>
      </c>
      <c r="AC839">
        <f t="shared" si="82"/>
        <v>0</v>
      </c>
      <c r="AD839">
        <f t="shared" si="83"/>
        <v>0</v>
      </c>
    </row>
    <row r="840" spans="1:30" ht="15.6">
      <c r="A840" s="2" t="s">
        <v>24</v>
      </c>
      <c r="B840" s="2" t="s">
        <v>25</v>
      </c>
      <c r="C840" s="2" t="s">
        <v>6365</v>
      </c>
      <c r="D840" s="2" t="s">
        <v>6366</v>
      </c>
      <c r="E840" s="2" t="s">
        <v>6367</v>
      </c>
      <c r="F840" s="2" t="s">
        <v>6368</v>
      </c>
      <c r="G840" s="2" t="s">
        <v>6369</v>
      </c>
      <c r="H840" s="2" t="s">
        <v>6370</v>
      </c>
      <c r="I840" s="2" t="s">
        <v>6371</v>
      </c>
      <c r="J840" s="2" t="s">
        <v>2594</v>
      </c>
      <c r="K840" s="2" t="s">
        <v>6372</v>
      </c>
      <c r="L840" s="2" t="s">
        <v>6373</v>
      </c>
      <c r="M840" s="2" t="s">
        <v>36</v>
      </c>
      <c r="N840" s="2" t="s">
        <v>36</v>
      </c>
      <c r="O840" s="2" t="s">
        <v>5141</v>
      </c>
      <c r="P840" s="3">
        <v>6</v>
      </c>
      <c r="Q840" s="2" t="s">
        <v>6374</v>
      </c>
      <c r="R840" s="3">
        <v>3</v>
      </c>
      <c r="S840" s="2" t="s">
        <v>6375</v>
      </c>
      <c r="T840" s="2" t="s">
        <v>6376</v>
      </c>
      <c r="U840" s="3">
        <v>1</v>
      </c>
      <c r="V840" s="2" t="s">
        <v>36</v>
      </c>
      <c r="W840" s="2" t="s">
        <v>36</v>
      </c>
      <c r="X840" s="2" t="s">
        <v>6377</v>
      </c>
      <c r="Y840">
        <f t="shared" si="78"/>
        <v>2016</v>
      </c>
      <c r="Z840">
        <f t="shared" si="79"/>
        <v>10</v>
      </c>
      <c r="AA840">
        <f t="shared" si="80"/>
        <v>6</v>
      </c>
      <c r="AB840">
        <f t="shared" si="81"/>
        <v>2018</v>
      </c>
      <c r="AC840">
        <f t="shared" si="82"/>
        <v>2</v>
      </c>
      <c r="AD840">
        <f t="shared" si="83"/>
        <v>11</v>
      </c>
    </row>
    <row r="841" spans="1:30" ht="15.6">
      <c r="A841" s="2" t="s">
        <v>24</v>
      </c>
      <c r="B841" s="2" t="s">
        <v>25</v>
      </c>
      <c r="C841" s="2" t="s">
        <v>26</v>
      </c>
      <c r="D841" s="2" t="s">
        <v>6137</v>
      </c>
      <c r="E841" s="2" t="s">
        <v>6378</v>
      </c>
      <c r="F841" s="2" t="s">
        <v>6379</v>
      </c>
      <c r="G841" s="2" t="s">
        <v>6380</v>
      </c>
      <c r="H841" s="2" t="s">
        <v>6370</v>
      </c>
      <c r="I841" s="2" t="s">
        <v>36</v>
      </c>
      <c r="J841" s="2" t="s">
        <v>1950</v>
      </c>
      <c r="K841" s="2" t="s">
        <v>200</v>
      </c>
      <c r="L841" s="2" t="s">
        <v>36</v>
      </c>
      <c r="M841" s="2" t="s">
        <v>36</v>
      </c>
      <c r="N841" s="2" t="s">
        <v>188</v>
      </c>
      <c r="O841" s="2" t="s">
        <v>38</v>
      </c>
      <c r="P841" s="3">
        <v>4</v>
      </c>
      <c r="Q841" s="2" t="s">
        <v>6381</v>
      </c>
      <c r="R841" s="3">
        <v>0</v>
      </c>
      <c r="S841" s="2" t="s">
        <v>36</v>
      </c>
      <c r="T841" s="2" t="s">
        <v>6382</v>
      </c>
      <c r="U841" s="3">
        <v>2</v>
      </c>
      <c r="V841" s="2" t="s">
        <v>36</v>
      </c>
      <c r="W841" s="2" t="s">
        <v>36</v>
      </c>
      <c r="X841" s="2" t="s">
        <v>6383</v>
      </c>
      <c r="Y841">
        <f t="shared" si="78"/>
        <v>2017</v>
      </c>
      <c r="Z841">
        <f t="shared" si="79"/>
        <v>8</v>
      </c>
      <c r="AA841">
        <f t="shared" si="80"/>
        <v>25</v>
      </c>
      <c r="AB841">
        <f t="shared" si="81"/>
        <v>2018</v>
      </c>
      <c r="AC841">
        <f t="shared" si="82"/>
        <v>2</v>
      </c>
      <c r="AD841">
        <f t="shared" si="83"/>
        <v>11</v>
      </c>
    </row>
    <row r="842" spans="1:30" ht="15.6">
      <c r="A842" s="2" t="s">
        <v>24</v>
      </c>
      <c r="B842" s="2" t="s">
        <v>25</v>
      </c>
      <c r="C842" s="2" t="s">
        <v>193</v>
      </c>
      <c r="D842" s="2" t="s">
        <v>6384</v>
      </c>
      <c r="E842" s="2" t="s">
        <v>6385</v>
      </c>
      <c r="F842" s="2" t="s">
        <v>6386</v>
      </c>
      <c r="G842" s="2" t="s">
        <v>6387</v>
      </c>
      <c r="H842" s="2" t="s">
        <v>6370</v>
      </c>
      <c r="I842" s="2" t="s">
        <v>36</v>
      </c>
      <c r="J842" s="2" t="s">
        <v>1950</v>
      </c>
      <c r="K842" s="2" t="s">
        <v>200</v>
      </c>
      <c r="L842" s="2" t="s">
        <v>36</v>
      </c>
      <c r="M842" s="2" t="s">
        <v>36</v>
      </c>
      <c r="N842" s="2" t="s">
        <v>188</v>
      </c>
      <c r="O842" s="2" t="s">
        <v>38</v>
      </c>
      <c r="P842" s="3">
        <v>4</v>
      </c>
      <c r="Q842" s="2" t="s">
        <v>5537</v>
      </c>
      <c r="R842" s="3">
        <v>2</v>
      </c>
      <c r="S842" s="2" t="s">
        <v>6388</v>
      </c>
      <c r="T842" s="2" t="s">
        <v>6389</v>
      </c>
      <c r="U842" s="3">
        <v>2</v>
      </c>
      <c r="V842" s="2" t="s">
        <v>36</v>
      </c>
      <c r="W842" s="2" t="s">
        <v>36</v>
      </c>
      <c r="X842" s="2" t="s">
        <v>6390</v>
      </c>
      <c r="Y842">
        <f t="shared" si="78"/>
        <v>2017</v>
      </c>
      <c r="Z842">
        <f t="shared" si="79"/>
        <v>8</v>
      </c>
      <c r="AA842">
        <f t="shared" si="80"/>
        <v>30</v>
      </c>
      <c r="AB842">
        <f t="shared" si="81"/>
        <v>2018</v>
      </c>
      <c r="AC842">
        <f t="shared" si="82"/>
        <v>2</v>
      </c>
      <c r="AD842">
        <f t="shared" si="83"/>
        <v>11</v>
      </c>
    </row>
    <row r="843" spans="1:30" ht="15.6">
      <c r="A843" s="2" t="s">
        <v>24</v>
      </c>
      <c r="B843" s="2" t="s">
        <v>25</v>
      </c>
      <c r="C843" s="2" t="s">
        <v>26</v>
      </c>
      <c r="D843" s="2" t="s">
        <v>6391</v>
      </c>
      <c r="E843" s="2" t="s">
        <v>6392</v>
      </c>
      <c r="F843" s="2" t="s">
        <v>6393</v>
      </c>
      <c r="G843" s="2" t="s">
        <v>6394</v>
      </c>
      <c r="H843" s="2" t="s">
        <v>6370</v>
      </c>
      <c r="I843" s="2" t="s">
        <v>36</v>
      </c>
      <c r="J843" s="2" t="s">
        <v>1950</v>
      </c>
      <c r="K843" s="2" t="s">
        <v>200</v>
      </c>
      <c r="L843" s="2" t="s">
        <v>36</v>
      </c>
      <c r="M843" s="2" t="s">
        <v>36</v>
      </c>
      <c r="N843" s="2" t="s">
        <v>188</v>
      </c>
      <c r="O843" s="2" t="s">
        <v>38</v>
      </c>
      <c r="P843" s="3">
        <v>4</v>
      </c>
      <c r="Q843" s="2" t="s">
        <v>6043</v>
      </c>
      <c r="R843" s="3">
        <v>0</v>
      </c>
      <c r="S843" s="2" t="s">
        <v>36</v>
      </c>
      <c r="T843" s="2" t="s">
        <v>6395</v>
      </c>
      <c r="U843" s="3">
        <v>1</v>
      </c>
      <c r="V843" s="2" t="s">
        <v>36</v>
      </c>
      <c r="W843" s="2" t="s">
        <v>36</v>
      </c>
      <c r="X843" s="2" t="s">
        <v>6396</v>
      </c>
      <c r="Y843">
        <f t="shared" si="78"/>
        <v>2017</v>
      </c>
      <c r="Z843">
        <f t="shared" si="79"/>
        <v>9</v>
      </c>
      <c r="AA843">
        <f t="shared" si="80"/>
        <v>1</v>
      </c>
      <c r="AB843">
        <f t="shared" si="81"/>
        <v>2018</v>
      </c>
      <c r="AC843">
        <f t="shared" si="82"/>
        <v>2</v>
      </c>
      <c r="AD843">
        <f t="shared" si="83"/>
        <v>11</v>
      </c>
    </row>
    <row r="844" spans="1:30" ht="15.6">
      <c r="A844" s="2" t="s">
        <v>24</v>
      </c>
      <c r="B844" s="2" t="s">
        <v>262</v>
      </c>
      <c r="C844" s="2" t="s">
        <v>5013</v>
      </c>
      <c r="D844" s="2" t="s">
        <v>6397</v>
      </c>
      <c r="E844" s="2" t="s">
        <v>6398</v>
      </c>
      <c r="F844" s="2" t="s">
        <v>5122</v>
      </c>
      <c r="G844" s="2" t="s">
        <v>6399</v>
      </c>
      <c r="H844" s="2" t="s">
        <v>6400</v>
      </c>
      <c r="I844" s="2" t="s">
        <v>75</v>
      </c>
      <c r="J844" s="2" t="s">
        <v>1919</v>
      </c>
      <c r="K844" s="2" t="s">
        <v>77</v>
      </c>
      <c r="L844" s="2" t="s">
        <v>78</v>
      </c>
      <c r="M844" s="2" t="s">
        <v>24</v>
      </c>
      <c r="N844" s="2" t="s">
        <v>4287</v>
      </c>
      <c r="O844" s="2" t="s">
        <v>6401</v>
      </c>
      <c r="P844" s="3">
        <v>0</v>
      </c>
      <c r="Q844" s="2" t="s">
        <v>36</v>
      </c>
      <c r="R844" s="3">
        <v>1</v>
      </c>
      <c r="S844" s="2" t="s">
        <v>5124</v>
      </c>
      <c r="T844" s="2" t="s">
        <v>6109</v>
      </c>
      <c r="U844" s="3">
        <v>10</v>
      </c>
      <c r="V844" s="2" t="s">
        <v>36</v>
      </c>
      <c r="W844" s="2" t="s">
        <v>36</v>
      </c>
      <c r="X844" s="2" t="s">
        <v>6402</v>
      </c>
      <c r="Y844">
        <f t="shared" si="78"/>
        <v>2017</v>
      </c>
      <c r="Z844">
        <f t="shared" si="79"/>
        <v>10</v>
      </c>
      <c r="AA844">
        <f t="shared" si="80"/>
        <v>5</v>
      </c>
      <c r="AB844">
        <f t="shared" si="81"/>
        <v>2018</v>
      </c>
      <c r="AC844">
        <f t="shared" si="82"/>
        <v>2</v>
      </c>
      <c r="AD844">
        <f t="shared" si="83"/>
        <v>1</v>
      </c>
    </row>
    <row r="845" spans="1:30" ht="15.6">
      <c r="A845" s="2" t="s">
        <v>24</v>
      </c>
      <c r="B845" s="2" t="s">
        <v>262</v>
      </c>
      <c r="C845" s="2" t="s">
        <v>5248</v>
      </c>
      <c r="D845" s="2" t="s">
        <v>5249</v>
      </c>
      <c r="E845" s="2" t="s">
        <v>6403</v>
      </c>
      <c r="F845" s="2" t="s">
        <v>5251</v>
      </c>
      <c r="G845" s="2" t="s">
        <v>6404</v>
      </c>
      <c r="H845" s="2" t="s">
        <v>6400</v>
      </c>
      <c r="I845" s="2" t="s">
        <v>2703</v>
      </c>
      <c r="J845" s="2" t="s">
        <v>1940</v>
      </c>
      <c r="K845" s="2" t="s">
        <v>5252</v>
      </c>
      <c r="L845" s="2" t="s">
        <v>5253</v>
      </c>
      <c r="M845" s="2" t="s">
        <v>4077</v>
      </c>
      <c r="N845" s="2" t="s">
        <v>4045</v>
      </c>
      <c r="O845" s="2" t="s">
        <v>6405</v>
      </c>
      <c r="P845" s="3">
        <v>0</v>
      </c>
      <c r="Q845" s="2" t="s">
        <v>36</v>
      </c>
      <c r="R845" s="3">
        <v>3</v>
      </c>
      <c r="S845" s="2" t="s">
        <v>6406</v>
      </c>
      <c r="T845" s="2" t="s">
        <v>6407</v>
      </c>
      <c r="U845" s="3">
        <v>1</v>
      </c>
      <c r="V845" s="2" t="s">
        <v>36</v>
      </c>
      <c r="W845" s="2" t="s">
        <v>36</v>
      </c>
      <c r="X845" s="2" t="s">
        <v>6408</v>
      </c>
      <c r="Y845">
        <f t="shared" si="78"/>
        <v>2017</v>
      </c>
      <c r="Z845">
        <f t="shared" si="79"/>
        <v>8</v>
      </c>
      <c r="AA845">
        <f t="shared" si="80"/>
        <v>2</v>
      </c>
      <c r="AB845">
        <f t="shared" si="81"/>
        <v>2018</v>
      </c>
      <c r="AC845">
        <f t="shared" si="82"/>
        <v>2</v>
      </c>
      <c r="AD845">
        <f t="shared" si="83"/>
        <v>1</v>
      </c>
    </row>
    <row r="846" spans="1:30" ht="15.6">
      <c r="A846" s="2" t="s">
        <v>24</v>
      </c>
      <c r="B846" s="2" t="s">
        <v>262</v>
      </c>
      <c r="C846" s="2" t="s">
        <v>6409</v>
      </c>
      <c r="D846" s="2" t="s">
        <v>6410</v>
      </c>
      <c r="E846" s="2" t="s">
        <v>6411</v>
      </c>
      <c r="F846" s="2" t="s">
        <v>5129</v>
      </c>
      <c r="G846" s="2" t="s">
        <v>6412</v>
      </c>
      <c r="H846" s="2" t="s">
        <v>6413</v>
      </c>
      <c r="I846" s="2" t="s">
        <v>75</v>
      </c>
      <c r="J846" s="2" t="s">
        <v>1919</v>
      </c>
      <c r="K846" s="2" t="s">
        <v>77</v>
      </c>
      <c r="L846" s="2" t="s">
        <v>78</v>
      </c>
      <c r="M846" s="2" t="s">
        <v>24</v>
      </c>
      <c r="N846" s="2" t="s">
        <v>6414</v>
      </c>
      <c r="O846" s="2" t="s">
        <v>6415</v>
      </c>
      <c r="P846" s="3">
        <v>0</v>
      </c>
      <c r="Q846" s="2" t="s">
        <v>36</v>
      </c>
      <c r="R846" s="3">
        <v>0</v>
      </c>
      <c r="S846" s="2" t="s">
        <v>36</v>
      </c>
      <c r="T846" s="2" t="s">
        <v>6416</v>
      </c>
      <c r="U846" s="3">
        <v>1</v>
      </c>
      <c r="V846" s="2" t="s">
        <v>36</v>
      </c>
      <c r="W846" s="2" t="s">
        <v>36</v>
      </c>
      <c r="X846" s="2" t="s">
        <v>6417</v>
      </c>
      <c r="Y846">
        <f t="shared" si="78"/>
        <v>2017</v>
      </c>
      <c r="Z846">
        <f t="shared" si="79"/>
        <v>9</v>
      </c>
      <c r="AA846">
        <f t="shared" si="80"/>
        <v>19</v>
      </c>
      <c r="AB846">
        <f t="shared" si="81"/>
        <v>2018</v>
      </c>
      <c r="AC846">
        <f t="shared" si="82"/>
        <v>1</v>
      </c>
      <c r="AD846">
        <f t="shared" si="83"/>
        <v>21</v>
      </c>
    </row>
    <row r="847" spans="1:30" ht="15.6">
      <c r="A847" s="2" t="s">
        <v>24</v>
      </c>
      <c r="B847" s="2" t="s">
        <v>262</v>
      </c>
      <c r="C847" s="2" t="s">
        <v>6418</v>
      </c>
      <c r="D847" s="2" t="s">
        <v>6419</v>
      </c>
      <c r="E847" s="2" t="s">
        <v>6420</v>
      </c>
      <c r="F847" s="2" t="s">
        <v>6421</v>
      </c>
      <c r="G847" s="2" t="s">
        <v>6422</v>
      </c>
      <c r="H847" s="2" t="s">
        <v>6413</v>
      </c>
      <c r="I847" s="2" t="s">
        <v>4764</v>
      </c>
      <c r="J847" s="2" t="s">
        <v>2731</v>
      </c>
      <c r="K847" s="2" t="s">
        <v>6423</v>
      </c>
      <c r="L847" s="2" t="s">
        <v>6424</v>
      </c>
      <c r="M847" s="2" t="s">
        <v>36</v>
      </c>
      <c r="N847" s="2" t="s">
        <v>129</v>
      </c>
      <c r="O847" s="2" t="s">
        <v>4288</v>
      </c>
      <c r="P847" s="3">
        <v>0</v>
      </c>
      <c r="Q847" s="2" t="s">
        <v>36</v>
      </c>
      <c r="R847" s="3">
        <v>1</v>
      </c>
      <c r="S847" s="2" t="s">
        <v>6425</v>
      </c>
      <c r="T847" s="2" t="s">
        <v>6426</v>
      </c>
      <c r="U847" s="3">
        <v>1</v>
      </c>
      <c r="V847" s="2" t="s">
        <v>36</v>
      </c>
      <c r="W847" s="2" t="s">
        <v>36</v>
      </c>
      <c r="X847" s="2" t="s">
        <v>6427</v>
      </c>
      <c r="Y847">
        <f t="shared" si="78"/>
        <v>2017</v>
      </c>
      <c r="Z847">
        <f t="shared" si="79"/>
        <v>9</v>
      </c>
      <c r="AA847">
        <f t="shared" si="80"/>
        <v>25</v>
      </c>
      <c r="AB847">
        <f t="shared" si="81"/>
        <v>2018</v>
      </c>
      <c r="AC847">
        <f t="shared" si="82"/>
        <v>1</v>
      </c>
      <c r="AD847">
        <f t="shared" si="83"/>
        <v>21</v>
      </c>
    </row>
    <row r="848" spans="1:30" ht="15.6">
      <c r="A848" s="2" t="s">
        <v>24</v>
      </c>
      <c r="B848" s="2" t="s">
        <v>25</v>
      </c>
      <c r="C848" s="2" t="s">
        <v>6428</v>
      </c>
      <c r="D848" s="2" t="s">
        <v>6429</v>
      </c>
      <c r="E848" s="2" t="s">
        <v>6430</v>
      </c>
      <c r="F848" s="2" t="s">
        <v>6431</v>
      </c>
      <c r="G848" s="2" t="s">
        <v>36</v>
      </c>
      <c r="H848" s="2" t="s">
        <v>36</v>
      </c>
      <c r="I848" s="2" t="s">
        <v>88</v>
      </c>
      <c r="J848" s="2" t="s">
        <v>2594</v>
      </c>
      <c r="K848" s="2" t="s">
        <v>6432</v>
      </c>
      <c r="L848" s="2" t="s">
        <v>6433</v>
      </c>
      <c r="M848" s="2" t="s">
        <v>36</v>
      </c>
      <c r="N848" s="2" t="s">
        <v>36</v>
      </c>
      <c r="O848" s="2" t="s">
        <v>6434</v>
      </c>
      <c r="P848" s="3">
        <v>0</v>
      </c>
      <c r="Q848" s="2" t="s">
        <v>36</v>
      </c>
      <c r="R848" s="3">
        <v>1</v>
      </c>
      <c r="S848" s="2" t="s">
        <v>6435</v>
      </c>
      <c r="T848" s="2" t="s">
        <v>6436</v>
      </c>
      <c r="U848" s="3">
        <v>1</v>
      </c>
      <c r="V848" s="2" t="s">
        <v>36</v>
      </c>
      <c r="W848" s="2" t="s">
        <v>36</v>
      </c>
      <c r="X848" s="2" t="s">
        <v>6437</v>
      </c>
      <c r="Y848">
        <f t="shared" si="78"/>
        <v>2016</v>
      </c>
      <c r="Z848">
        <f t="shared" si="79"/>
        <v>6</v>
      </c>
      <c r="AA848">
        <f t="shared" si="80"/>
        <v>24</v>
      </c>
      <c r="AB848">
        <f t="shared" si="81"/>
        <v>0</v>
      </c>
      <c r="AC848">
        <f t="shared" si="82"/>
        <v>0</v>
      </c>
      <c r="AD848">
        <f t="shared" si="83"/>
        <v>0</v>
      </c>
    </row>
    <row r="849" spans="1:30" ht="15.6">
      <c r="A849" s="2" t="s">
        <v>24</v>
      </c>
      <c r="B849" s="2" t="s">
        <v>25</v>
      </c>
      <c r="C849" s="2" t="s">
        <v>6438</v>
      </c>
      <c r="D849" s="2" t="s">
        <v>6439</v>
      </c>
      <c r="E849" s="2" t="s">
        <v>6440</v>
      </c>
      <c r="F849" s="2" t="s">
        <v>6441</v>
      </c>
      <c r="G849" s="2" t="s">
        <v>36</v>
      </c>
      <c r="H849" s="2" t="s">
        <v>36</v>
      </c>
      <c r="I849" s="2" t="s">
        <v>657</v>
      </c>
      <c r="J849" s="2" t="s">
        <v>1950</v>
      </c>
      <c r="K849" s="2" t="s">
        <v>268</v>
      </c>
      <c r="L849" s="2" t="s">
        <v>200</v>
      </c>
      <c r="M849" s="2" t="s">
        <v>24</v>
      </c>
      <c r="N849" s="2" t="s">
        <v>188</v>
      </c>
      <c r="O849" s="2" t="s">
        <v>6442</v>
      </c>
      <c r="P849" s="3">
        <v>1</v>
      </c>
      <c r="Q849" s="2" t="s">
        <v>6443</v>
      </c>
      <c r="R849" s="3">
        <v>0</v>
      </c>
      <c r="S849" s="2" t="s">
        <v>36</v>
      </c>
      <c r="T849" s="2" t="s">
        <v>6444</v>
      </c>
      <c r="U849" s="3">
        <v>1</v>
      </c>
      <c r="V849" s="2" t="s">
        <v>36</v>
      </c>
      <c r="W849" s="2" t="s">
        <v>36</v>
      </c>
      <c r="X849" s="2" t="s">
        <v>6445</v>
      </c>
      <c r="Y849">
        <f t="shared" si="78"/>
        <v>2016</v>
      </c>
      <c r="Z849">
        <f t="shared" si="79"/>
        <v>6</v>
      </c>
      <c r="AA849">
        <f t="shared" si="80"/>
        <v>16</v>
      </c>
      <c r="AB849">
        <f t="shared" si="81"/>
        <v>0</v>
      </c>
      <c r="AC849">
        <f t="shared" si="82"/>
        <v>0</v>
      </c>
      <c r="AD849">
        <f t="shared" si="83"/>
        <v>0</v>
      </c>
    </row>
    <row r="850" spans="1:30" ht="15.6">
      <c r="A850" s="2" t="s">
        <v>24</v>
      </c>
      <c r="B850" s="2" t="s">
        <v>25</v>
      </c>
      <c r="C850" s="2" t="s">
        <v>26</v>
      </c>
      <c r="D850" s="2" t="s">
        <v>6446</v>
      </c>
      <c r="E850" s="2" t="s">
        <v>6447</v>
      </c>
      <c r="F850" s="2" t="s">
        <v>6448</v>
      </c>
      <c r="G850" s="2" t="s">
        <v>6449</v>
      </c>
      <c r="H850" s="2" t="s">
        <v>6450</v>
      </c>
      <c r="I850" s="2" t="s">
        <v>32</v>
      </c>
      <c r="J850" s="2" t="s">
        <v>1841</v>
      </c>
      <c r="K850" s="2" t="s">
        <v>34</v>
      </c>
      <c r="L850" s="2" t="s">
        <v>35</v>
      </c>
      <c r="M850" s="2" t="s">
        <v>36</v>
      </c>
      <c r="N850" s="2" t="s">
        <v>37</v>
      </c>
      <c r="O850" s="2" t="s">
        <v>38</v>
      </c>
      <c r="P850" s="3">
        <v>3</v>
      </c>
      <c r="Q850" s="2" t="s">
        <v>2636</v>
      </c>
      <c r="R850" s="3">
        <v>1</v>
      </c>
      <c r="S850" s="2" t="s">
        <v>4719</v>
      </c>
      <c r="T850" s="2" t="s">
        <v>6451</v>
      </c>
      <c r="U850" s="3">
        <v>1</v>
      </c>
      <c r="V850" s="2" t="s">
        <v>36</v>
      </c>
      <c r="W850" s="2" t="s">
        <v>36</v>
      </c>
      <c r="X850" s="2" t="s">
        <v>6452</v>
      </c>
      <c r="Y850">
        <f t="shared" si="78"/>
        <v>2017</v>
      </c>
      <c r="Z850">
        <f t="shared" si="79"/>
        <v>8</v>
      </c>
      <c r="AA850">
        <f t="shared" si="80"/>
        <v>14</v>
      </c>
      <c r="AB850">
        <f t="shared" si="81"/>
        <v>2018</v>
      </c>
      <c r="AC850">
        <f t="shared" si="82"/>
        <v>1</v>
      </c>
      <c r="AD850">
        <f t="shared" si="83"/>
        <v>1</v>
      </c>
    </row>
    <row r="851" spans="1:30" ht="15.6">
      <c r="A851" s="2" t="s">
        <v>24</v>
      </c>
      <c r="B851" s="2" t="s">
        <v>25</v>
      </c>
      <c r="C851" s="2" t="s">
        <v>1985</v>
      </c>
      <c r="D851" s="2" t="s">
        <v>6453</v>
      </c>
      <c r="E851" s="2" t="s">
        <v>6454</v>
      </c>
      <c r="F851" s="2" t="s">
        <v>6448</v>
      </c>
      <c r="G851" s="2" t="s">
        <v>6455</v>
      </c>
      <c r="H851" s="2" t="s">
        <v>6450</v>
      </c>
      <c r="I851" s="2" t="s">
        <v>32</v>
      </c>
      <c r="J851" s="2" t="s">
        <v>1841</v>
      </c>
      <c r="K851" s="2" t="s">
        <v>34</v>
      </c>
      <c r="L851" s="2" t="s">
        <v>35</v>
      </c>
      <c r="M851" s="2" t="s">
        <v>36</v>
      </c>
      <c r="N851" s="2" t="s">
        <v>37</v>
      </c>
      <c r="O851" s="2" t="s">
        <v>38</v>
      </c>
      <c r="P851" s="3">
        <v>3</v>
      </c>
      <c r="Q851" s="2" t="s">
        <v>2636</v>
      </c>
      <c r="R851" s="3">
        <v>3</v>
      </c>
      <c r="S851" s="2" t="s">
        <v>6456</v>
      </c>
      <c r="T851" s="2" t="s">
        <v>6457</v>
      </c>
      <c r="U851" s="3">
        <v>1</v>
      </c>
      <c r="V851" s="2" t="s">
        <v>36</v>
      </c>
      <c r="W851" s="2" t="s">
        <v>36</v>
      </c>
      <c r="X851" s="2" t="s">
        <v>6458</v>
      </c>
      <c r="Y851">
        <f t="shared" si="78"/>
        <v>2017</v>
      </c>
      <c r="Z851">
        <f t="shared" si="79"/>
        <v>8</v>
      </c>
      <c r="AA851">
        <f t="shared" si="80"/>
        <v>14</v>
      </c>
      <c r="AB851">
        <f t="shared" si="81"/>
        <v>2018</v>
      </c>
      <c r="AC851">
        <f t="shared" si="82"/>
        <v>1</v>
      </c>
      <c r="AD851">
        <f t="shared" si="83"/>
        <v>1</v>
      </c>
    </row>
    <row r="852" spans="1:30" ht="15.6">
      <c r="A852" s="2" t="s">
        <v>24</v>
      </c>
      <c r="B852" s="2" t="s">
        <v>25</v>
      </c>
      <c r="C852" s="2" t="s">
        <v>26</v>
      </c>
      <c r="D852" s="2" t="s">
        <v>6459</v>
      </c>
      <c r="E852" s="2" t="s">
        <v>6460</v>
      </c>
      <c r="F852" s="2" t="s">
        <v>6448</v>
      </c>
      <c r="G852" s="2" t="s">
        <v>6461</v>
      </c>
      <c r="H852" s="2" t="s">
        <v>6450</v>
      </c>
      <c r="I852" s="2" t="s">
        <v>32</v>
      </c>
      <c r="J852" s="2" t="s">
        <v>1841</v>
      </c>
      <c r="K852" s="2" t="s">
        <v>34</v>
      </c>
      <c r="L852" s="2" t="s">
        <v>35</v>
      </c>
      <c r="M852" s="2" t="s">
        <v>36</v>
      </c>
      <c r="N852" s="2" t="s">
        <v>37</v>
      </c>
      <c r="O852" s="2" t="s">
        <v>38</v>
      </c>
      <c r="P852" s="3">
        <v>4</v>
      </c>
      <c r="Q852" s="2" t="s">
        <v>3736</v>
      </c>
      <c r="R852" s="3">
        <v>3</v>
      </c>
      <c r="S852" s="2" t="s">
        <v>6462</v>
      </c>
      <c r="T852" s="2" t="s">
        <v>818</v>
      </c>
      <c r="U852" s="3">
        <v>1</v>
      </c>
      <c r="V852" s="2" t="s">
        <v>36</v>
      </c>
      <c r="W852" s="2" t="s">
        <v>36</v>
      </c>
      <c r="X852" s="2" t="s">
        <v>6463</v>
      </c>
      <c r="Y852">
        <f t="shared" si="78"/>
        <v>2017</v>
      </c>
      <c r="Z852">
        <f t="shared" si="79"/>
        <v>8</v>
      </c>
      <c r="AA852">
        <f t="shared" si="80"/>
        <v>14</v>
      </c>
      <c r="AB852">
        <f t="shared" si="81"/>
        <v>2018</v>
      </c>
      <c r="AC852">
        <f t="shared" si="82"/>
        <v>1</v>
      </c>
      <c r="AD852">
        <f t="shared" si="83"/>
        <v>1</v>
      </c>
    </row>
    <row r="853" spans="1:30" ht="15.6">
      <c r="A853" s="2" t="s">
        <v>24</v>
      </c>
      <c r="B853" s="2" t="s">
        <v>25</v>
      </c>
      <c r="C853" s="2" t="s">
        <v>1985</v>
      </c>
      <c r="D853" s="2" t="s">
        <v>6464</v>
      </c>
      <c r="E853" s="2" t="s">
        <v>6465</v>
      </c>
      <c r="F853" s="2" t="s">
        <v>6448</v>
      </c>
      <c r="G853" s="2" t="s">
        <v>6466</v>
      </c>
      <c r="H853" s="2" t="s">
        <v>6450</v>
      </c>
      <c r="I853" s="2" t="s">
        <v>32</v>
      </c>
      <c r="J853" s="2" t="s">
        <v>1841</v>
      </c>
      <c r="K853" s="2" t="s">
        <v>34</v>
      </c>
      <c r="L853" s="2" t="s">
        <v>35</v>
      </c>
      <c r="M853" s="2" t="s">
        <v>36</v>
      </c>
      <c r="N853" s="2" t="s">
        <v>37</v>
      </c>
      <c r="O853" s="2" t="s">
        <v>38</v>
      </c>
      <c r="P853" s="3">
        <v>4</v>
      </c>
      <c r="Q853" s="2" t="s">
        <v>3736</v>
      </c>
      <c r="R853" s="3">
        <v>2</v>
      </c>
      <c r="S853" s="2" t="s">
        <v>6467</v>
      </c>
      <c r="T853" s="2" t="s">
        <v>6468</v>
      </c>
      <c r="U853" s="3">
        <v>1</v>
      </c>
      <c r="V853" s="2" t="s">
        <v>36</v>
      </c>
      <c r="W853" s="2" t="s">
        <v>36</v>
      </c>
      <c r="X853" s="2" t="s">
        <v>6469</v>
      </c>
      <c r="Y853">
        <f t="shared" si="78"/>
        <v>2017</v>
      </c>
      <c r="Z853">
        <f t="shared" si="79"/>
        <v>8</v>
      </c>
      <c r="AA853">
        <f t="shared" si="80"/>
        <v>14</v>
      </c>
      <c r="AB853">
        <f t="shared" si="81"/>
        <v>2018</v>
      </c>
      <c r="AC853">
        <f t="shared" si="82"/>
        <v>1</v>
      </c>
      <c r="AD853">
        <f t="shared" si="83"/>
        <v>1</v>
      </c>
    </row>
    <row r="854" spans="1:30" ht="15.6">
      <c r="A854" s="2" t="s">
        <v>24</v>
      </c>
      <c r="B854" s="2" t="s">
        <v>25</v>
      </c>
      <c r="C854" s="2" t="s">
        <v>26</v>
      </c>
      <c r="D854" s="2" t="s">
        <v>6470</v>
      </c>
      <c r="E854" s="2" t="s">
        <v>6471</v>
      </c>
      <c r="F854" s="2" t="s">
        <v>6472</v>
      </c>
      <c r="G854" s="2" t="s">
        <v>6473</v>
      </c>
      <c r="H854" s="2" t="s">
        <v>6450</v>
      </c>
      <c r="I854" s="2" t="s">
        <v>32</v>
      </c>
      <c r="J854" s="2" t="s">
        <v>1841</v>
      </c>
      <c r="K854" s="2" t="s">
        <v>34</v>
      </c>
      <c r="L854" s="2" t="s">
        <v>35</v>
      </c>
      <c r="M854" s="2" t="s">
        <v>36</v>
      </c>
      <c r="N854" s="2" t="s">
        <v>37</v>
      </c>
      <c r="O854" s="2" t="s">
        <v>38</v>
      </c>
      <c r="P854" s="3">
        <v>3</v>
      </c>
      <c r="Q854" s="2" t="s">
        <v>6474</v>
      </c>
      <c r="R854" s="3">
        <v>2</v>
      </c>
      <c r="S854" s="2" t="s">
        <v>6475</v>
      </c>
      <c r="T854" s="2" t="s">
        <v>6476</v>
      </c>
      <c r="U854" s="3">
        <v>1</v>
      </c>
      <c r="V854" s="2" t="s">
        <v>36</v>
      </c>
      <c r="W854" s="2" t="s">
        <v>36</v>
      </c>
      <c r="X854" s="2" t="s">
        <v>6477</v>
      </c>
      <c r="Y854">
        <f t="shared" si="78"/>
        <v>2017</v>
      </c>
      <c r="Z854">
        <f t="shared" si="79"/>
        <v>9</v>
      </c>
      <c r="AA854">
        <f t="shared" si="80"/>
        <v>5</v>
      </c>
      <c r="AB854">
        <f t="shared" si="81"/>
        <v>2018</v>
      </c>
      <c r="AC854">
        <f t="shared" si="82"/>
        <v>1</v>
      </c>
      <c r="AD854">
        <f t="shared" si="83"/>
        <v>1</v>
      </c>
    </row>
    <row r="855" spans="1:30" ht="15.6">
      <c r="A855" s="2" t="s">
        <v>24</v>
      </c>
      <c r="B855" s="2" t="s">
        <v>25</v>
      </c>
      <c r="C855" s="2" t="s">
        <v>26</v>
      </c>
      <c r="D855" s="2" t="s">
        <v>6478</v>
      </c>
      <c r="E855" s="2" t="s">
        <v>6479</v>
      </c>
      <c r="F855" s="2" t="s">
        <v>6472</v>
      </c>
      <c r="G855" s="2" t="s">
        <v>6480</v>
      </c>
      <c r="H855" s="2" t="s">
        <v>6450</v>
      </c>
      <c r="I855" s="2" t="s">
        <v>32</v>
      </c>
      <c r="J855" s="2" t="s">
        <v>1841</v>
      </c>
      <c r="K855" s="2" t="s">
        <v>34</v>
      </c>
      <c r="L855" s="2" t="s">
        <v>35</v>
      </c>
      <c r="M855" s="2" t="s">
        <v>36</v>
      </c>
      <c r="N855" s="2" t="s">
        <v>37</v>
      </c>
      <c r="O855" s="2" t="s">
        <v>38</v>
      </c>
      <c r="P855" s="3">
        <v>3</v>
      </c>
      <c r="Q855" s="2" t="s">
        <v>6481</v>
      </c>
      <c r="R855" s="3">
        <v>1</v>
      </c>
      <c r="S855" s="2" t="s">
        <v>2631</v>
      </c>
      <c r="T855" s="2" t="s">
        <v>6482</v>
      </c>
      <c r="U855" s="3">
        <v>1</v>
      </c>
      <c r="V855" s="2" t="s">
        <v>36</v>
      </c>
      <c r="W855" s="2" t="s">
        <v>36</v>
      </c>
      <c r="X855" s="2" t="s">
        <v>6483</v>
      </c>
      <c r="Y855">
        <f t="shared" si="78"/>
        <v>2017</v>
      </c>
      <c r="Z855">
        <f t="shared" si="79"/>
        <v>9</v>
      </c>
      <c r="AA855">
        <f t="shared" si="80"/>
        <v>5</v>
      </c>
      <c r="AB855">
        <f t="shared" si="81"/>
        <v>2018</v>
      </c>
      <c r="AC855">
        <f t="shared" si="82"/>
        <v>1</v>
      </c>
      <c r="AD855">
        <f t="shared" si="83"/>
        <v>1</v>
      </c>
    </row>
    <row r="856" spans="1:30" ht="15.6">
      <c r="A856" s="2" t="s">
        <v>24</v>
      </c>
      <c r="B856" s="2" t="s">
        <v>262</v>
      </c>
      <c r="C856" s="2" t="s">
        <v>5238</v>
      </c>
      <c r="D856" s="2" t="s">
        <v>5239</v>
      </c>
      <c r="E856" s="2" t="s">
        <v>6484</v>
      </c>
      <c r="F856" s="2" t="s">
        <v>5241</v>
      </c>
      <c r="G856" s="2" t="s">
        <v>6485</v>
      </c>
      <c r="H856" s="2" t="s">
        <v>4870</v>
      </c>
      <c r="I856" s="2" t="s">
        <v>5242</v>
      </c>
      <c r="J856" s="2" t="s">
        <v>3212</v>
      </c>
      <c r="K856" s="2" t="s">
        <v>6486</v>
      </c>
      <c r="L856" s="2" t="s">
        <v>5244</v>
      </c>
      <c r="M856" s="2" t="s">
        <v>515</v>
      </c>
      <c r="N856" s="2" t="s">
        <v>188</v>
      </c>
      <c r="O856" s="2" t="s">
        <v>5245</v>
      </c>
      <c r="P856" s="3">
        <v>0</v>
      </c>
      <c r="Q856" s="2" t="s">
        <v>36</v>
      </c>
      <c r="R856" s="3">
        <v>0</v>
      </c>
      <c r="S856" s="2" t="s">
        <v>36</v>
      </c>
      <c r="T856" s="2" t="s">
        <v>6487</v>
      </c>
      <c r="U856" s="3">
        <v>1</v>
      </c>
      <c r="V856" s="2" t="s">
        <v>36</v>
      </c>
      <c r="W856" s="2" t="s">
        <v>36</v>
      </c>
      <c r="X856" s="2" t="s">
        <v>6488</v>
      </c>
      <c r="Y856">
        <f t="shared" si="78"/>
        <v>2017</v>
      </c>
      <c r="Z856">
        <f t="shared" si="79"/>
        <v>8</v>
      </c>
      <c r="AA856">
        <f t="shared" si="80"/>
        <v>15</v>
      </c>
      <c r="AB856">
        <f t="shared" si="81"/>
        <v>2017</v>
      </c>
      <c r="AC856">
        <f t="shared" si="82"/>
        <v>12</v>
      </c>
      <c r="AD856">
        <f t="shared" si="83"/>
        <v>21</v>
      </c>
    </row>
    <row r="857" spans="1:30" ht="15.6">
      <c r="A857" s="2" t="s">
        <v>24</v>
      </c>
      <c r="B857" s="2" t="s">
        <v>262</v>
      </c>
      <c r="C857" s="2" t="s">
        <v>6489</v>
      </c>
      <c r="D857" s="2" t="s">
        <v>6490</v>
      </c>
      <c r="E857" s="2" t="s">
        <v>6491</v>
      </c>
      <c r="F857" s="2" t="s">
        <v>5404</v>
      </c>
      <c r="G857" s="2" t="s">
        <v>6492</v>
      </c>
      <c r="H857" s="2" t="s">
        <v>4870</v>
      </c>
      <c r="I857" s="2" t="s">
        <v>4378</v>
      </c>
      <c r="J857" s="2" t="s">
        <v>2240</v>
      </c>
      <c r="K857" s="2" t="s">
        <v>6493</v>
      </c>
      <c r="L857" s="2" t="s">
        <v>6494</v>
      </c>
      <c r="M857" s="2" t="s">
        <v>515</v>
      </c>
      <c r="N857" s="2" t="s">
        <v>5094</v>
      </c>
      <c r="O857" s="2" t="s">
        <v>6495</v>
      </c>
      <c r="P857" s="3">
        <v>0</v>
      </c>
      <c r="Q857" s="2" t="s">
        <v>36</v>
      </c>
      <c r="R857" s="3">
        <v>0</v>
      </c>
      <c r="S857" s="2" t="s">
        <v>36</v>
      </c>
      <c r="T857" s="2" t="s">
        <v>6496</v>
      </c>
      <c r="U857" s="3">
        <v>1</v>
      </c>
      <c r="V857" s="2" t="s">
        <v>36</v>
      </c>
      <c r="W857" s="2" t="s">
        <v>36</v>
      </c>
      <c r="X857" s="2" t="s">
        <v>6497</v>
      </c>
      <c r="Y857">
        <f t="shared" si="78"/>
        <v>2017</v>
      </c>
      <c r="Z857">
        <f t="shared" si="79"/>
        <v>6</v>
      </c>
      <c r="AA857">
        <f t="shared" si="80"/>
        <v>12</v>
      </c>
      <c r="AB857">
        <f t="shared" si="81"/>
        <v>2017</v>
      </c>
      <c r="AC857">
        <f t="shared" si="82"/>
        <v>12</v>
      </c>
      <c r="AD857">
        <f t="shared" si="83"/>
        <v>21</v>
      </c>
    </row>
    <row r="858" spans="1:30" ht="15.6">
      <c r="A858" s="2" t="s">
        <v>24</v>
      </c>
      <c r="B858" s="2" t="s">
        <v>25</v>
      </c>
      <c r="C858" s="2" t="s">
        <v>6498</v>
      </c>
      <c r="D858" s="2" t="s">
        <v>6499</v>
      </c>
      <c r="E858" s="2" t="s">
        <v>6500</v>
      </c>
      <c r="F858" s="2" t="s">
        <v>6501</v>
      </c>
      <c r="G858" s="2" t="s">
        <v>36</v>
      </c>
      <c r="H858" s="2" t="s">
        <v>36</v>
      </c>
      <c r="I858" s="2" t="s">
        <v>657</v>
      </c>
      <c r="J858" s="2" t="s">
        <v>1950</v>
      </c>
      <c r="K858" s="2" t="s">
        <v>6502</v>
      </c>
      <c r="L858" s="2" t="s">
        <v>200</v>
      </c>
      <c r="M858" s="2" t="s">
        <v>24</v>
      </c>
      <c r="N858" s="2" t="s">
        <v>188</v>
      </c>
      <c r="O858" s="2" t="s">
        <v>6503</v>
      </c>
      <c r="P858" s="3">
        <v>4</v>
      </c>
      <c r="Q858" s="2" t="s">
        <v>6504</v>
      </c>
      <c r="R858" s="3">
        <v>1</v>
      </c>
      <c r="S858" s="2" t="s">
        <v>6505</v>
      </c>
      <c r="T858" s="2" t="s">
        <v>6506</v>
      </c>
      <c r="U858" s="3">
        <v>3</v>
      </c>
      <c r="V858" s="2" t="s">
        <v>36</v>
      </c>
      <c r="W858" s="2" t="s">
        <v>36</v>
      </c>
      <c r="X858" s="2" t="s">
        <v>6507</v>
      </c>
      <c r="Y858">
        <f t="shared" si="78"/>
        <v>2016</v>
      </c>
      <c r="Z858">
        <f t="shared" si="79"/>
        <v>6</v>
      </c>
      <c r="AA858">
        <f t="shared" si="80"/>
        <v>6</v>
      </c>
      <c r="AB858">
        <f t="shared" si="81"/>
        <v>0</v>
      </c>
      <c r="AC858">
        <f t="shared" si="82"/>
        <v>0</v>
      </c>
      <c r="AD858">
        <f t="shared" si="83"/>
        <v>0</v>
      </c>
    </row>
    <row r="859" spans="1:30" ht="15.6">
      <c r="A859" s="2" t="s">
        <v>24</v>
      </c>
      <c r="B859" s="2" t="s">
        <v>25</v>
      </c>
      <c r="C859" s="2" t="s">
        <v>6508</v>
      </c>
      <c r="D859" s="2" t="s">
        <v>6509</v>
      </c>
      <c r="E859" s="2" t="s">
        <v>6510</v>
      </c>
      <c r="F859" s="2" t="s">
        <v>6511</v>
      </c>
      <c r="G859" s="2" t="s">
        <v>36</v>
      </c>
      <c r="H859" s="2" t="s">
        <v>36</v>
      </c>
      <c r="I859" s="2" t="s">
        <v>4764</v>
      </c>
      <c r="J859" s="2" t="s">
        <v>2731</v>
      </c>
      <c r="K859" s="2" t="s">
        <v>6207</v>
      </c>
      <c r="L859" s="2" t="s">
        <v>6208</v>
      </c>
      <c r="M859" s="2" t="s">
        <v>36</v>
      </c>
      <c r="N859" s="2" t="s">
        <v>129</v>
      </c>
      <c r="O859" s="2" t="s">
        <v>6512</v>
      </c>
      <c r="P859" s="3">
        <v>6</v>
      </c>
      <c r="Q859" s="2" t="s">
        <v>6513</v>
      </c>
      <c r="R859" s="3">
        <v>0</v>
      </c>
      <c r="S859" s="2" t="s">
        <v>36</v>
      </c>
      <c r="T859" s="2" t="s">
        <v>6514</v>
      </c>
      <c r="U859" s="3">
        <v>1</v>
      </c>
      <c r="V859" s="2" t="s">
        <v>36</v>
      </c>
      <c r="W859" s="2" t="s">
        <v>36</v>
      </c>
      <c r="X859" s="2" t="s">
        <v>6515</v>
      </c>
      <c r="Y859">
        <f t="shared" si="78"/>
        <v>2016</v>
      </c>
      <c r="Z859">
        <f t="shared" si="79"/>
        <v>6</v>
      </c>
      <c r="AA859">
        <f t="shared" si="80"/>
        <v>3</v>
      </c>
      <c r="AB859">
        <f t="shared" si="81"/>
        <v>0</v>
      </c>
      <c r="AC859">
        <f t="shared" si="82"/>
        <v>0</v>
      </c>
      <c r="AD859">
        <f t="shared" si="83"/>
        <v>0</v>
      </c>
    </row>
    <row r="860" spans="1:30" ht="15.6">
      <c r="A860" s="2" t="s">
        <v>24</v>
      </c>
      <c r="B860" s="2" t="s">
        <v>25</v>
      </c>
      <c r="C860" s="2" t="s">
        <v>6516</v>
      </c>
      <c r="D860" s="2" t="s">
        <v>6517</v>
      </c>
      <c r="E860" s="2" t="s">
        <v>6518</v>
      </c>
      <c r="F860" s="2" t="s">
        <v>6519</v>
      </c>
      <c r="G860" s="2" t="s">
        <v>36</v>
      </c>
      <c r="H860" s="2" t="s">
        <v>36</v>
      </c>
      <c r="I860" s="2" t="s">
        <v>584</v>
      </c>
      <c r="J860" s="2" t="s">
        <v>2240</v>
      </c>
      <c r="K860" s="2" t="s">
        <v>6520</v>
      </c>
      <c r="L860" s="2" t="s">
        <v>6521</v>
      </c>
      <c r="M860" s="2" t="s">
        <v>36</v>
      </c>
      <c r="N860" s="2" t="s">
        <v>588</v>
      </c>
      <c r="O860" s="2" t="s">
        <v>6522</v>
      </c>
      <c r="P860" s="3">
        <v>3</v>
      </c>
      <c r="Q860" s="2" t="s">
        <v>6523</v>
      </c>
      <c r="R860" s="3">
        <v>1</v>
      </c>
      <c r="S860" s="2" t="s">
        <v>4371</v>
      </c>
      <c r="T860" s="2" t="s">
        <v>6524</v>
      </c>
      <c r="U860" s="3">
        <v>2</v>
      </c>
      <c r="V860" s="2" t="s">
        <v>36</v>
      </c>
      <c r="W860" s="2" t="s">
        <v>36</v>
      </c>
      <c r="X860" s="2" t="s">
        <v>6525</v>
      </c>
      <c r="Y860">
        <f t="shared" si="78"/>
        <v>2016</v>
      </c>
      <c r="Z860">
        <f t="shared" si="79"/>
        <v>6</v>
      </c>
      <c r="AA860">
        <f t="shared" si="80"/>
        <v>15</v>
      </c>
      <c r="AB860">
        <f t="shared" si="81"/>
        <v>0</v>
      </c>
      <c r="AC860">
        <f t="shared" si="82"/>
        <v>0</v>
      </c>
      <c r="AD860">
        <f t="shared" si="83"/>
        <v>0</v>
      </c>
    </row>
    <row r="861" spans="1:30" ht="15.6">
      <c r="A861" s="2" t="s">
        <v>24</v>
      </c>
      <c r="B861" s="2" t="s">
        <v>25</v>
      </c>
      <c r="C861" s="2" t="s">
        <v>6526</v>
      </c>
      <c r="D861" s="2" t="s">
        <v>6527</v>
      </c>
      <c r="E861" s="2" t="s">
        <v>6528</v>
      </c>
      <c r="F861" s="2" t="s">
        <v>6529</v>
      </c>
      <c r="G861" s="2" t="s">
        <v>6530</v>
      </c>
      <c r="H861" s="2" t="s">
        <v>4846</v>
      </c>
      <c r="I861" s="2" t="s">
        <v>36</v>
      </c>
      <c r="J861" s="2" t="s">
        <v>1950</v>
      </c>
      <c r="K861" s="2" t="s">
        <v>200</v>
      </c>
      <c r="L861" s="2" t="s">
        <v>36</v>
      </c>
      <c r="M861" s="2" t="s">
        <v>36</v>
      </c>
      <c r="N861" s="2" t="s">
        <v>188</v>
      </c>
      <c r="O861" s="2" t="s">
        <v>38</v>
      </c>
      <c r="P861" s="3">
        <v>4</v>
      </c>
      <c r="Q861" s="2" t="s">
        <v>6531</v>
      </c>
      <c r="R861" s="3">
        <v>2</v>
      </c>
      <c r="S861" s="2" t="s">
        <v>6532</v>
      </c>
      <c r="T861" s="2" t="s">
        <v>6533</v>
      </c>
      <c r="U861" s="3">
        <v>2</v>
      </c>
      <c r="V861" s="2" t="s">
        <v>36</v>
      </c>
      <c r="W861" s="2" t="s">
        <v>36</v>
      </c>
      <c r="X861" s="2" t="s">
        <v>6534</v>
      </c>
      <c r="Y861">
        <f t="shared" si="78"/>
        <v>2017</v>
      </c>
      <c r="Z861">
        <f t="shared" si="79"/>
        <v>4</v>
      </c>
      <c r="AA861">
        <f t="shared" si="80"/>
        <v>5</v>
      </c>
      <c r="AB861">
        <f t="shared" si="81"/>
        <v>2017</v>
      </c>
      <c r="AC861">
        <f t="shared" si="82"/>
        <v>12</v>
      </c>
      <c r="AD861">
        <f t="shared" si="83"/>
        <v>11</v>
      </c>
    </row>
    <row r="862" spans="1:30" ht="15.6">
      <c r="A862" s="2" t="s">
        <v>24</v>
      </c>
      <c r="B862" s="2" t="s">
        <v>25</v>
      </c>
      <c r="C862" s="2" t="s">
        <v>3725</v>
      </c>
      <c r="D862" s="2" t="s">
        <v>6039</v>
      </c>
      <c r="E862" s="2" t="s">
        <v>6535</v>
      </c>
      <c r="F862" s="2" t="s">
        <v>6529</v>
      </c>
      <c r="G862" s="2" t="s">
        <v>6536</v>
      </c>
      <c r="H862" s="2" t="s">
        <v>4846</v>
      </c>
      <c r="I862" s="2" t="s">
        <v>36</v>
      </c>
      <c r="J862" s="2" t="s">
        <v>1950</v>
      </c>
      <c r="K862" s="2" t="s">
        <v>200</v>
      </c>
      <c r="L862" s="2" t="s">
        <v>36</v>
      </c>
      <c r="M862" s="2" t="s">
        <v>36</v>
      </c>
      <c r="N862" s="2" t="s">
        <v>188</v>
      </c>
      <c r="O862" s="2" t="s">
        <v>38</v>
      </c>
      <c r="P862" s="3">
        <v>5</v>
      </c>
      <c r="Q862" s="2" t="s">
        <v>6537</v>
      </c>
      <c r="R862" s="3">
        <v>0</v>
      </c>
      <c r="S862" s="2" t="s">
        <v>36</v>
      </c>
      <c r="T862" s="2" t="s">
        <v>6538</v>
      </c>
      <c r="U862" s="3">
        <v>2</v>
      </c>
      <c r="V862" s="2" t="s">
        <v>36</v>
      </c>
      <c r="W862" s="2" t="s">
        <v>36</v>
      </c>
      <c r="X862" s="2" t="s">
        <v>6539</v>
      </c>
      <c r="Y862">
        <f t="shared" si="78"/>
        <v>2017</v>
      </c>
      <c r="Z862">
        <f t="shared" si="79"/>
        <v>4</v>
      </c>
      <c r="AA862">
        <f t="shared" si="80"/>
        <v>5</v>
      </c>
      <c r="AB862">
        <f t="shared" si="81"/>
        <v>2017</v>
      </c>
      <c r="AC862">
        <f t="shared" si="82"/>
        <v>12</v>
      </c>
      <c r="AD862">
        <f t="shared" si="83"/>
        <v>11</v>
      </c>
    </row>
    <row r="863" spans="1:30" ht="15.6">
      <c r="A863" s="2" t="s">
        <v>24</v>
      </c>
      <c r="B863" s="2" t="s">
        <v>25</v>
      </c>
      <c r="C863" s="2" t="s">
        <v>193</v>
      </c>
      <c r="D863" s="2" t="s">
        <v>6384</v>
      </c>
      <c r="E863" s="2" t="s">
        <v>6540</v>
      </c>
      <c r="F863" s="2" t="s">
        <v>6541</v>
      </c>
      <c r="G863" s="2" t="s">
        <v>6542</v>
      </c>
      <c r="H863" s="2" t="s">
        <v>4846</v>
      </c>
      <c r="I863" s="2" t="s">
        <v>36</v>
      </c>
      <c r="J863" s="2" t="s">
        <v>1950</v>
      </c>
      <c r="K863" s="2" t="s">
        <v>200</v>
      </c>
      <c r="L863" s="2" t="s">
        <v>36</v>
      </c>
      <c r="M863" s="2" t="s">
        <v>36</v>
      </c>
      <c r="N863" s="2" t="s">
        <v>188</v>
      </c>
      <c r="O863" s="2" t="s">
        <v>38</v>
      </c>
      <c r="P863" s="3">
        <v>5</v>
      </c>
      <c r="Q863" s="2" t="s">
        <v>6537</v>
      </c>
      <c r="R863" s="3">
        <v>3</v>
      </c>
      <c r="S863" s="2" t="s">
        <v>6543</v>
      </c>
      <c r="T863" s="2" t="s">
        <v>6544</v>
      </c>
      <c r="U863" s="3">
        <v>1</v>
      </c>
      <c r="V863" s="2" t="s">
        <v>36</v>
      </c>
      <c r="W863" s="2" t="s">
        <v>36</v>
      </c>
      <c r="X863" s="2" t="s">
        <v>6545</v>
      </c>
      <c r="Y863">
        <f t="shared" si="78"/>
        <v>2017</v>
      </c>
      <c r="Z863">
        <f t="shared" si="79"/>
        <v>5</v>
      </c>
      <c r="AA863">
        <f t="shared" si="80"/>
        <v>5</v>
      </c>
      <c r="AB863">
        <f t="shared" si="81"/>
        <v>2017</v>
      </c>
      <c r="AC863">
        <f t="shared" si="82"/>
        <v>12</v>
      </c>
      <c r="AD863">
        <f t="shared" si="83"/>
        <v>11</v>
      </c>
    </row>
    <row r="864" spans="1:30" ht="15.6">
      <c r="A864" s="2" t="s">
        <v>24</v>
      </c>
      <c r="B864" s="2" t="s">
        <v>25</v>
      </c>
      <c r="C864" s="2" t="s">
        <v>26</v>
      </c>
      <c r="D864" s="2" t="s">
        <v>6137</v>
      </c>
      <c r="E864" s="2" t="s">
        <v>6546</v>
      </c>
      <c r="F864" s="2" t="s">
        <v>6547</v>
      </c>
      <c r="G864" s="2" t="s">
        <v>6548</v>
      </c>
      <c r="H864" s="2" t="s">
        <v>4846</v>
      </c>
      <c r="I864" s="2" t="s">
        <v>36</v>
      </c>
      <c r="J864" s="2" t="s">
        <v>1950</v>
      </c>
      <c r="K864" s="2" t="s">
        <v>200</v>
      </c>
      <c r="L864" s="2" t="s">
        <v>36</v>
      </c>
      <c r="M864" s="2" t="s">
        <v>36</v>
      </c>
      <c r="N864" s="2" t="s">
        <v>188</v>
      </c>
      <c r="O864" s="2" t="s">
        <v>38</v>
      </c>
      <c r="P864" s="3">
        <v>3</v>
      </c>
      <c r="Q864" s="2" t="s">
        <v>6549</v>
      </c>
      <c r="R864" s="3">
        <v>9</v>
      </c>
      <c r="S864" s="2" t="s">
        <v>6550</v>
      </c>
      <c r="T864" s="2" t="s">
        <v>6551</v>
      </c>
      <c r="U864" s="3">
        <v>1</v>
      </c>
      <c r="V864" s="2" t="s">
        <v>36</v>
      </c>
      <c r="W864" s="2" t="s">
        <v>36</v>
      </c>
      <c r="X864" s="2" t="s">
        <v>6552</v>
      </c>
      <c r="Y864">
        <f t="shared" si="78"/>
        <v>2017</v>
      </c>
      <c r="Z864">
        <f t="shared" si="79"/>
        <v>5</v>
      </c>
      <c r="AA864">
        <f t="shared" si="80"/>
        <v>26</v>
      </c>
      <c r="AB864">
        <f t="shared" si="81"/>
        <v>2017</v>
      </c>
      <c r="AC864">
        <f t="shared" si="82"/>
        <v>12</v>
      </c>
      <c r="AD864">
        <f t="shared" si="83"/>
        <v>11</v>
      </c>
    </row>
    <row r="865" spans="1:30" ht="15.6">
      <c r="A865" s="2" t="s">
        <v>24</v>
      </c>
      <c r="B865" s="2" t="s">
        <v>25</v>
      </c>
      <c r="C865" s="2" t="s">
        <v>26</v>
      </c>
      <c r="D865" s="2" t="s">
        <v>6553</v>
      </c>
      <c r="E865" s="2" t="s">
        <v>6554</v>
      </c>
      <c r="F865" s="2" t="s">
        <v>6547</v>
      </c>
      <c r="G865" s="2" t="s">
        <v>6555</v>
      </c>
      <c r="H865" s="2" t="s">
        <v>4846</v>
      </c>
      <c r="I865" s="2" t="s">
        <v>36</v>
      </c>
      <c r="J865" s="2" t="s">
        <v>1950</v>
      </c>
      <c r="K865" s="2" t="s">
        <v>200</v>
      </c>
      <c r="L865" s="2" t="s">
        <v>36</v>
      </c>
      <c r="M865" s="2" t="s">
        <v>36</v>
      </c>
      <c r="N865" s="2" t="s">
        <v>188</v>
      </c>
      <c r="O865" s="2" t="s">
        <v>38</v>
      </c>
      <c r="P865" s="3">
        <v>3</v>
      </c>
      <c r="Q865" s="2" t="s">
        <v>6556</v>
      </c>
      <c r="R865" s="3">
        <v>1</v>
      </c>
      <c r="S865" s="2" t="s">
        <v>6557</v>
      </c>
      <c r="T865" s="2" t="s">
        <v>6558</v>
      </c>
      <c r="U865" s="3">
        <v>3</v>
      </c>
      <c r="V865" s="2" t="s">
        <v>36</v>
      </c>
      <c r="W865" s="2" t="s">
        <v>36</v>
      </c>
      <c r="X865" s="2" t="s">
        <v>6559</v>
      </c>
      <c r="Y865">
        <f t="shared" si="78"/>
        <v>2017</v>
      </c>
      <c r="Z865">
        <f t="shared" si="79"/>
        <v>5</v>
      </c>
      <c r="AA865">
        <f t="shared" si="80"/>
        <v>26</v>
      </c>
      <c r="AB865">
        <f t="shared" si="81"/>
        <v>2017</v>
      </c>
      <c r="AC865">
        <f t="shared" si="82"/>
        <v>12</v>
      </c>
      <c r="AD865">
        <f t="shared" si="83"/>
        <v>11</v>
      </c>
    </row>
    <row r="866" spans="1:30" ht="15.6">
      <c r="A866" s="2" t="s">
        <v>24</v>
      </c>
      <c r="B866" s="2" t="s">
        <v>262</v>
      </c>
      <c r="C866" s="2" t="s">
        <v>6560</v>
      </c>
      <c r="D866" s="2" t="s">
        <v>6561</v>
      </c>
      <c r="E866" s="2" t="s">
        <v>6562</v>
      </c>
      <c r="F866" s="2" t="s">
        <v>6563</v>
      </c>
      <c r="G866" s="2" t="s">
        <v>6564</v>
      </c>
      <c r="H866" s="2" t="s">
        <v>4846</v>
      </c>
      <c r="I866" s="2" t="s">
        <v>492</v>
      </c>
      <c r="J866" s="2" t="s">
        <v>1822</v>
      </c>
      <c r="K866" s="2" t="s">
        <v>6565</v>
      </c>
      <c r="L866" s="2" t="s">
        <v>6566</v>
      </c>
      <c r="M866" s="2" t="s">
        <v>515</v>
      </c>
      <c r="N866" s="2" t="s">
        <v>5094</v>
      </c>
      <c r="O866" s="2" t="s">
        <v>6567</v>
      </c>
      <c r="P866" s="3">
        <v>0</v>
      </c>
      <c r="Q866" s="2" t="s">
        <v>36</v>
      </c>
      <c r="R866" s="3">
        <v>0</v>
      </c>
      <c r="S866" s="2" t="s">
        <v>36</v>
      </c>
      <c r="T866" s="2" t="s">
        <v>6568</v>
      </c>
      <c r="U866" s="3">
        <v>5</v>
      </c>
      <c r="V866" s="2" t="s">
        <v>36</v>
      </c>
      <c r="W866" s="2" t="s">
        <v>36</v>
      </c>
      <c r="X866" s="2" t="s">
        <v>6569</v>
      </c>
      <c r="Y866">
        <f t="shared" si="78"/>
        <v>2017</v>
      </c>
      <c r="Z866">
        <f t="shared" si="79"/>
        <v>8</v>
      </c>
      <c r="AA866">
        <f t="shared" si="80"/>
        <v>4</v>
      </c>
      <c r="AB866">
        <f t="shared" si="81"/>
        <v>2017</v>
      </c>
      <c r="AC866">
        <f t="shared" si="82"/>
        <v>12</v>
      </c>
      <c r="AD866">
        <f t="shared" si="83"/>
        <v>11</v>
      </c>
    </row>
    <row r="867" spans="1:30" ht="15.6">
      <c r="A867" s="2" t="s">
        <v>24</v>
      </c>
      <c r="B867" s="2" t="s">
        <v>25</v>
      </c>
      <c r="C867" s="2" t="s">
        <v>6570</v>
      </c>
      <c r="D867" s="2" t="s">
        <v>6571</v>
      </c>
      <c r="E867" s="2" t="s">
        <v>6572</v>
      </c>
      <c r="F867" s="2" t="s">
        <v>6573</v>
      </c>
      <c r="G867" s="2" t="s">
        <v>36</v>
      </c>
      <c r="H867" s="2" t="s">
        <v>36</v>
      </c>
      <c r="I867" s="2" t="s">
        <v>4483</v>
      </c>
      <c r="J867" s="2" t="s">
        <v>4484</v>
      </c>
      <c r="K867" s="2" t="s">
        <v>6574</v>
      </c>
      <c r="L867" s="2" t="s">
        <v>6575</v>
      </c>
      <c r="M867" s="2" t="s">
        <v>24</v>
      </c>
      <c r="N867" s="2" t="s">
        <v>4487</v>
      </c>
      <c r="O867" s="2" t="s">
        <v>270</v>
      </c>
      <c r="P867" s="3">
        <v>3</v>
      </c>
      <c r="Q867" s="2" t="s">
        <v>6576</v>
      </c>
      <c r="R867" s="3">
        <v>0</v>
      </c>
      <c r="S867" s="2" t="s">
        <v>36</v>
      </c>
      <c r="T867" s="2" t="s">
        <v>6577</v>
      </c>
      <c r="U867" s="3">
        <v>1</v>
      </c>
      <c r="V867" s="2" t="s">
        <v>36</v>
      </c>
      <c r="W867" s="2" t="s">
        <v>36</v>
      </c>
      <c r="X867" s="2" t="s">
        <v>6578</v>
      </c>
      <c r="Y867">
        <f t="shared" si="78"/>
        <v>2016</v>
      </c>
      <c r="Z867">
        <f t="shared" si="79"/>
        <v>5</v>
      </c>
      <c r="AA867">
        <f t="shared" si="80"/>
        <v>18</v>
      </c>
      <c r="AB867">
        <f t="shared" si="81"/>
        <v>0</v>
      </c>
      <c r="AC867">
        <f t="shared" si="82"/>
        <v>0</v>
      </c>
      <c r="AD867">
        <f t="shared" si="83"/>
        <v>0</v>
      </c>
    </row>
    <row r="868" spans="1:30" ht="15.6">
      <c r="A868" s="2" t="s">
        <v>24</v>
      </c>
      <c r="B868" s="2" t="s">
        <v>262</v>
      </c>
      <c r="C868" s="2" t="s">
        <v>6579</v>
      </c>
      <c r="D868" s="2" t="s">
        <v>6580</v>
      </c>
      <c r="E868" s="2" t="s">
        <v>6581</v>
      </c>
      <c r="F868" s="2" t="s">
        <v>6582</v>
      </c>
      <c r="G868" s="2" t="s">
        <v>6583</v>
      </c>
      <c r="H868" s="2" t="s">
        <v>5697</v>
      </c>
      <c r="I868" s="2" t="s">
        <v>6584</v>
      </c>
      <c r="J868" s="2" t="s">
        <v>6585</v>
      </c>
      <c r="K868" s="2" t="s">
        <v>6586</v>
      </c>
      <c r="L868" s="2" t="s">
        <v>6587</v>
      </c>
      <c r="M868" s="2" t="s">
        <v>36</v>
      </c>
      <c r="N868" s="2" t="s">
        <v>6588</v>
      </c>
      <c r="O868" s="2" t="s">
        <v>6589</v>
      </c>
      <c r="P868" s="3">
        <v>0</v>
      </c>
      <c r="Q868" s="2" t="s">
        <v>36</v>
      </c>
      <c r="R868" s="3">
        <v>0</v>
      </c>
      <c r="S868" s="2" t="s">
        <v>36</v>
      </c>
      <c r="T868" s="2" t="s">
        <v>6590</v>
      </c>
      <c r="U868" s="3">
        <v>1</v>
      </c>
      <c r="V868" s="2" t="s">
        <v>36</v>
      </c>
      <c r="W868" s="2" t="s">
        <v>36</v>
      </c>
      <c r="X868" s="2" t="s">
        <v>6591</v>
      </c>
      <c r="Y868">
        <f t="shared" si="78"/>
        <v>2017</v>
      </c>
      <c r="Z868">
        <f t="shared" si="79"/>
        <v>6</v>
      </c>
      <c r="AA868">
        <f t="shared" si="80"/>
        <v>13</v>
      </c>
      <c r="AB868">
        <f t="shared" si="81"/>
        <v>2017</v>
      </c>
      <c r="AC868">
        <f t="shared" si="82"/>
        <v>12</v>
      </c>
      <c r="AD868">
        <f t="shared" si="83"/>
        <v>1</v>
      </c>
    </row>
    <row r="869" spans="1:30" ht="15.6">
      <c r="A869" s="2" t="s">
        <v>24</v>
      </c>
      <c r="B869" s="2" t="s">
        <v>25</v>
      </c>
      <c r="C869" s="2" t="s">
        <v>1214</v>
      </c>
      <c r="D869" s="2" t="s">
        <v>6592</v>
      </c>
      <c r="E869" s="2" t="s">
        <v>6593</v>
      </c>
      <c r="F869" s="2" t="s">
        <v>6594</v>
      </c>
      <c r="G869" s="2" t="s">
        <v>6595</v>
      </c>
      <c r="H869" s="2" t="s">
        <v>6596</v>
      </c>
      <c r="I869" s="2" t="s">
        <v>32</v>
      </c>
      <c r="J869" s="2" t="s">
        <v>1841</v>
      </c>
      <c r="K869" s="2" t="s">
        <v>34</v>
      </c>
      <c r="L869" s="2" t="s">
        <v>35</v>
      </c>
      <c r="M869" s="2" t="s">
        <v>36</v>
      </c>
      <c r="N869" s="2" t="s">
        <v>37</v>
      </c>
      <c r="O869" s="2" t="s">
        <v>38</v>
      </c>
      <c r="P869" s="3">
        <v>0</v>
      </c>
      <c r="Q869" s="2" t="s">
        <v>36</v>
      </c>
      <c r="R869" s="3">
        <v>2</v>
      </c>
      <c r="S869" s="2" t="s">
        <v>6597</v>
      </c>
      <c r="T869" s="2" t="s">
        <v>6598</v>
      </c>
      <c r="U869" s="3">
        <v>1</v>
      </c>
      <c r="V869" s="2" t="s">
        <v>36</v>
      </c>
      <c r="W869" s="2" t="s">
        <v>36</v>
      </c>
      <c r="X869" s="2" t="s">
        <v>6599</v>
      </c>
      <c r="Y869">
        <f t="shared" si="78"/>
        <v>2016</v>
      </c>
      <c r="Z869">
        <f t="shared" si="79"/>
        <v>11</v>
      </c>
      <c r="AA869">
        <f t="shared" si="80"/>
        <v>3</v>
      </c>
      <c r="AB869">
        <f t="shared" si="81"/>
        <v>2017</v>
      </c>
      <c r="AC869">
        <f t="shared" si="82"/>
        <v>11</v>
      </c>
      <c r="AD869">
        <f t="shared" si="83"/>
        <v>21</v>
      </c>
    </row>
    <row r="870" spans="1:30" ht="15.6">
      <c r="A870" s="2" t="s">
        <v>24</v>
      </c>
      <c r="B870" s="2" t="s">
        <v>262</v>
      </c>
      <c r="C870" s="2" t="s">
        <v>6600</v>
      </c>
      <c r="D870" s="2" t="s">
        <v>6601</v>
      </c>
      <c r="E870" s="2" t="s">
        <v>6602</v>
      </c>
      <c r="F870" s="2" t="s">
        <v>6603</v>
      </c>
      <c r="G870" s="2" t="s">
        <v>6604</v>
      </c>
      <c r="H870" s="2" t="s">
        <v>6596</v>
      </c>
      <c r="I870" s="2" t="s">
        <v>5242</v>
      </c>
      <c r="J870" s="2" t="s">
        <v>3212</v>
      </c>
      <c r="K870" s="2" t="s">
        <v>6605</v>
      </c>
      <c r="L870" s="2" t="s">
        <v>6606</v>
      </c>
      <c r="M870" s="2" t="s">
        <v>24</v>
      </c>
      <c r="N870" s="2" t="s">
        <v>188</v>
      </c>
      <c r="O870" s="2" t="s">
        <v>504</v>
      </c>
      <c r="P870" s="3">
        <v>0</v>
      </c>
      <c r="Q870" s="2" t="s">
        <v>36</v>
      </c>
      <c r="R870" s="3">
        <v>0</v>
      </c>
      <c r="S870" s="2" t="s">
        <v>36</v>
      </c>
      <c r="T870" s="2" t="s">
        <v>6607</v>
      </c>
      <c r="U870" s="3">
        <v>1</v>
      </c>
      <c r="V870" s="2" t="s">
        <v>36</v>
      </c>
      <c r="W870" s="2" t="s">
        <v>36</v>
      </c>
      <c r="X870" s="2" t="s">
        <v>6608</v>
      </c>
      <c r="Y870">
        <f t="shared" si="78"/>
        <v>2017</v>
      </c>
      <c r="Z870">
        <f t="shared" si="79"/>
        <v>6</v>
      </c>
      <c r="AA870">
        <f t="shared" si="80"/>
        <v>28</v>
      </c>
      <c r="AB870">
        <f t="shared" si="81"/>
        <v>2017</v>
      </c>
      <c r="AC870">
        <f t="shared" si="82"/>
        <v>11</v>
      </c>
      <c r="AD870">
        <f t="shared" si="83"/>
        <v>21</v>
      </c>
    </row>
    <row r="871" spans="1:30" ht="15.6">
      <c r="A871" s="2" t="s">
        <v>24</v>
      </c>
      <c r="B871" s="2" t="s">
        <v>262</v>
      </c>
      <c r="C871" s="2" t="s">
        <v>6609</v>
      </c>
      <c r="D871" s="2" t="s">
        <v>6610</v>
      </c>
      <c r="E871" s="2" t="s">
        <v>6611</v>
      </c>
      <c r="F871" s="2" t="s">
        <v>6603</v>
      </c>
      <c r="G871" s="2" t="s">
        <v>6612</v>
      </c>
      <c r="H871" s="2" t="s">
        <v>6596</v>
      </c>
      <c r="I871" s="2" t="s">
        <v>492</v>
      </c>
      <c r="J871" s="2" t="s">
        <v>1822</v>
      </c>
      <c r="K871" s="2" t="s">
        <v>6613</v>
      </c>
      <c r="L871" s="2" t="s">
        <v>6614</v>
      </c>
      <c r="M871" s="2" t="s">
        <v>24</v>
      </c>
      <c r="N871" s="2" t="s">
        <v>5094</v>
      </c>
      <c r="O871" s="2" t="s">
        <v>6217</v>
      </c>
      <c r="P871" s="3">
        <v>0</v>
      </c>
      <c r="Q871" s="2" t="s">
        <v>36</v>
      </c>
      <c r="R871" s="3">
        <v>4</v>
      </c>
      <c r="S871" s="2" t="s">
        <v>6615</v>
      </c>
      <c r="T871" s="2" t="s">
        <v>6616</v>
      </c>
      <c r="U871" s="3">
        <v>3</v>
      </c>
      <c r="V871" s="2" t="s">
        <v>36</v>
      </c>
      <c r="W871" s="2" t="s">
        <v>36</v>
      </c>
      <c r="X871" s="2" t="s">
        <v>6617</v>
      </c>
      <c r="Y871">
        <f t="shared" si="78"/>
        <v>2017</v>
      </c>
      <c r="Z871">
        <f t="shared" si="79"/>
        <v>6</v>
      </c>
      <c r="AA871">
        <f t="shared" si="80"/>
        <v>28</v>
      </c>
      <c r="AB871">
        <f t="shared" si="81"/>
        <v>2017</v>
      </c>
      <c r="AC871">
        <f t="shared" si="82"/>
        <v>11</v>
      </c>
      <c r="AD871">
        <f t="shared" si="83"/>
        <v>21</v>
      </c>
    </row>
    <row r="872" spans="1:30" ht="15.6">
      <c r="A872" s="2" t="s">
        <v>24</v>
      </c>
      <c r="B872" s="2" t="s">
        <v>262</v>
      </c>
      <c r="C872" s="2" t="s">
        <v>6618</v>
      </c>
      <c r="D872" s="2" t="s">
        <v>6619</v>
      </c>
      <c r="E872" s="2" t="s">
        <v>6620</v>
      </c>
      <c r="F872" s="2" t="s">
        <v>6621</v>
      </c>
      <c r="G872" s="2" t="s">
        <v>6622</v>
      </c>
      <c r="H872" s="2" t="s">
        <v>6596</v>
      </c>
      <c r="I872" s="2" t="s">
        <v>492</v>
      </c>
      <c r="J872" s="2" t="s">
        <v>1822</v>
      </c>
      <c r="K872" s="2" t="s">
        <v>6623</v>
      </c>
      <c r="L872" s="2" t="s">
        <v>6624</v>
      </c>
      <c r="M872" s="2" t="s">
        <v>24</v>
      </c>
      <c r="N872" s="2" t="s">
        <v>5094</v>
      </c>
      <c r="O872" s="2" t="s">
        <v>6252</v>
      </c>
      <c r="P872" s="3">
        <v>0</v>
      </c>
      <c r="Q872" s="2" t="s">
        <v>36</v>
      </c>
      <c r="R872" s="3">
        <v>0</v>
      </c>
      <c r="S872" s="2" t="s">
        <v>36</v>
      </c>
      <c r="T872" s="2" t="s">
        <v>6625</v>
      </c>
      <c r="U872" s="3">
        <v>1</v>
      </c>
      <c r="V872" s="2" t="s">
        <v>36</v>
      </c>
      <c r="W872" s="2" t="s">
        <v>36</v>
      </c>
      <c r="X872" s="2" t="s">
        <v>6626</v>
      </c>
      <c r="Y872">
        <f t="shared" si="78"/>
        <v>2017</v>
      </c>
      <c r="Z872">
        <f t="shared" si="79"/>
        <v>7</v>
      </c>
      <c r="AA872">
        <f t="shared" si="80"/>
        <v>10</v>
      </c>
      <c r="AB872">
        <f t="shared" si="81"/>
        <v>2017</v>
      </c>
      <c r="AC872">
        <f t="shared" si="82"/>
        <v>11</v>
      </c>
      <c r="AD872">
        <f t="shared" si="83"/>
        <v>21</v>
      </c>
    </row>
    <row r="873" spans="1:30" ht="15.6">
      <c r="A873" s="2" t="s">
        <v>24</v>
      </c>
      <c r="B873" s="2" t="s">
        <v>25</v>
      </c>
      <c r="C873" s="2" t="s">
        <v>5286</v>
      </c>
      <c r="D873" s="2" t="s">
        <v>6627</v>
      </c>
      <c r="E873" s="2" t="s">
        <v>6628</v>
      </c>
      <c r="F873" s="2" t="s">
        <v>6629</v>
      </c>
      <c r="G873" s="2" t="s">
        <v>36</v>
      </c>
      <c r="H873" s="2" t="s">
        <v>36</v>
      </c>
      <c r="I873" s="2" t="s">
        <v>657</v>
      </c>
      <c r="J873" s="2" t="s">
        <v>1950</v>
      </c>
      <c r="K873" s="2" t="s">
        <v>268</v>
      </c>
      <c r="L873" s="2" t="s">
        <v>200</v>
      </c>
      <c r="M873" s="2" t="s">
        <v>24</v>
      </c>
      <c r="N873" s="2" t="s">
        <v>188</v>
      </c>
      <c r="O873" s="2" t="s">
        <v>6630</v>
      </c>
      <c r="P873" s="3">
        <v>3</v>
      </c>
      <c r="Q873" s="2" t="s">
        <v>6631</v>
      </c>
      <c r="R873" s="3">
        <v>0</v>
      </c>
      <c r="S873" s="2" t="s">
        <v>36</v>
      </c>
      <c r="T873" s="2" t="s">
        <v>6632</v>
      </c>
      <c r="U873" s="3">
        <v>3</v>
      </c>
      <c r="V873" s="2" t="s">
        <v>36</v>
      </c>
      <c r="W873" s="2" t="s">
        <v>36</v>
      </c>
      <c r="X873" s="2" t="s">
        <v>6633</v>
      </c>
      <c r="Y873">
        <f t="shared" si="78"/>
        <v>2016</v>
      </c>
      <c r="Z873">
        <f t="shared" si="79"/>
        <v>5</v>
      </c>
      <c r="AA873">
        <f t="shared" si="80"/>
        <v>5</v>
      </c>
      <c r="AB873">
        <f t="shared" si="81"/>
        <v>0</v>
      </c>
      <c r="AC873">
        <f t="shared" si="82"/>
        <v>0</v>
      </c>
      <c r="AD873">
        <f t="shared" si="83"/>
        <v>0</v>
      </c>
    </row>
    <row r="874" spans="1:30" ht="15.6">
      <c r="A874" s="2" t="s">
        <v>24</v>
      </c>
      <c r="B874" s="2" t="s">
        <v>25</v>
      </c>
      <c r="C874" s="2" t="s">
        <v>6634</v>
      </c>
      <c r="D874" s="2" t="s">
        <v>6635</v>
      </c>
      <c r="E874" s="2" t="s">
        <v>6636</v>
      </c>
      <c r="F874" s="2" t="s">
        <v>6637</v>
      </c>
      <c r="G874" s="2" t="s">
        <v>36</v>
      </c>
      <c r="H874" s="2" t="s">
        <v>36</v>
      </c>
      <c r="I874" s="2" t="s">
        <v>5808</v>
      </c>
      <c r="J874" s="2" t="s">
        <v>2318</v>
      </c>
      <c r="K874" s="2" t="s">
        <v>6638</v>
      </c>
      <c r="L874" s="2" t="s">
        <v>6639</v>
      </c>
      <c r="M874" s="2" t="s">
        <v>36</v>
      </c>
      <c r="N874" s="2" t="s">
        <v>2917</v>
      </c>
      <c r="O874" s="2" t="s">
        <v>6640</v>
      </c>
      <c r="P874" s="3">
        <v>4</v>
      </c>
      <c r="Q874" s="2" t="s">
        <v>6641</v>
      </c>
      <c r="R874" s="3">
        <v>1</v>
      </c>
      <c r="S874" s="2" t="s">
        <v>6642</v>
      </c>
      <c r="T874" s="2" t="s">
        <v>6643</v>
      </c>
      <c r="U874" s="3">
        <v>3</v>
      </c>
      <c r="V874" s="2" t="s">
        <v>36</v>
      </c>
      <c r="W874" s="2" t="s">
        <v>36</v>
      </c>
      <c r="X874" s="2" t="s">
        <v>6644</v>
      </c>
      <c r="Y874">
        <f t="shared" si="78"/>
        <v>2016</v>
      </c>
      <c r="Z874">
        <f t="shared" si="79"/>
        <v>5</v>
      </c>
      <c r="AA874">
        <f t="shared" si="80"/>
        <v>10</v>
      </c>
      <c r="AB874">
        <f t="shared" si="81"/>
        <v>0</v>
      </c>
      <c r="AC874">
        <f t="shared" si="82"/>
        <v>0</v>
      </c>
      <c r="AD874">
        <f t="shared" si="83"/>
        <v>0</v>
      </c>
    </row>
    <row r="875" spans="1:30" ht="15.6">
      <c r="A875" s="2" t="s">
        <v>24</v>
      </c>
      <c r="B875" s="2" t="s">
        <v>25</v>
      </c>
      <c r="C875" s="2" t="s">
        <v>6645</v>
      </c>
      <c r="D875" s="2" t="s">
        <v>6646</v>
      </c>
      <c r="E875" s="2" t="s">
        <v>6647</v>
      </c>
      <c r="F875" s="2" t="s">
        <v>6637</v>
      </c>
      <c r="G875" s="2" t="s">
        <v>36</v>
      </c>
      <c r="H875" s="2" t="s">
        <v>36</v>
      </c>
      <c r="I875" s="2" t="s">
        <v>5808</v>
      </c>
      <c r="J875" s="2" t="s">
        <v>2318</v>
      </c>
      <c r="K875" s="2" t="s">
        <v>6648</v>
      </c>
      <c r="L875" s="2" t="s">
        <v>6649</v>
      </c>
      <c r="M875" s="2" t="s">
        <v>36</v>
      </c>
      <c r="N875" s="2" t="s">
        <v>2917</v>
      </c>
      <c r="O875" s="2" t="s">
        <v>6650</v>
      </c>
      <c r="P875" s="3">
        <v>2</v>
      </c>
      <c r="Q875" s="2" t="s">
        <v>6651</v>
      </c>
      <c r="R875" s="3">
        <v>0</v>
      </c>
      <c r="S875" s="2" t="s">
        <v>36</v>
      </c>
      <c r="T875" s="2" t="s">
        <v>6652</v>
      </c>
      <c r="U875" s="3">
        <v>4</v>
      </c>
      <c r="V875" s="2" t="s">
        <v>36</v>
      </c>
      <c r="W875" s="2" t="s">
        <v>36</v>
      </c>
      <c r="X875" s="2" t="s">
        <v>6653</v>
      </c>
      <c r="Y875">
        <f t="shared" si="78"/>
        <v>2016</v>
      </c>
      <c r="Z875">
        <f t="shared" si="79"/>
        <v>5</v>
      </c>
      <c r="AA875">
        <f t="shared" si="80"/>
        <v>10</v>
      </c>
      <c r="AB875">
        <f t="shared" si="81"/>
        <v>0</v>
      </c>
      <c r="AC875">
        <f t="shared" si="82"/>
        <v>0</v>
      </c>
      <c r="AD875">
        <f t="shared" si="83"/>
        <v>0</v>
      </c>
    </row>
    <row r="876" spans="1:30" ht="15.6">
      <c r="A876" s="2" t="s">
        <v>24</v>
      </c>
      <c r="B876" s="2" t="s">
        <v>25</v>
      </c>
      <c r="C876" s="2" t="s">
        <v>6654</v>
      </c>
      <c r="D876" s="2" t="s">
        <v>6655</v>
      </c>
      <c r="E876" s="2" t="s">
        <v>6656</v>
      </c>
      <c r="F876" s="2" t="s">
        <v>5835</v>
      </c>
      <c r="G876" s="2" t="s">
        <v>6657</v>
      </c>
      <c r="H876" s="2" t="s">
        <v>6658</v>
      </c>
      <c r="I876" s="2" t="s">
        <v>36</v>
      </c>
      <c r="J876" s="2" t="s">
        <v>2960</v>
      </c>
      <c r="K876" s="2" t="s">
        <v>5838</v>
      </c>
      <c r="L876" s="2" t="s">
        <v>36</v>
      </c>
      <c r="M876" s="2" t="s">
        <v>36</v>
      </c>
      <c r="N876" s="2" t="s">
        <v>36</v>
      </c>
      <c r="O876" s="2" t="s">
        <v>2962</v>
      </c>
      <c r="P876" s="3">
        <v>2</v>
      </c>
      <c r="Q876" s="2" t="s">
        <v>6659</v>
      </c>
      <c r="R876" s="3">
        <v>1</v>
      </c>
      <c r="S876" s="2" t="s">
        <v>6660</v>
      </c>
      <c r="T876" s="2" t="s">
        <v>6661</v>
      </c>
      <c r="U876" s="3">
        <v>1</v>
      </c>
      <c r="V876" s="2" t="s">
        <v>36</v>
      </c>
      <c r="W876" s="2" t="s">
        <v>36</v>
      </c>
      <c r="X876" s="2" t="s">
        <v>6662</v>
      </c>
      <c r="Y876">
        <f t="shared" si="78"/>
        <v>2016</v>
      </c>
      <c r="Z876">
        <f t="shared" si="79"/>
        <v>11</v>
      </c>
      <c r="AA876">
        <f t="shared" si="80"/>
        <v>15</v>
      </c>
      <c r="AB876">
        <f t="shared" si="81"/>
        <v>2017</v>
      </c>
      <c r="AC876">
        <f t="shared" si="82"/>
        <v>11</v>
      </c>
      <c r="AD876">
        <f t="shared" si="83"/>
        <v>11</v>
      </c>
    </row>
    <row r="877" spans="1:30" ht="15.6">
      <c r="A877" s="2" t="s">
        <v>24</v>
      </c>
      <c r="B877" s="2" t="s">
        <v>25</v>
      </c>
      <c r="C877" s="2" t="s">
        <v>6663</v>
      </c>
      <c r="D877" s="2" t="s">
        <v>6664</v>
      </c>
      <c r="E877" s="2" t="s">
        <v>6665</v>
      </c>
      <c r="F877" s="2" t="s">
        <v>6666</v>
      </c>
      <c r="G877" s="2" t="s">
        <v>6667</v>
      </c>
      <c r="H877" s="2" t="s">
        <v>6658</v>
      </c>
      <c r="I877" s="2" t="s">
        <v>36</v>
      </c>
      <c r="J877" s="2" t="s">
        <v>1950</v>
      </c>
      <c r="K877" s="2" t="s">
        <v>200</v>
      </c>
      <c r="L877" s="2" t="s">
        <v>36</v>
      </c>
      <c r="M877" s="2" t="s">
        <v>36</v>
      </c>
      <c r="N877" s="2" t="s">
        <v>188</v>
      </c>
      <c r="O877" s="2" t="s">
        <v>38</v>
      </c>
      <c r="P877" s="3">
        <v>7</v>
      </c>
      <c r="Q877" s="2" t="s">
        <v>4699</v>
      </c>
      <c r="R877" s="3">
        <v>1</v>
      </c>
      <c r="S877" s="2" t="s">
        <v>3921</v>
      </c>
      <c r="T877" s="2" t="s">
        <v>6668</v>
      </c>
      <c r="U877" s="3">
        <v>3</v>
      </c>
      <c r="V877" s="2" t="s">
        <v>36</v>
      </c>
      <c r="W877" s="2" t="s">
        <v>36</v>
      </c>
      <c r="X877" s="2" t="s">
        <v>6669</v>
      </c>
      <c r="Y877">
        <f t="shared" si="78"/>
        <v>2016</v>
      </c>
      <c r="Z877">
        <f t="shared" si="79"/>
        <v>12</v>
      </c>
      <c r="AA877">
        <f t="shared" si="80"/>
        <v>1</v>
      </c>
      <c r="AB877">
        <f t="shared" si="81"/>
        <v>2017</v>
      </c>
      <c r="AC877">
        <f t="shared" si="82"/>
        <v>11</v>
      </c>
      <c r="AD877">
        <f t="shared" si="83"/>
        <v>11</v>
      </c>
    </row>
    <row r="878" spans="1:30" ht="15.6">
      <c r="A878" s="2" t="s">
        <v>24</v>
      </c>
      <c r="B878" s="2" t="s">
        <v>25</v>
      </c>
      <c r="C878" s="2" t="s">
        <v>6663</v>
      </c>
      <c r="D878" s="2" t="s">
        <v>6670</v>
      </c>
      <c r="E878" s="2" t="s">
        <v>6671</v>
      </c>
      <c r="F878" s="2" t="s">
        <v>6672</v>
      </c>
      <c r="G878" s="2" t="s">
        <v>6673</v>
      </c>
      <c r="H878" s="2" t="s">
        <v>6658</v>
      </c>
      <c r="I878" s="2" t="s">
        <v>36</v>
      </c>
      <c r="J878" s="2" t="s">
        <v>1950</v>
      </c>
      <c r="K878" s="2" t="s">
        <v>200</v>
      </c>
      <c r="L878" s="2" t="s">
        <v>36</v>
      </c>
      <c r="M878" s="2" t="s">
        <v>36</v>
      </c>
      <c r="N878" s="2" t="s">
        <v>188</v>
      </c>
      <c r="O878" s="2" t="s">
        <v>38</v>
      </c>
      <c r="P878" s="3">
        <v>0</v>
      </c>
      <c r="Q878" s="2" t="s">
        <v>36</v>
      </c>
      <c r="R878" s="3">
        <v>5</v>
      </c>
      <c r="S878" s="2" t="s">
        <v>6674</v>
      </c>
      <c r="T878" s="2" t="s">
        <v>6675</v>
      </c>
      <c r="U878" s="3">
        <v>3</v>
      </c>
      <c r="V878" s="2" t="s">
        <v>36</v>
      </c>
      <c r="W878" s="2" t="s">
        <v>36</v>
      </c>
      <c r="X878" s="2" t="s">
        <v>6676</v>
      </c>
      <c r="Y878">
        <f t="shared" si="78"/>
        <v>2016</v>
      </c>
      <c r="Z878">
        <f t="shared" si="79"/>
        <v>12</v>
      </c>
      <c r="AA878">
        <f t="shared" si="80"/>
        <v>26</v>
      </c>
      <c r="AB878">
        <f t="shared" si="81"/>
        <v>2017</v>
      </c>
      <c r="AC878">
        <f t="shared" si="82"/>
        <v>11</v>
      </c>
      <c r="AD878">
        <f t="shared" si="83"/>
        <v>11</v>
      </c>
    </row>
    <row r="879" spans="1:30" ht="15.6">
      <c r="A879" s="2" t="s">
        <v>24</v>
      </c>
      <c r="B879" s="2" t="s">
        <v>25</v>
      </c>
      <c r="C879" s="2" t="s">
        <v>26</v>
      </c>
      <c r="D879" s="2" t="s">
        <v>6677</v>
      </c>
      <c r="E879" s="2" t="s">
        <v>6678</v>
      </c>
      <c r="F879" s="2" t="s">
        <v>6679</v>
      </c>
      <c r="G879" s="2" t="s">
        <v>6680</v>
      </c>
      <c r="H879" s="2" t="s">
        <v>6658</v>
      </c>
      <c r="I879" s="2" t="s">
        <v>36</v>
      </c>
      <c r="J879" s="2" t="s">
        <v>1950</v>
      </c>
      <c r="K879" s="2" t="s">
        <v>200</v>
      </c>
      <c r="L879" s="2" t="s">
        <v>36</v>
      </c>
      <c r="M879" s="2" t="s">
        <v>36</v>
      </c>
      <c r="N879" s="2" t="s">
        <v>188</v>
      </c>
      <c r="O879" s="2" t="s">
        <v>38</v>
      </c>
      <c r="P879" s="3">
        <v>3</v>
      </c>
      <c r="Q879" s="2" t="s">
        <v>6474</v>
      </c>
      <c r="R879" s="3">
        <v>8</v>
      </c>
      <c r="S879" s="2" t="s">
        <v>6681</v>
      </c>
      <c r="T879" s="2" t="s">
        <v>6682</v>
      </c>
      <c r="U879" s="3">
        <v>3</v>
      </c>
      <c r="V879" s="2" t="s">
        <v>36</v>
      </c>
      <c r="W879" s="2" t="s">
        <v>36</v>
      </c>
      <c r="X879" s="2" t="s">
        <v>6683</v>
      </c>
      <c r="Y879">
        <f t="shared" si="78"/>
        <v>2017</v>
      </c>
      <c r="Z879">
        <f t="shared" si="79"/>
        <v>1</v>
      </c>
      <c r="AA879">
        <f t="shared" si="80"/>
        <v>25</v>
      </c>
      <c r="AB879">
        <f t="shared" si="81"/>
        <v>2017</v>
      </c>
      <c r="AC879">
        <f t="shared" si="82"/>
        <v>11</v>
      </c>
      <c r="AD879">
        <f t="shared" si="83"/>
        <v>11</v>
      </c>
    </row>
    <row r="880" spans="1:30" ht="15.6">
      <c r="A880" s="2" t="s">
        <v>24</v>
      </c>
      <c r="B880" s="2" t="s">
        <v>25</v>
      </c>
      <c r="C880" s="2" t="s">
        <v>896</v>
      </c>
      <c r="D880" s="2" t="s">
        <v>6684</v>
      </c>
      <c r="E880" s="2" t="s">
        <v>6685</v>
      </c>
      <c r="F880" s="2" t="s">
        <v>6686</v>
      </c>
      <c r="G880" s="2" t="s">
        <v>6687</v>
      </c>
      <c r="H880" s="2" t="s">
        <v>6658</v>
      </c>
      <c r="I880" s="2" t="s">
        <v>36</v>
      </c>
      <c r="J880" s="2" t="s">
        <v>1950</v>
      </c>
      <c r="K880" s="2" t="s">
        <v>200</v>
      </c>
      <c r="L880" s="2" t="s">
        <v>36</v>
      </c>
      <c r="M880" s="2" t="s">
        <v>36</v>
      </c>
      <c r="N880" s="2" t="s">
        <v>188</v>
      </c>
      <c r="O880" s="2" t="s">
        <v>38</v>
      </c>
      <c r="P880" s="3">
        <v>5</v>
      </c>
      <c r="Q880" s="2" t="s">
        <v>6688</v>
      </c>
      <c r="R880" s="3">
        <v>1</v>
      </c>
      <c r="S880" s="2" t="s">
        <v>6689</v>
      </c>
      <c r="T880" s="2" t="s">
        <v>6690</v>
      </c>
      <c r="U880" s="3">
        <v>1</v>
      </c>
      <c r="V880" s="2" t="s">
        <v>36</v>
      </c>
      <c r="W880" s="2" t="s">
        <v>36</v>
      </c>
      <c r="X880" s="2" t="s">
        <v>6691</v>
      </c>
      <c r="Y880">
        <f t="shared" si="78"/>
        <v>2016</v>
      </c>
      <c r="Z880">
        <f t="shared" si="79"/>
        <v>11</v>
      </c>
      <c r="AA880">
        <f t="shared" si="80"/>
        <v>2</v>
      </c>
      <c r="AB880">
        <f t="shared" si="81"/>
        <v>2017</v>
      </c>
      <c r="AC880">
        <f t="shared" si="82"/>
        <v>11</v>
      </c>
      <c r="AD880">
        <f t="shared" si="83"/>
        <v>11</v>
      </c>
    </row>
    <row r="881" spans="1:30" ht="15.6">
      <c r="A881" s="2" t="s">
        <v>24</v>
      </c>
      <c r="B881" s="2" t="s">
        <v>25</v>
      </c>
      <c r="C881" s="2" t="s">
        <v>6692</v>
      </c>
      <c r="D881" s="2" t="s">
        <v>6693</v>
      </c>
      <c r="E881" s="2" t="s">
        <v>6694</v>
      </c>
      <c r="F881" s="2" t="s">
        <v>6695</v>
      </c>
      <c r="G881" s="2" t="s">
        <v>6696</v>
      </c>
      <c r="H881" s="2" t="s">
        <v>6658</v>
      </c>
      <c r="I881" s="2" t="s">
        <v>36</v>
      </c>
      <c r="J881" s="2" t="s">
        <v>1950</v>
      </c>
      <c r="K881" s="2" t="s">
        <v>200</v>
      </c>
      <c r="L881" s="2" t="s">
        <v>36</v>
      </c>
      <c r="M881" s="2" t="s">
        <v>36</v>
      </c>
      <c r="N881" s="2" t="s">
        <v>188</v>
      </c>
      <c r="O881" s="2" t="s">
        <v>38</v>
      </c>
      <c r="P881" s="3">
        <v>4</v>
      </c>
      <c r="Q881" s="2" t="s">
        <v>6697</v>
      </c>
      <c r="R881" s="3">
        <v>1</v>
      </c>
      <c r="S881" s="2" t="s">
        <v>2299</v>
      </c>
      <c r="T881" s="2" t="s">
        <v>6698</v>
      </c>
      <c r="U881" s="3">
        <v>1</v>
      </c>
      <c r="V881" s="2" t="s">
        <v>36</v>
      </c>
      <c r="W881" s="2" t="s">
        <v>36</v>
      </c>
      <c r="X881" s="2" t="s">
        <v>6699</v>
      </c>
      <c r="Y881">
        <f t="shared" si="78"/>
        <v>2016</v>
      </c>
      <c r="Z881">
        <f t="shared" si="79"/>
        <v>10</v>
      </c>
      <c r="AA881">
        <f t="shared" si="80"/>
        <v>12</v>
      </c>
      <c r="AB881">
        <f t="shared" si="81"/>
        <v>2017</v>
      </c>
      <c r="AC881">
        <f t="shared" si="82"/>
        <v>11</v>
      </c>
      <c r="AD881">
        <f t="shared" si="83"/>
        <v>11</v>
      </c>
    </row>
    <row r="882" spans="1:30" ht="15.6">
      <c r="A882" s="2" t="s">
        <v>24</v>
      </c>
      <c r="B882" s="2" t="s">
        <v>262</v>
      </c>
      <c r="C882" s="2" t="s">
        <v>6700</v>
      </c>
      <c r="D882" s="2" t="s">
        <v>6701</v>
      </c>
      <c r="E882" s="2" t="s">
        <v>6702</v>
      </c>
      <c r="F882" s="2" t="s">
        <v>5279</v>
      </c>
      <c r="G882" s="2" t="s">
        <v>6703</v>
      </c>
      <c r="H882" s="2" t="s">
        <v>6658</v>
      </c>
      <c r="I882" s="2" t="s">
        <v>5242</v>
      </c>
      <c r="J882" s="2" t="s">
        <v>3212</v>
      </c>
      <c r="K882" s="2" t="s">
        <v>6704</v>
      </c>
      <c r="L882" s="2" t="s">
        <v>6272</v>
      </c>
      <c r="M882" s="2" t="s">
        <v>423</v>
      </c>
      <c r="N882" s="2" t="s">
        <v>188</v>
      </c>
      <c r="O882" s="2" t="s">
        <v>504</v>
      </c>
      <c r="P882" s="3">
        <v>0</v>
      </c>
      <c r="Q882" s="2" t="s">
        <v>36</v>
      </c>
      <c r="R882" s="3">
        <v>0</v>
      </c>
      <c r="S882" s="2" t="s">
        <v>36</v>
      </c>
      <c r="T882" s="2" t="s">
        <v>6705</v>
      </c>
      <c r="U882" s="3">
        <v>1</v>
      </c>
      <c r="V882" s="2" t="s">
        <v>36</v>
      </c>
      <c r="W882" s="2" t="s">
        <v>36</v>
      </c>
      <c r="X882" s="2" t="s">
        <v>6706</v>
      </c>
      <c r="Y882">
        <f t="shared" si="78"/>
        <v>2017</v>
      </c>
      <c r="Z882">
        <f t="shared" si="79"/>
        <v>7</v>
      </c>
      <c r="AA882">
        <f t="shared" si="80"/>
        <v>13</v>
      </c>
      <c r="AB882">
        <f t="shared" si="81"/>
        <v>2017</v>
      </c>
      <c r="AC882">
        <f t="shared" si="82"/>
        <v>11</v>
      </c>
      <c r="AD882">
        <f t="shared" si="83"/>
        <v>11</v>
      </c>
    </row>
    <row r="883" spans="1:30" ht="15.6">
      <c r="A883" s="2" t="s">
        <v>24</v>
      </c>
      <c r="B883" s="2" t="s">
        <v>262</v>
      </c>
      <c r="C883" s="2" t="s">
        <v>6707</v>
      </c>
      <c r="D883" s="2" t="s">
        <v>6708</v>
      </c>
      <c r="E883" s="2" t="s">
        <v>6709</v>
      </c>
      <c r="F883" s="2" t="s">
        <v>6603</v>
      </c>
      <c r="G883" s="2" t="s">
        <v>6710</v>
      </c>
      <c r="H883" s="2" t="s">
        <v>6658</v>
      </c>
      <c r="I883" s="2" t="s">
        <v>5242</v>
      </c>
      <c r="J883" s="2" t="s">
        <v>3212</v>
      </c>
      <c r="K883" s="2" t="s">
        <v>6605</v>
      </c>
      <c r="L883" s="2" t="s">
        <v>6606</v>
      </c>
      <c r="M883" s="2" t="s">
        <v>24</v>
      </c>
      <c r="N883" s="2" t="s">
        <v>188</v>
      </c>
      <c r="O883" s="2" t="s">
        <v>6217</v>
      </c>
      <c r="P883" s="3">
        <v>0</v>
      </c>
      <c r="Q883" s="2" t="s">
        <v>36</v>
      </c>
      <c r="R883" s="3">
        <v>1</v>
      </c>
      <c r="S883" s="2" t="s">
        <v>6711</v>
      </c>
      <c r="T883" s="2" t="s">
        <v>6712</v>
      </c>
      <c r="U883" s="3">
        <v>1</v>
      </c>
      <c r="V883" s="2" t="s">
        <v>36</v>
      </c>
      <c r="W883" s="2" t="s">
        <v>36</v>
      </c>
      <c r="X883" s="2" t="s">
        <v>6713</v>
      </c>
      <c r="Y883">
        <f t="shared" si="78"/>
        <v>2017</v>
      </c>
      <c r="Z883">
        <f t="shared" si="79"/>
        <v>6</v>
      </c>
      <c r="AA883">
        <f t="shared" si="80"/>
        <v>28</v>
      </c>
      <c r="AB883">
        <f t="shared" si="81"/>
        <v>2017</v>
      </c>
      <c r="AC883">
        <f t="shared" si="82"/>
        <v>11</v>
      </c>
      <c r="AD883">
        <f t="shared" si="83"/>
        <v>11</v>
      </c>
    </row>
    <row r="884" spans="1:30" ht="15.6">
      <c r="A884" s="2" t="s">
        <v>24</v>
      </c>
      <c r="B884" s="2" t="s">
        <v>262</v>
      </c>
      <c r="C884" s="2" t="s">
        <v>6714</v>
      </c>
      <c r="D884" s="2" t="s">
        <v>6715</v>
      </c>
      <c r="E884" s="2" t="s">
        <v>6716</v>
      </c>
      <c r="F884" s="2" t="s">
        <v>6717</v>
      </c>
      <c r="G884" s="2" t="s">
        <v>6718</v>
      </c>
      <c r="H884" s="2" t="s">
        <v>6658</v>
      </c>
      <c r="I884" s="2" t="s">
        <v>6719</v>
      </c>
      <c r="J884" s="2" t="s">
        <v>6585</v>
      </c>
      <c r="K884" s="2" t="s">
        <v>6720</v>
      </c>
      <c r="L884" s="2" t="s">
        <v>6587</v>
      </c>
      <c r="M884" s="2" t="s">
        <v>36</v>
      </c>
      <c r="N884" s="2" t="s">
        <v>6588</v>
      </c>
      <c r="O884" s="2" t="s">
        <v>6721</v>
      </c>
      <c r="P884" s="3">
        <v>0</v>
      </c>
      <c r="Q884" s="2" t="s">
        <v>36</v>
      </c>
      <c r="R884" s="3">
        <v>0</v>
      </c>
      <c r="S884" s="2" t="s">
        <v>36</v>
      </c>
      <c r="T884" s="2" t="s">
        <v>6722</v>
      </c>
      <c r="U884" s="3">
        <v>1</v>
      </c>
      <c r="V884" s="2" t="s">
        <v>36</v>
      </c>
      <c r="W884" s="2" t="s">
        <v>36</v>
      </c>
      <c r="X884" s="2" t="s">
        <v>6723</v>
      </c>
      <c r="Y884">
        <f t="shared" si="78"/>
        <v>2017</v>
      </c>
      <c r="Z884">
        <f t="shared" si="79"/>
        <v>6</v>
      </c>
      <c r="AA884">
        <f t="shared" si="80"/>
        <v>6</v>
      </c>
      <c r="AB884">
        <f t="shared" si="81"/>
        <v>2017</v>
      </c>
      <c r="AC884">
        <f t="shared" si="82"/>
        <v>11</v>
      </c>
      <c r="AD884">
        <f t="shared" si="83"/>
        <v>11</v>
      </c>
    </row>
    <row r="885" spans="1:30" ht="15.6">
      <c r="A885" s="2" t="s">
        <v>24</v>
      </c>
      <c r="B885" s="2" t="s">
        <v>262</v>
      </c>
      <c r="C885" s="2" t="s">
        <v>6724</v>
      </c>
      <c r="D885" s="2" t="s">
        <v>6725</v>
      </c>
      <c r="E885" s="2" t="s">
        <v>6726</v>
      </c>
      <c r="F885" s="2" t="s">
        <v>6727</v>
      </c>
      <c r="G885" s="2" t="s">
        <v>6728</v>
      </c>
      <c r="H885" s="2" t="s">
        <v>6250</v>
      </c>
      <c r="I885" s="2" t="s">
        <v>6729</v>
      </c>
      <c r="J885" s="2" t="s">
        <v>2429</v>
      </c>
      <c r="K885" s="2" t="s">
        <v>6730</v>
      </c>
      <c r="L885" s="2" t="s">
        <v>4323</v>
      </c>
      <c r="M885" s="2" t="s">
        <v>24</v>
      </c>
      <c r="N885" s="2" t="s">
        <v>4045</v>
      </c>
      <c r="O885" s="2" t="s">
        <v>3635</v>
      </c>
      <c r="P885" s="3">
        <v>0</v>
      </c>
      <c r="Q885" s="2" t="s">
        <v>36</v>
      </c>
      <c r="R885" s="3">
        <v>0</v>
      </c>
      <c r="S885" s="2" t="s">
        <v>36</v>
      </c>
      <c r="T885" s="2" t="s">
        <v>6731</v>
      </c>
      <c r="U885" s="3">
        <v>1</v>
      </c>
      <c r="V885" s="2" t="s">
        <v>36</v>
      </c>
      <c r="W885" s="2" t="s">
        <v>36</v>
      </c>
      <c r="X885" s="2" t="s">
        <v>6732</v>
      </c>
      <c r="Y885">
        <f t="shared" si="78"/>
        <v>2017</v>
      </c>
      <c r="Z885">
        <f t="shared" si="79"/>
        <v>8</v>
      </c>
      <c r="AA885">
        <f t="shared" si="80"/>
        <v>8</v>
      </c>
      <c r="AB885">
        <f t="shared" si="81"/>
        <v>2017</v>
      </c>
      <c r="AC885">
        <f t="shared" si="82"/>
        <v>11</v>
      </c>
      <c r="AD885">
        <f t="shared" si="83"/>
        <v>1</v>
      </c>
    </row>
    <row r="886" spans="1:30" ht="15.6">
      <c r="A886" s="2" t="s">
        <v>24</v>
      </c>
      <c r="B886" s="2" t="s">
        <v>25</v>
      </c>
      <c r="C886" s="2" t="s">
        <v>6692</v>
      </c>
      <c r="D886" s="2" t="s">
        <v>6733</v>
      </c>
      <c r="E886" s="2" t="s">
        <v>6734</v>
      </c>
      <c r="F886" s="2" t="s">
        <v>6735</v>
      </c>
      <c r="G886" s="2" t="s">
        <v>36</v>
      </c>
      <c r="H886" s="2" t="s">
        <v>36</v>
      </c>
      <c r="I886" s="2" t="s">
        <v>657</v>
      </c>
      <c r="J886" s="2" t="s">
        <v>1950</v>
      </c>
      <c r="K886" s="2" t="s">
        <v>268</v>
      </c>
      <c r="L886" s="2" t="s">
        <v>200</v>
      </c>
      <c r="M886" s="2" t="s">
        <v>24</v>
      </c>
      <c r="N886" s="2" t="s">
        <v>188</v>
      </c>
      <c r="O886" s="2" t="s">
        <v>6736</v>
      </c>
      <c r="P886" s="3">
        <v>4</v>
      </c>
      <c r="Q886" s="2" t="s">
        <v>6737</v>
      </c>
      <c r="R886" s="3">
        <v>0</v>
      </c>
      <c r="S886" s="2" t="s">
        <v>36</v>
      </c>
      <c r="T886" s="2" t="s">
        <v>6738</v>
      </c>
      <c r="U886" s="3">
        <v>6</v>
      </c>
      <c r="V886" s="2" t="s">
        <v>36</v>
      </c>
      <c r="W886" s="2" t="s">
        <v>36</v>
      </c>
      <c r="X886" s="2" t="s">
        <v>6739</v>
      </c>
      <c r="Y886">
        <f t="shared" si="78"/>
        <v>2016</v>
      </c>
      <c r="Z886">
        <f t="shared" si="79"/>
        <v>4</v>
      </c>
      <c r="AA886">
        <f t="shared" si="80"/>
        <v>12</v>
      </c>
      <c r="AB886">
        <f t="shared" si="81"/>
        <v>0</v>
      </c>
      <c r="AC886">
        <f t="shared" si="82"/>
        <v>0</v>
      </c>
      <c r="AD886">
        <f t="shared" si="83"/>
        <v>0</v>
      </c>
    </row>
    <row r="887" spans="1:30" ht="15.6">
      <c r="A887" s="2" t="s">
        <v>24</v>
      </c>
      <c r="B887" s="2" t="s">
        <v>25</v>
      </c>
      <c r="C887" s="2" t="s">
        <v>6740</v>
      </c>
      <c r="D887" s="2" t="s">
        <v>6741</v>
      </c>
      <c r="E887" s="2" t="s">
        <v>6742</v>
      </c>
      <c r="F887" s="2" t="s">
        <v>6743</v>
      </c>
      <c r="G887" s="2" t="s">
        <v>6744</v>
      </c>
      <c r="H887" s="2" t="s">
        <v>5091</v>
      </c>
      <c r="I887" s="2" t="s">
        <v>32</v>
      </c>
      <c r="J887" s="2" t="s">
        <v>1841</v>
      </c>
      <c r="K887" s="2" t="s">
        <v>34</v>
      </c>
      <c r="L887" s="2" t="s">
        <v>35</v>
      </c>
      <c r="M887" s="2" t="s">
        <v>36</v>
      </c>
      <c r="N887" s="2" t="s">
        <v>37</v>
      </c>
      <c r="O887" s="2" t="s">
        <v>38</v>
      </c>
      <c r="P887" s="3">
        <v>0</v>
      </c>
      <c r="Q887" s="2" t="s">
        <v>36</v>
      </c>
      <c r="R887" s="3">
        <v>2</v>
      </c>
      <c r="S887" s="2" t="s">
        <v>6745</v>
      </c>
      <c r="T887" s="2" t="s">
        <v>6746</v>
      </c>
      <c r="U887" s="3">
        <v>1</v>
      </c>
      <c r="V887" s="2" t="s">
        <v>36</v>
      </c>
      <c r="W887" s="2" t="s">
        <v>36</v>
      </c>
      <c r="X887" s="2" t="s">
        <v>6747</v>
      </c>
      <c r="Y887">
        <f t="shared" si="78"/>
        <v>2016</v>
      </c>
      <c r="Z887">
        <f t="shared" si="79"/>
        <v>11</v>
      </c>
      <c r="AA887">
        <f t="shared" si="80"/>
        <v>7</v>
      </c>
      <c r="AB887">
        <f t="shared" si="81"/>
        <v>2017</v>
      </c>
      <c r="AC887">
        <f t="shared" si="82"/>
        <v>10</v>
      </c>
      <c r="AD887">
        <f t="shared" si="83"/>
        <v>11</v>
      </c>
    </row>
    <row r="888" spans="1:30" ht="15.6">
      <c r="A888" s="2" t="s">
        <v>24</v>
      </c>
      <c r="B888" s="2" t="s">
        <v>25</v>
      </c>
      <c r="C888" s="2" t="s">
        <v>26</v>
      </c>
      <c r="D888" s="2" t="s">
        <v>6748</v>
      </c>
      <c r="E888" s="2" t="s">
        <v>6749</v>
      </c>
      <c r="F888" s="2" t="s">
        <v>6750</v>
      </c>
      <c r="G888" s="2" t="s">
        <v>6751</v>
      </c>
      <c r="H888" s="2" t="s">
        <v>5091</v>
      </c>
      <c r="I888" s="2" t="s">
        <v>32</v>
      </c>
      <c r="J888" s="2" t="s">
        <v>1841</v>
      </c>
      <c r="K888" s="2" t="s">
        <v>34</v>
      </c>
      <c r="L888" s="2" t="s">
        <v>35</v>
      </c>
      <c r="M888" s="2" t="s">
        <v>36</v>
      </c>
      <c r="N888" s="2" t="s">
        <v>37</v>
      </c>
      <c r="O888" s="2" t="s">
        <v>38</v>
      </c>
      <c r="P888" s="3">
        <v>6</v>
      </c>
      <c r="Q888" s="2" t="s">
        <v>6752</v>
      </c>
      <c r="R888" s="3">
        <v>0</v>
      </c>
      <c r="S888" s="2" t="s">
        <v>36</v>
      </c>
      <c r="T888" s="2" t="s">
        <v>6753</v>
      </c>
      <c r="U888" s="3">
        <v>1</v>
      </c>
      <c r="V888" s="2" t="s">
        <v>36</v>
      </c>
      <c r="W888" s="2" t="s">
        <v>36</v>
      </c>
      <c r="X888" s="2" t="s">
        <v>6754</v>
      </c>
      <c r="Y888">
        <f t="shared" si="78"/>
        <v>2016</v>
      </c>
      <c r="Z888">
        <f t="shared" si="79"/>
        <v>12</v>
      </c>
      <c r="AA888">
        <f t="shared" si="80"/>
        <v>16</v>
      </c>
      <c r="AB888">
        <f t="shared" si="81"/>
        <v>2017</v>
      </c>
      <c r="AC888">
        <f t="shared" si="82"/>
        <v>10</v>
      </c>
      <c r="AD888">
        <f t="shared" si="83"/>
        <v>11</v>
      </c>
    </row>
    <row r="889" spans="1:30" ht="15.6">
      <c r="A889" s="2" t="s">
        <v>24</v>
      </c>
      <c r="B889" s="2" t="s">
        <v>262</v>
      </c>
      <c r="C889" s="2" t="s">
        <v>6755</v>
      </c>
      <c r="D889" s="2" t="s">
        <v>6756</v>
      </c>
      <c r="E889" s="2" t="s">
        <v>6757</v>
      </c>
      <c r="F889" s="2" t="s">
        <v>5297</v>
      </c>
      <c r="G889" s="2" t="s">
        <v>6758</v>
      </c>
      <c r="H889" s="2" t="s">
        <v>5091</v>
      </c>
      <c r="I889" s="2" t="s">
        <v>3385</v>
      </c>
      <c r="J889" s="2" t="s">
        <v>3386</v>
      </c>
      <c r="K889" s="2" t="s">
        <v>3256</v>
      </c>
      <c r="L889" s="2" t="s">
        <v>1761</v>
      </c>
      <c r="M889" s="2" t="s">
        <v>24</v>
      </c>
      <c r="N889" s="2" t="s">
        <v>188</v>
      </c>
      <c r="O889" s="2" t="s">
        <v>6759</v>
      </c>
      <c r="P889" s="3">
        <v>0</v>
      </c>
      <c r="Q889" s="2" t="s">
        <v>36</v>
      </c>
      <c r="R889" s="3">
        <v>0</v>
      </c>
      <c r="S889" s="2" t="s">
        <v>36</v>
      </c>
      <c r="T889" s="2" t="s">
        <v>6760</v>
      </c>
      <c r="U889" s="3">
        <v>6</v>
      </c>
      <c r="V889" s="2" t="s">
        <v>36</v>
      </c>
      <c r="W889" s="2" t="s">
        <v>36</v>
      </c>
      <c r="X889" s="2" t="s">
        <v>6761</v>
      </c>
      <c r="Y889">
        <f t="shared" si="78"/>
        <v>2017</v>
      </c>
      <c r="Z889">
        <f t="shared" si="79"/>
        <v>7</v>
      </c>
      <c r="AA889">
        <f t="shared" si="80"/>
        <v>25</v>
      </c>
      <c r="AB889">
        <f t="shared" si="81"/>
        <v>2017</v>
      </c>
      <c r="AC889">
        <f t="shared" si="82"/>
        <v>10</v>
      </c>
      <c r="AD889">
        <f t="shared" si="83"/>
        <v>11</v>
      </c>
    </row>
    <row r="890" spans="1:30" ht="15.6">
      <c r="A890" s="2" t="s">
        <v>24</v>
      </c>
      <c r="B890" s="2" t="s">
        <v>25</v>
      </c>
      <c r="C890" s="2" t="s">
        <v>6762</v>
      </c>
      <c r="D890" s="2" t="s">
        <v>6763</v>
      </c>
      <c r="E890" s="2" t="s">
        <v>6764</v>
      </c>
      <c r="F890" s="2" t="s">
        <v>6765</v>
      </c>
      <c r="G890" s="2" t="s">
        <v>36</v>
      </c>
      <c r="H890" s="2" t="s">
        <v>36</v>
      </c>
      <c r="I890" s="2" t="s">
        <v>4349</v>
      </c>
      <c r="J890" s="2" t="s">
        <v>1928</v>
      </c>
      <c r="K890" s="2" t="s">
        <v>6766</v>
      </c>
      <c r="L890" s="2" t="s">
        <v>6767</v>
      </c>
      <c r="M890" s="2" t="s">
        <v>36</v>
      </c>
      <c r="N890" s="2" t="s">
        <v>92</v>
      </c>
      <c r="O890" s="2" t="s">
        <v>3313</v>
      </c>
      <c r="P890" s="3">
        <v>4</v>
      </c>
      <c r="Q890" s="2" t="s">
        <v>6768</v>
      </c>
      <c r="R890" s="3">
        <v>1</v>
      </c>
      <c r="S890" s="2" t="s">
        <v>6769</v>
      </c>
      <c r="T890" s="2" t="s">
        <v>6770</v>
      </c>
      <c r="U890" s="3">
        <v>1</v>
      </c>
      <c r="V890" s="2" t="s">
        <v>36</v>
      </c>
      <c r="W890" s="2" t="s">
        <v>36</v>
      </c>
      <c r="X890" s="2" t="s">
        <v>6771</v>
      </c>
      <c r="Y890">
        <f t="shared" si="78"/>
        <v>2016</v>
      </c>
      <c r="Z890">
        <f t="shared" si="79"/>
        <v>3</v>
      </c>
      <c r="AA890">
        <f t="shared" si="80"/>
        <v>31</v>
      </c>
      <c r="AB890">
        <f t="shared" si="81"/>
        <v>0</v>
      </c>
      <c r="AC890">
        <f t="shared" si="82"/>
        <v>0</v>
      </c>
      <c r="AD890">
        <f t="shared" si="83"/>
        <v>0</v>
      </c>
    </row>
    <row r="891" spans="1:30" ht="15.6">
      <c r="A891" s="2" t="s">
        <v>24</v>
      </c>
      <c r="B891" s="2" t="s">
        <v>25</v>
      </c>
      <c r="C891" s="2" t="s">
        <v>6772</v>
      </c>
      <c r="D891" s="2" t="s">
        <v>6773</v>
      </c>
      <c r="E891" s="2" t="s">
        <v>6774</v>
      </c>
      <c r="F891" s="2" t="s">
        <v>6765</v>
      </c>
      <c r="G891" s="2" t="s">
        <v>36</v>
      </c>
      <c r="H891" s="2" t="s">
        <v>36</v>
      </c>
      <c r="I891" s="2" t="s">
        <v>5808</v>
      </c>
      <c r="J891" s="2" t="s">
        <v>2318</v>
      </c>
      <c r="K891" s="2" t="s">
        <v>6638</v>
      </c>
      <c r="L891" s="2" t="s">
        <v>6639</v>
      </c>
      <c r="M891" s="2" t="s">
        <v>36</v>
      </c>
      <c r="N891" s="2" t="s">
        <v>2917</v>
      </c>
      <c r="O891" s="2" t="s">
        <v>6775</v>
      </c>
      <c r="P891" s="3">
        <v>10</v>
      </c>
      <c r="Q891" s="2" t="s">
        <v>6776</v>
      </c>
      <c r="R891" s="3">
        <v>1</v>
      </c>
      <c r="S891" s="2" t="s">
        <v>6777</v>
      </c>
      <c r="T891" s="2" t="s">
        <v>6778</v>
      </c>
      <c r="U891" s="3">
        <v>4</v>
      </c>
      <c r="V891" s="2" t="s">
        <v>36</v>
      </c>
      <c r="W891" s="2" t="s">
        <v>36</v>
      </c>
      <c r="X891" s="2" t="s">
        <v>6779</v>
      </c>
      <c r="Y891">
        <f t="shared" si="78"/>
        <v>2016</v>
      </c>
      <c r="Z891">
        <f t="shared" si="79"/>
        <v>3</v>
      </c>
      <c r="AA891">
        <f t="shared" si="80"/>
        <v>31</v>
      </c>
      <c r="AB891">
        <f t="shared" si="81"/>
        <v>0</v>
      </c>
      <c r="AC891">
        <f t="shared" si="82"/>
        <v>0</v>
      </c>
      <c r="AD891">
        <f t="shared" si="83"/>
        <v>0</v>
      </c>
    </row>
    <row r="892" spans="1:30" ht="15.6">
      <c r="A892" s="2" t="s">
        <v>24</v>
      </c>
      <c r="B892" s="2" t="s">
        <v>262</v>
      </c>
      <c r="C892" s="2" t="s">
        <v>5394</v>
      </c>
      <c r="D892" s="2" t="s">
        <v>6780</v>
      </c>
      <c r="E892" s="2" t="s">
        <v>6781</v>
      </c>
      <c r="F892" s="2" t="s">
        <v>5397</v>
      </c>
      <c r="G892" s="2" t="s">
        <v>6782</v>
      </c>
      <c r="H892" s="2" t="s">
        <v>6783</v>
      </c>
      <c r="I892" s="2" t="s">
        <v>6784</v>
      </c>
      <c r="J892" s="2" t="s">
        <v>1919</v>
      </c>
      <c r="K892" s="2" t="s">
        <v>77</v>
      </c>
      <c r="L892" s="2" t="s">
        <v>78</v>
      </c>
      <c r="M892" s="2" t="s">
        <v>24</v>
      </c>
      <c r="N892" s="2" t="s">
        <v>4287</v>
      </c>
      <c r="O892" s="2" t="s">
        <v>1467</v>
      </c>
      <c r="P892" s="3">
        <v>0</v>
      </c>
      <c r="Q892" s="2" t="s">
        <v>36</v>
      </c>
      <c r="R892" s="3">
        <v>1</v>
      </c>
      <c r="S892" s="2" t="s">
        <v>5399</v>
      </c>
      <c r="T892" s="2" t="s">
        <v>6785</v>
      </c>
      <c r="U892" s="3">
        <v>1</v>
      </c>
      <c r="V892" s="2" t="s">
        <v>36</v>
      </c>
      <c r="W892" s="2" t="s">
        <v>36</v>
      </c>
      <c r="X892" s="2" t="s">
        <v>6786</v>
      </c>
      <c r="Y892">
        <f t="shared" si="78"/>
        <v>2017</v>
      </c>
      <c r="Z892">
        <f t="shared" si="79"/>
        <v>6</v>
      </c>
      <c r="AA892">
        <f t="shared" si="80"/>
        <v>5</v>
      </c>
      <c r="AB892">
        <f t="shared" si="81"/>
        <v>2017</v>
      </c>
      <c r="AC892">
        <f t="shared" si="82"/>
        <v>10</v>
      </c>
      <c r="AD892">
        <f t="shared" si="83"/>
        <v>1</v>
      </c>
    </row>
    <row r="893" spans="1:30" ht="15.6">
      <c r="A893" s="2" t="s">
        <v>24</v>
      </c>
      <c r="B893" s="2" t="s">
        <v>262</v>
      </c>
      <c r="C893" s="2" t="s">
        <v>6787</v>
      </c>
      <c r="D893" s="2" t="s">
        <v>6788</v>
      </c>
      <c r="E893" s="2" t="s">
        <v>6789</v>
      </c>
      <c r="F893" s="2" t="s">
        <v>6790</v>
      </c>
      <c r="G893" s="2" t="s">
        <v>6791</v>
      </c>
      <c r="H893" s="2" t="s">
        <v>6783</v>
      </c>
      <c r="I893" s="2" t="s">
        <v>5808</v>
      </c>
      <c r="J893" s="2" t="s">
        <v>2318</v>
      </c>
      <c r="K893" s="2" t="s">
        <v>6792</v>
      </c>
      <c r="L893" s="2" t="s">
        <v>6793</v>
      </c>
      <c r="M893" s="2" t="s">
        <v>423</v>
      </c>
      <c r="N893" s="2" t="s">
        <v>2917</v>
      </c>
      <c r="O893" s="2" t="s">
        <v>6794</v>
      </c>
      <c r="P893" s="3">
        <v>0</v>
      </c>
      <c r="Q893" s="2" t="s">
        <v>36</v>
      </c>
      <c r="R893" s="3">
        <v>0</v>
      </c>
      <c r="S893" s="2" t="s">
        <v>36</v>
      </c>
      <c r="T893" s="2" t="s">
        <v>6795</v>
      </c>
      <c r="U893" s="3">
        <v>1</v>
      </c>
      <c r="V893" s="2" t="s">
        <v>36</v>
      </c>
      <c r="W893" s="2" t="s">
        <v>36</v>
      </c>
      <c r="X893" s="2" t="s">
        <v>6796</v>
      </c>
      <c r="Y893">
        <f t="shared" si="78"/>
        <v>2017</v>
      </c>
      <c r="Z893">
        <f t="shared" si="79"/>
        <v>5</v>
      </c>
      <c r="AA893">
        <f t="shared" si="80"/>
        <v>24</v>
      </c>
      <c r="AB893">
        <f t="shared" si="81"/>
        <v>2017</v>
      </c>
      <c r="AC893">
        <f t="shared" si="82"/>
        <v>10</v>
      </c>
      <c r="AD893">
        <f t="shared" si="83"/>
        <v>1</v>
      </c>
    </row>
    <row r="894" spans="1:30" ht="15.6">
      <c r="A894" s="2" t="s">
        <v>24</v>
      </c>
      <c r="B894" s="2" t="s">
        <v>25</v>
      </c>
      <c r="C894" s="2" t="s">
        <v>6797</v>
      </c>
      <c r="D894" s="2" t="s">
        <v>6798</v>
      </c>
      <c r="E894" s="2" t="s">
        <v>6799</v>
      </c>
      <c r="F894" s="2" t="s">
        <v>6800</v>
      </c>
      <c r="G894" s="2" t="s">
        <v>6801</v>
      </c>
      <c r="H894" s="2" t="s">
        <v>6333</v>
      </c>
      <c r="I894" s="2" t="s">
        <v>36</v>
      </c>
      <c r="J894" s="2" t="s">
        <v>1950</v>
      </c>
      <c r="K894" s="2" t="s">
        <v>200</v>
      </c>
      <c r="L894" s="2" t="s">
        <v>36</v>
      </c>
      <c r="M894" s="2" t="s">
        <v>36</v>
      </c>
      <c r="N894" s="2" t="s">
        <v>188</v>
      </c>
      <c r="O894" s="2" t="s">
        <v>38</v>
      </c>
      <c r="P894" s="3">
        <v>4</v>
      </c>
      <c r="Q894" s="2" t="s">
        <v>6802</v>
      </c>
      <c r="R894" s="3">
        <v>0</v>
      </c>
      <c r="S894" s="2" t="s">
        <v>36</v>
      </c>
      <c r="T894" s="2" t="s">
        <v>6803</v>
      </c>
      <c r="U894" s="3">
        <v>1</v>
      </c>
      <c r="V894" s="2" t="s">
        <v>36</v>
      </c>
      <c r="W894" s="2" t="s">
        <v>36</v>
      </c>
      <c r="X894" s="2" t="s">
        <v>6804</v>
      </c>
      <c r="Y894">
        <f t="shared" si="78"/>
        <v>2016</v>
      </c>
      <c r="Z894">
        <f t="shared" si="79"/>
        <v>7</v>
      </c>
      <c r="AA894">
        <f t="shared" si="80"/>
        <v>29</v>
      </c>
      <c r="AB894">
        <f t="shared" si="81"/>
        <v>2017</v>
      </c>
      <c r="AC894">
        <f t="shared" si="82"/>
        <v>9</v>
      </c>
      <c r="AD894">
        <f t="shared" si="83"/>
        <v>21</v>
      </c>
    </row>
    <row r="895" spans="1:30" ht="15.6">
      <c r="A895" s="2" t="s">
        <v>24</v>
      </c>
      <c r="B895" s="2" t="s">
        <v>25</v>
      </c>
      <c r="C895" s="2" t="s">
        <v>6663</v>
      </c>
      <c r="D895" s="2" t="s">
        <v>6670</v>
      </c>
      <c r="E895" s="2" t="s">
        <v>6805</v>
      </c>
      <c r="F895" s="2" t="s">
        <v>6806</v>
      </c>
      <c r="G895" s="2" t="s">
        <v>6807</v>
      </c>
      <c r="H895" s="2" t="s">
        <v>6333</v>
      </c>
      <c r="I895" s="2" t="s">
        <v>36</v>
      </c>
      <c r="J895" s="2" t="s">
        <v>1950</v>
      </c>
      <c r="K895" s="2" t="s">
        <v>200</v>
      </c>
      <c r="L895" s="2" t="s">
        <v>36</v>
      </c>
      <c r="M895" s="2" t="s">
        <v>36</v>
      </c>
      <c r="N895" s="2" t="s">
        <v>188</v>
      </c>
      <c r="O895" s="2" t="s">
        <v>38</v>
      </c>
      <c r="P895" s="3">
        <v>4</v>
      </c>
      <c r="Q895" s="2" t="s">
        <v>6697</v>
      </c>
      <c r="R895" s="3">
        <v>5</v>
      </c>
      <c r="S895" s="2" t="s">
        <v>6808</v>
      </c>
      <c r="T895" s="2" t="s">
        <v>6809</v>
      </c>
      <c r="U895" s="3">
        <v>1</v>
      </c>
      <c r="V895" s="2" t="s">
        <v>36</v>
      </c>
      <c r="W895" s="2" t="s">
        <v>36</v>
      </c>
      <c r="X895" s="2" t="s">
        <v>6810</v>
      </c>
      <c r="Y895">
        <f t="shared" si="78"/>
        <v>2016</v>
      </c>
      <c r="Z895">
        <f t="shared" si="79"/>
        <v>8</v>
      </c>
      <c r="AA895">
        <f t="shared" si="80"/>
        <v>3</v>
      </c>
      <c r="AB895">
        <f t="shared" si="81"/>
        <v>2017</v>
      </c>
      <c r="AC895">
        <f t="shared" si="82"/>
        <v>9</v>
      </c>
      <c r="AD895">
        <f t="shared" si="83"/>
        <v>21</v>
      </c>
    </row>
    <row r="896" spans="1:30" ht="15.6">
      <c r="A896" s="2" t="s">
        <v>24</v>
      </c>
      <c r="B896" s="2" t="s">
        <v>262</v>
      </c>
      <c r="C896" s="2" t="s">
        <v>6692</v>
      </c>
      <c r="D896" s="2" t="s">
        <v>6811</v>
      </c>
      <c r="E896" s="2" t="s">
        <v>6812</v>
      </c>
      <c r="F896" s="2" t="s">
        <v>6813</v>
      </c>
      <c r="G896" s="2" t="s">
        <v>6814</v>
      </c>
      <c r="H896" s="2" t="s">
        <v>6333</v>
      </c>
      <c r="I896" s="2" t="s">
        <v>657</v>
      </c>
      <c r="J896" s="2" t="s">
        <v>1950</v>
      </c>
      <c r="K896" s="2" t="s">
        <v>268</v>
      </c>
      <c r="L896" s="2" t="s">
        <v>200</v>
      </c>
      <c r="M896" s="2" t="s">
        <v>24</v>
      </c>
      <c r="N896" s="2" t="s">
        <v>188</v>
      </c>
      <c r="O896" s="2" t="s">
        <v>6815</v>
      </c>
      <c r="P896" s="3">
        <v>0</v>
      </c>
      <c r="Q896" s="2" t="s">
        <v>36</v>
      </c>
      <c r="R896" s="3">
        <v>0</v>
      </c>
      <c r="S896" s="2" t="s">
        <v>36</v>
      </c>
      <c r="T896" s="2" t="s">
        <v>6738</v>
      </c>
      <c r="U896" s="3">
        <v>6</v>
      </c>
      <c r="V896" s="2" t="s">
        <v>36</v>
      </c>
      <c r="W896" s="2" t="s">
        <v>36</v>
      </c>
      <c r="X896" s="2" t="s">
        <v>6816</v>
      </c>
      <c r="Y896">
        <f t="shared" si="78"/>
        <v>2017</v>
      </c>
      <c r="Z896">
        <f t="shared" si="79"/>
        <v>1</v>
      </c>
      <c r="AA896">
        <f t="shared" si="80"/>
        <v>12</v>
      </c>
      <c r="AB896">
        <f t="shared" si="81"/>
        <v>2017</v>
      </c>
      <c r="AC896">
        <f t="shared" si="82"/>
        <v>9</v>
      </c>
      <c r="AD896">
        <f t="shared" si="83"/>
        <v>21</v>
      </c>
    </row>
    <row r="897" spans="1:30" ht="15.6">
      <c r="A897" s="2" t="s">
        <v>24</v>
      </c>
      <c r="B897" s="2" t="s">
        <v>25</v>
      </c>
      <c r="C897" s="2" t="s">
        <v>6817</v>
      </c>
      <c r="D897" s="2" t="s">
        <v>6818</v>
      </c>
      <c r="E897" s="2" t="s">
        <v>6819</v>
      </c>
      <c r="F897" s="2" t="s">
        <v>6820</v>
      </c>
      <c r="G897" s="2" t="s">
        <v>36</v>
      </c>
      <c r="H897" s="2" t="s">
        <v>36</v>
      </c>
      <c r="I897" s="2" t="s">
        <v>88</v>
      </c>
      <c r="J897" s="2" t="s">
        <v>2594</v>
      </c>
      <c r="K897" s="2" t="s">
        <v>6821</v>
      </c>
      <c r="L897" s="2" t="s">
        <v>6822</v>
      </c>
      <c r="M897" s="2" t="s">
        <v>36</v>
      </c>
      <c r="N897" s="2" t="s">
        <v>36</v>
      </c>
      <c r="O897" s="2" t="s">
        <v>6823</v>
      </c>
      <c r="P897" s="3">
        <v>3</v>
      </c>
      <c r="Q897" s="2" t="s">
        <v>6824</v>
      </c>
      <c r="R897" s="3">
        <v>1</v>
      </c>
      <c r="S897" s="2" t="s">
        <v>6825</v>
      </c>
      <c r="T897" s="2" t="s">
        <v>6826</v>
      </c>
      <c r="U897" s="3">
        <v>1</v>
      </c>
      <c r="V897" s="2" t="s">
        <v>36</v>
      </c>
      <c r="W897" s="2" t="s">
        <v>36</v>
      </c>
      <c r="X897" s="2" t="s">
        <v>6827</v>
      </c>
      <c r="Y897">
        <f t="shared" si="78"/>
        <v>2016</v>
      </c>
      <c r="Z897">
        <f t="shared" si="79"/>
        <v>3</v>
      </c>
      <c r="AA897">
        <f t="shared" si="80"/>
        <v>1</v>
      </c>
      <c r="AB897">
        <f t="shared" si="81"/>
        <v>0</v>
      </c>
      <c r="AC897">
        <f t="shared" si="82"/>
        <v>0</v>
      </c>
      <c r="AD897">
        <f t="shared" si="83"/>
        <v>0</v>
      </c>
    </row>
    <row r="898" spans="1:30" ht="15.6">
      <c r="A898" s="2" t="s">
        <v>24</v>
      </c>
      <c r="B898" s="2" t="s">
        <v>262</v>
      </c>
      <c r="C898" s="2" t="s">
        <v>6828</v>
      </c>
      <c r="D898" s="2" t="s">
        <v>6829</v>
      </c>
      <c r="E898" s="2" t="s">
        <v>6830</v>
      </c>
      <c r="F898" s="2" t="s">
        <v>6541</v>
      </c>
      <c r="G898" s="2" t="s">
        <v>6831</v>
      </c>
      <c r="H898" s="2" t="s">
        <v>6832</v>
      </c>
      <c r="I898" s="2" t="s">
        <v>492</v>
      </c>
      <c r="J898" s="2" t="s">
        <v>1822</v>
      </c>
      <c r="K898" s="2" t="s">
        <v>6833</v>
      </c>
      <c r="L898" s="2" t="s">
        <v>6834</v>
      </c>
      <c r="M898" s="2" t="s">
        <v>24</v>
      </c>
      <c r="N898" s="2" t="s">
        <v>5094</v>
      </c>
      <c r="O898" s="2" t="s">
        <v>2587</v>
      </c>
      <c r="P898" s="3">
        <v>0</v>
      </c>
      <c r="Q898" s="2" t="s">
        <v>36</v>
      </c>
      <c r="R898" s="3">
        <v>0</v>
      </c>
      <c r="S898" s="2" t="s">
        <v>36</v>
      </c>
      <c r="T898" s="2" t="s">
        <v>6835</v>
      </c>
      <c r="U898" s="3">
        <v>4</v>
      </c>
      <c r="V898" s="2" t="s">
        <v>36</v>
      </c>
      <c r="W898" s="2" t="s">
        <v>36</v>
      </c>
      <c r="X898" s="2" t="s">
        <v>6836</v>
      </c>
      <c r="Y898">
        <f t="shared" si="78"/>
        <v>2017</v>
      </c>
      <c r="Z898">
        <f t="shared" si="79"/>
        <v>5</v>
      </c>
      <c r="AA898">
        <f t="shared" si="80"/>
        <v>5</v>
      </c>
      <c r="AB898">
        <f t="shared" si="81"/>
        <v>2017</v>
      </c>
      <c r="AC898">
        <f t="shared" si="82"/>
        <v>9</v>
      </c>
      <c r="AD898">
        <f t="shared" si="83"/>
        <v>11</v>
      </c>
    </row>
    <row r="899" spans="1:30" ht="15.6">
      <c r="A899" s="2" t="s">
        <v>24</v>
      </c>
      <c r="B899" s="2" t="s">
        <v>25</v>
      </c>
      <c r="C899" s="2" t="s">
        <v>6837</v>
      </c>
      <c r="D899" s="2" t="s">
        <v>6838</v>
      </c>
      <c r="E899" s="2" t="s">
        <v>6839</v>
      </c>
      <c r="F899" s="2" t="s">
        <v>6840</v>
      </c>
      <c r="G899" s="2" t="s">
        <v>36</v>
      </c>
      <c r="H899" s="2" t="s">
        <v>36</v>
      </c>
      <c r="I899" s="2" t="s">
        <v>88</v>
      </c>
      <c r="J899" s="2" t="s">
        <v>2594</v>
      </c>
      <c r="K899" s="2" t="s">
        <v>6432</v>
      </c>
      <c r="L899" s="2" t="s">
        <v>6433</v>
      </c>
      <c r="M899" s="2" t="s">
        <v>36</v>
      </c>
      <c r="N899" s="2" t="s">
        <v>36</v>
      </c>
      <c r="O899" s="2" t="s">
        <v>6841</v>
      </c>
      <c r="P899" s="3">
        <v>0</v>
      </c>
      <c r="Q899" s="2" t="s">
        <v>36</v>
      </c>
      <c r="R899" s="3">
        <v>0</v>
      </c>
      <c r="S899" s="2" t="s">
        <v>36</v>
      </c>
      <c r="T899" s="2" t="s">
        <v>6842</v>
      </c>
      <c r="U899" s="3">
        <v>1</v>
      </c>
      <c r="V899" s="2" t="s">
        <v>36</v>
      </c>
      <c r="W899" s="2" t="s">
        <v>36</v>
      </c>
      <c r="X899" s="2" t="s">
        <v>6843</v>
      </c>
      <c r="Y899">
        <f t="shared" ref="Y899:Y962" si="84">YEAR(F899)</f>
        <v>2016</v>
      </c>
      <c r="Z899">
        <f t="shared" ref="Z899:Z962" si="85">MONTH(F899)</f>
        <v>2</v>
      </c>
      <c r="AA899">
        <f t="shared" ref="AA899:AA962" si="86">DAY(F899)</f>
        <v>24</v>
      </c>
      <c r="AB899">
        <f t="shared" ref="AB899:AB962" si="87">IFERROR(YEAR(H899),0)</f>
        <v>0</v>
      </c>
      <c r="AC899">
        <f t="shared" ref="AC899:AC962" si="88">IFERROR(MONTH(H899),0)</f>
        <v>0</v>
      </c>
      <c r="AD899">
        <f t="shared" ref="AD899:AD962" si="89">IFERROR(DAY(H899),0)</f>
        <v>0</v>
      </c>
    </row>
    <row r="900" spans="1:30" ht="15.6">
      <c r="A900" s="2" t="s">
        <v>24</v>
      </c>
      <c r="B900" s="2" t="s">
        <v>262</v>
      </c>
      <c r="C900" s="2" t="s">
        <v>6844</v>
      </c>
      <c r="D900" s="2" t="s">
        <v>6845</v>
      </c>
      <c r="E900" s="2" t="s">
        <v>6846</v>
      </c>
      <c r="F900" s="2" t="s">
        <v>6541</v>
      </c>
      <c r="G900" s="2" t="s">
        <v>6847</v>
      </c>
      <c r="H900" s="2" t="s">
        <v>6848</v>
      </c>
      <c r="I900" s="2" t="s">
        <v>4378</v>
      </c>
      <c r="J900" s="2" t="s">
        <v>2240</v>
      </c>
      <c r="K900" s="2" t="s">
        <v>6849</v>
      </c>
      <c r="L900" s="2" t="s">
        <v>6850</v>
      </c>
      <c r="M900" s="2" t="s">
        <v>3599</v>
      </c>
      <c r="N900" s="2" t="s">
        <v>5094</v>
      </c>
      <c r="O900" s="2" t="s">
        <v>6851</v>
      </c>
      <c r="P900" s="3">
        <v>0</v>
      </c>
      <c r="Q900" s="2" t="s">
        <v>36</v>
      </c>
      <c r="R900" s="3">
        <v>0</v>
      </c>
      <c r="S900" s="2" t="s">
        <v>36</v>
      </c>
      <c r="T900" s="2" t="s">
        <v>6852</v>
      </c>
      <c r="U900" s="3">
        <v>1</v>
      </c>
      <c r="V900" s="2" t="s">
        <v>36</v>
      </c>
      <c r="W900" s="2" t="s">
        <v>36</v>
      </c>
      <c r="X900" s="2" t="s">
        <v>6853</v>
      </c>
      <c r="Y900">
        <f t="shared" si="84"/>
        <v>2017</v>
      </c>
      <c r="Z900">
        <f t="shared" si="85"/>
        <v>5</v>
      </c>
      <c r="AA900">
        <f t="shared" si="86"/>
        <v>5</v>
      </c>
      <c r="AB900">
        <f t="shared" si="87"/>
        <v>2017</v>
      </c>
      <c r="AC900">
        <f t="shared" si="88"/>
        <v>8</v>
      </c>
      <c r="AD900">
        <f t="shared" si="89"/>
        <v>21</v>
      </c>
    </row>
    <row r="901" spans="1:30" ht="15.6">
      <c r="A901" s="2" t="s">
        <v>24</v>
      </c>
      <c r="B901" s="2" t="s">
        <v>25</v>
      </c>
      <c r="C901" s="2" t="s">
        <v>193</v>
      </c>
      <c r="D901" s="2" t="s">
        <v>6854</v>
      </c>
      <c r="E901" s="2" t="s">
        <v>6855</v>
      </c>
      <c r="F901" s="2" t="s">
        <v>6695</v>
      </c>
      <c r="G901" s="2" t="s">
        <v>6856</v>
      </c>
      <c r="H901" s="2" t="s">
        <v>6341</v>
      </c>
      <c r="I901" s="2" t="s">
        <v>210</v>
      </c>
      <c r="J901" s="2" t="s">
        <v>1950</v>
      </c>
      <c r="K901" s="2" t="s">
        <v>200</v>
      </c>
      <c r="L901" s="2" t="s">
        <v>36</v>
      </c>
      <c r="M901" s="2" t="s">
        <v>36</v>
      </c>
      <c r="N901" s="2" t="s">
        <v>188</v>
      </c>
      <c r="O901" s="2" t="s">
        <v>38</v>
      </c>
      <c r="P901" s="3">
        <v>2</v>
      </c>
      <c r="Q901" s="2" t="s">
        <v>6857</v>
      </c>
      <c r="R901" s="3">
        <v>0</v>
      </c>
      <c r="S901" s="2" t="s">
        <v>36</v>
      </c>
      <c r="T901" s="2" t="s">
        <v>6858</v>
      </c>
      <c r="U901" s="3">
        <v>3</v>
      </c>
      <c r="V901" s="2" t="s">
        <v>36</v>
      </c>
      <c r="W901" s="2" t="s">
        <v>36</v>
      </c>
      <c r="X901" s="2" t="s">
        <v>6859</v>
      </c>
      <c r="Y901">
        <f t="shared" si="84"/>
        <v>2016</v>
      </c>
      <c r="Z901">
        <f t="shared" si="85"/>
        <v>10</v>
      </c>
      <c r="AA901">
        <f t="shared" si="86"/>
        <v>12</v>
      </c>
      <c r="AB901">
        <f t="shared" si="87"/>
        <v>2017</v>
      </c>
      <c r="AC901">
        <f t="shared" si="88"/>
        <v>8</v>
      </c>
      <c r="AD901">
        <f t="shared" si="89"/>
        <v>11</v>
      </c>
    </row>
    <row r="902" spans="1:30" ht="15.6">
      <c r="A902" s="2" t="s">
        <v>24</v>
      </c>
      <c r="B902" s="2" t="s">
        <v>262</v>
      </c>
      <c r="C902" s="2" t="s">
        <v>5688</v>
      </c>
      <c r="D902" s="2" t="s">
        <v>6860</v>
      </c>
      <c r="E902" s="2" t="s">
        <v>6861</v>
      </c>
      <c r="F902" s="2" t="s">
        <v>5691</v>
      </c>
      <c r="G902" s="2" t="s">
        <v>6862</v>
      </c>
      <c r="H902" s="2" t="s">
        <v>6341</v>
      </c>
      <c r="I902" s="2" t="s">
        <v>6784</v>
      </c>
      <c r="J902" s="2" t="s">
        <v>1919</v>
      </c>
      <c r="K902" s="2" t="s">
        <v>77</v>
      </c>
      <c r="L902" s="2" t="s">
        <v>78</v>
      </c>
      <c r="M902" s="2" t="s">
        <v>24</v>
      </c>
      <c r="N902" s="2" t="s">
        <v>4287</v>
      </c>
      <c r="O902" s="2" t="s">
        <v>1467</v>
      </c>
      <c r="P902" s="3">
        <v>0</v>
      </c>
      <c r="Q902" s="2" t="s">
        <v>36</v>
      </c>
      <c r="R902" s="3">
        <v>0</v>
      </c>
      <c r="S902" s="2" t="s">
        <v>36</v>
      </c>
      <c r="T902" s="2" t="s">
        <v>6863</v>
      </c>
      <c r="U902" s="3">
        <v>1</v>
      </c>
      <c r="V902" s="2" t="s">
        <v>36</v>
      </c>
      <c r="W902" s="2" t="s">
        <v>36</v>
      </c>
      <c r="X902" s="2" t="s">
        <v>6864</v>
      </c>
      <c r="Y902">
        <f t="shared" si="84"/>
        <v>2017</v>
      </c>
      <c r="Z902">
        <f t="shared" si="85"/>
        <v>3</v>
      </c>
      <c r="AA902">
        <f t="shared" si="86"/>
        <v>29</v>
      </c>
      <c r="AB902">
        <f t="shared" si="87"/>
        <v>2017</v>
      </c>
      <c r="AC902">
        <f t="shared" si="88"/>
        <v>8</v>
      </c>
      <c r="AD902">
        <f t="shared" si="89"/>
        <v>11</v>
      </c>
    </row>
    <row r="903" spans="1:30" ht="15.6">
      <c r="A903" s="2" t="s">
        <v>24</v>
      </c>
      <c r="B903" s="2" t="s">
        <v>262</v>
      </c>
      <c r="C903" s="2" t="s">
        <v>6865</v>
      </c>
      <c r="D903" s="2" t="s">
        <v>6866</v>
      </c>
      <c r="E903" s="2" t="s">
        <v>6867</v>
      </c>
      <c r="F903" s="2" t="s">
        <v>6541</v>
      </c>
      <c r="G903" s="2" t="s">
        <v>6868</v>
      </c>
      <c r="H903" s="2" t="s">
        <v>6869</v>
      </c>
      <c r="I903" s="2" t="s">
        <v>277</v>
      </c>
      <c r="J903" s="2" t="s">
        <v>2086</v>
      </c>
      <c r="K903" s="2" t="s">
        <v>6870</v>
      </c>
      <c r="L903" s="2" t="s">
        <v>4536</v>
      </c>
      <c r="M903" s="2" t="s">
        <v>36</v>
      </c>
      <c r="N903" s="2" t="s">
        <v>566</v>
      </c>
      <c r="O903" s="2" t="s">
        <v>6871</v>
      </c>
      <c r="P903" s="3">
        <v>0</v>
      </c>
      <c r="Q903" s="2" t="s">
        <v>36</v>
      </c>
      <c r="R903" s="3">
        <v>1</v>
      </c>
      <c r="S903" s="2" t="s">
        <v>6872</v>
      </c>
      <c r="T903" s="2" t="s">
        <v>6873</v>
      </c>
      <c r="U903" s="3">
        <v>3</v>
      </c>
      <c r="V903" s="2" t="s">
        <v>36</v>
      </c>
      <c r="W903" s="2" t="s">
        <v>36</v>
      </c>
      <c r="X903" s="2" t="s">
        <v>6874</v>
      </c>
      <c r="Y903">
        <f t="shared" si="84"/>
        <v>2017</v>
      </c>
      <c r="Z903">
        <f t="shared" si="85"/>
        <v>5</v>
      </c>
      <c r="AA903">
        <f t="shared" si="86"/>
        <v>5</v>
      </c>
      <c r="AB903">
        <f t="shared" si="87"/>
        <v>2017</v>
      </c>
      <c r="AC903">
        <f t="shared" si="88"/>
        <v>7</v>
      </c>
      <c r="AD903">
        <f t="shared" si="89"/>
        <v>21</v>
      </c>
    </row>
    <row r="904" spans="1:30" ht="15.6">
      <c r="A904" s="2" t="s">
        <v>24</v>
      </c>
      <c r="B904" s="2" t="s">
        <v>25</v>
      </c>
      <c r="C904" s="2" t="s">
        <v>896</v>
      </c>
      <c r="D904" s="2" t="s">
        <v>6875</v>
      </c>
      <c r="E904" s="2" t="s">
        <v>6876</v>
      </c>
      <c r="F904" s="2" t="s">
        <v>6800</v>
      </c>
      <c r="G904" s="2" t="s">
        <v>6877</v>
      </c>
      <c r="H904" s="2" t="s">
        <v>6869</v>
      </c>
      <c r="I904" s="2" t="s">
        <v>36</v>
      </c>
      <c r="J904" s="2" t="s">
        <v>1950</v>
      </c>
      <c r="K904" s="2" t="s">
        <v>200</v>
      </c>
      <c r="L904" s="2" t="s">
        <v>36</v>
      </c>
      <c r="M904" s="2" t="s">
        <v>36</v>
      </c>
      <c r="N904" s="2" t="s">
        <v>188</v>
      </c>
      <c r="O904" s="2" t="s">
        <v>38</v>
      </c>
      <c r="P904" s="3">
        <v>5</v>
      </c>
      <c r="Q904" s="2" t="s">
        <v>6688</v>
      </c>
      <c r="R904" s="3">
        <v>0</v>
      </c>
      <c r="S904" s="2" t="s">
        <v>36</v>
      </c>
      <c r="T904" s="2" t="s">
        <v>6878</v>
      </c>
      <c r="U904" s="3">
        <v>2</v>
      </c>
      <c r="V904" s="2" t="s">
        <v>36</v>
      </c>
      <c r="W904" s="2" t="s">
        <v>36</v>
      </c>
      <c r="X904" s="2" t="s">
        <v>6879</v>
      </c>
      <c r="Y904">
        <f t="shared" si="84"/>
        <v>2016</v>
      </c>
      <c r="Z904">
        <f t="shared" si="85"/>
        <v>7</v>
      </c>
      <c r="AA904">
        <f t="shared" si="86"/>
        <v>29</v>
      </c>
      <c r="AB904">
        <f t="shared" si="87"/>
        <v>2017</v>
      </c>
      <c r="AC904">
        <f t="shared" si="88"/>
        <v>7</v>
      </c>
      <c r="AD904">
        <f t="shared" si="89"/>
        <v>21</v>
      </c>
    </row>
    <row r="905" spans="1:30" ht="15.6">
      <c r="A905" s="2" t="s">
        <v>24</v>
      </c>
      <c r="B905" s="2" t="s">
        <v>25</v>
      </c>
      <c r="C905" s="2" t="s">
        <v>193</v>
      </c>
      <c r="D905" s="2" t="s">
        <v>6880</v>
      </c>
      <c r="E905" s="2" t="s">
        <v>6881</v>
      </c>
      <c r="F905" s="2" t="s">
        <v>6882</v>
      </c>
      <c r="G905" s="2" t="s">
        <v>6883</v>
      </c>
      <c r="H905" s="2" t="s">
        <v>6869</v>
      </c>
      <c r="I905" s="2" t="s">
        <v>32</v>
      </c>
      <c r="J905" s="2" t="s">
        <v>1841</v>
      </c>
      <c r="K905" s="2" t="s">
        <v>34</v>
      </c>
      <c r="L905" s="2" t="s">
        <v>35</v>
      </c>
      <c r="M905" s="2" t="s">
        <v>36</v>
      </c>
      <c r="N905" s="2" t="s">
        <v>37</v>
      </c>
      <c r="O905" s="2" t="s">
        <v>38</v>
      </c>
      <c r="P905" s="3">
        <v>3</v>
      </c>
      <c r="Q905" s="2" t="s">
        <v>6884</v>
      </c>
      <c r="R905" s="3">
        <v>0</v>
      </c>
      <c r="S905" s="2" t="s">
        <v>36</v>
      </c>
      <c r="T905" s="2" t="s">
        <v>6885</v>
      </c>
      <c r="U905" s="3">
        <v>1</v>
      </c>
      <c r="V905" s="2" t="s">
        <v>36</v>
      </c>
      <c r="W905" s="2" t="s">
        <v>36</v>
      </c>
      <c r="X905" s="2" t="s">
        <v>6886</v>
      </c>
      <c r="Y905">
        <f t="shared" si="84"/>
        <v>2016</v>
      </c>
      <c r="Z905">
        <f t="shared" si="85"/>
        <v>9</v>
      </c>
      <c r="AA905">
        <f t="shared" si="86"/>
        <v>10</v>
      </c>
      <c r="AB905">
        <f t="shared" si="87"/>
        <v>2017</v>
      </c>
      <c r="AC905">
        <f t="shared" si="88"/>
        <v>7</v>
      </c>
      <c r="AD905">
        <f t="shared" si="89"/>
        <v>21</v>
      </c>
    </row>
    <row r="906" spans="1:30" ht="15.6">
      <c r="A906" s="2" t="s">
        <v>24</v>
      </c>
      <c r="B906" s="2" t="s">
        <v>25</v>
      </c>
      <c r="C906" s="2" t="s">
        <v>6887</v>
      </c>
      <c r="D906" s="2" t="s">
        <v>6888</v>
      </c>
      <c r="E906" s="2" t="s">
        <v>6889</v>
      </c>
      <c r="F906" s="2" t="s">
        <v>6890</v>
      </c>
      <c r="G906" s="2" t="s">
        <v>36</v>
      </c>
      <c r="H906" s="2" t="s">
        <v>36</v>
      </c>
      <c r="I906" s="2" t="s">
        <v>3596</v>
      </c>
      <c r="J906" s="2" t="s">
        <v>2914</v>
      </c>
      <c r="K906" s="2" t="s">
        <v>6891</v>
      </c>
      <c r="L906" s="2" t="s">
        <v>6892</v>
      </c>
      <c r="M906" s="2" t="s">
        <v>3599</v>
      </c>
      <c r="N906" s="2" t="s">
        <v>3600</v>
      </c>
      <c r="O906" s="2" t="s">
        <v>1931</v>
      </c>
      <c r="P906" s="3">
        <v>8</v>
      </c>
      <c r="Q906" s="2" t="s">
        <v>6893</v>
      </c>
      <c r="R906" s="3">
        <v>1</v>
      </c>
      <c r="S906" s="2" t="s">
        <v>6894</v>
      </c>
      <c r="T906" s="2" t="s">
        <v>6895</v>
      </c>
      <c r="U906" s="3">
        <v>3</v>
      </c>
      <c r="V906" s="2" t="s">
        <v>36</v>
      </c>
      <c r="W906" s="2" t="s">
        <v>36</v>
      </c>
      <c r="X906" s="2" t="s">
        <v>6896</v>
      </c>
      <c r="Y906">
        <f t="shared" si="84"/>
        <v>2016</v>
      </c>
      <c r="Z906">
        <f t="shared" si="85"/>
        <v>1</v>
      </c>
      <c r="AA906">
        <f t="shared" si="86"/>
        <v>13</v>
      </c>
      <c r="AB906">
        <f t="shared" si="87"/>
        <v>0</v>
      </c>
      <c r="AC906">
        <f t="shared" si="88"/>
        <v>0</v>
      </c>
      <c r="AD906">
        <f t="shared" si="89"/>
        <v>0</v>
      </c>
    </row>
    <row r="907" spans="1:30" ht="15.6">
      <c r="A907" s="2" t="s">
        <v>24</v>
      </c>
      <c r="B907" s="2" t="s">
        <v>25</v>
      </c>
      <c r="C907" s="2" t="s">
        <v>6897</v>
      </c>
      <c r="D907" s="2" t="s">
        <v>6898</v>
      </c>
      <c r="E907" s="2" t="s">
        <v>6899</v>
      </c>
      <c r="F907" s="2" t="s">
        <v>6900</v>
      </c>
      <c r="G907" s="2" t="s">
        <v>6901</v>
      </c>
      <c r="H907" s="2" t="s">
        <v>6902</v>
      </c>
      <c r="I907" s="2" t="s">
        <v>36</v>
      </c>
      <c r="J907" s="2" t="s">
        <v>1950</v>
      </c>
      <c r="K907" s="2" t="s">
        <v>200</v>
      </c>
      <c r="L907" s="2" t="s">
        <v>36</v>
      </c>
      <c r="M907" s="2" t="s">
        <v>36</v>
      </c>
      <c r="N907" s="2" t="s">
        <v>188</v>
      </c>
      <c r="O907" s="2" t="s">
        <v>38</v>
      </c>
      <c r="P907" s="3">
        <v>4</v>
      </c>
      <c r="Q907" s="2" t="s">
        <v>5537</v>
      </c>
      <c r="R907" s="3">
        <v>4</v>
      </c>
      <c r="S907" s="2" t="s">
        <v>6903</v>
      </c>
      <c r="T907" s="2" t="s">
        <v>6904</v>
      </c>
      <c r="U907" s="3">
        <v>1</v>
      </c>
      <c r="V907" s="2" t="s">
        <v>36</v>
      </c>
      <c r="W907" s="2" t="s">
        <v>36</v>
      </c>
      <c r="X907" s="2" t="s">
        <v>6905</v>
      </c>
      <c r="Y907">
        <f t="shared" si="84"/>
        <v>2016</v>
      </c>
      <c r="Z907">
        <f t="shared" si="85"/>
        <v>8</v>
      </c>
      <c r="AA907">
        <f t="shared" si="86"/>
        <v>16</v>
      </c>
      <c r="AB907">
        <f t="shared" si="87"/>
        <v>2017</v>
      </c>
      <c r="AC907">
        <f t="shared" si="88"/>
        <v>7</v>
      </c>
      <c r="AD907">
        <f t="shared" si="89"/>
        <v>11</v>
      </c>
    </row>
    <row r="908" spans="1:30" ht="15.6">
      <c r="A908" s="2" t="s">
        <v>24</v>
      </c>
      <c r="B908" s="2" t="s">
        <v>262</v>
      </c>
      <c r="C908" s="2" t="s">
        <v>6906</v>
      </c>
      <c r="D908" s="2" t="s">
        <v>6907</v>
      </c>
      <c r="E908" s="2" t="s">
        <v>6908</v>
      </c>
      <c r="F908" s="2" t="s">
        <v>6909</v>
      </c>
      <c r="G908" s="2" t="s">
        <v>6910</v>
      </c>
      <c r="H908" s="2" t="s">
        <v>6902</v>
      </c>
      <c r="I908" s="2" t="s">
        <v>5493</v>
      </c>
      <c r="J908" s="2" t="s">
        <v>1822</v>
      </c>
      <c r="K908" s="2" t="s">
        <v>6911</v>
      </c>
      <c r="L908" s="2" t="s">
        <v>6912</v>
      </c>
      <c r="M908" s="2" t="s">
        <v>36</v>
      </c>
      <c r="N908" s="2" t="s">
        <v>142</v>
      </c>
      <c r="O908" s="2" t="s">
        <v>6913</v>
      </c>
      <c r="P908" s="3">
        <v>0</v>
      </c>
      <c r="Q908" s="2" t="s">
        <v>36</v>
      </c>
      <c r="R908" s="3">
        <v>0</v>
      </c>
      <c r="S908" s="2" t="s">
        <v>36</v>
      </c>
      <c r="T908" s="2" t="s">
        <v>6914</v>
      </c>
      <c r="U908" s="3">
        <v>1</v>
      </c>
      <c r="V908" s="2" t="s">
        <v>36</v>
      </c>
      <c r="W908" s="2" t="s">
        <v>36</v>
      </c>
      <c r="X908" s="2" t="s">
        <v>6915</v>
      </c>
      <c r="Y908">
        <f t="shared" si="84"/>
        <v>2017</v>
      </c>
      <c r="Z908">
        <f t="shared" si="85"/>
        <v>2</v>
      </c>
      <c r="AA908">
        <f t="shared" si="86"/>
        <v>9</v>
      </c>
      <c r="AB908">
        <f t="shared" si="87"/>
        <v>2017</v>
      </c>
      <c r="AC908">
        <f t="shared" si="88"/>
        <v>7</v>
      </c>
      <c r="AD908">
        <f t="shared" si="89"/>
        <v>11</v>
      </c>
    </row>
    <row r="909" spans="1:30" ht="15.6">
      <c r="A909" s="2" t="s">
        <v>24</v>
      </c>
      <c r="B909" s="2" t="s">
        <v>25</v>
      </c>
      <c r="C909" s="2" t="s">
        <v>6916</v>
      </c>
      <c r="D909" s="2" t="s">
        <v>6917</v>
      </c>
      <c r="E909" s="2" t="s">
        <v>6918</v>
      </c>
      <c r="F909" s="2" t="s">
        <v>5835</v>
      </c>
      <c r="G909" s="2" t="s">
        <v>6919</v>
      </c>
      <c r="H909" s="2" t="s">
        <v>6920</v>
      </c>
      <c r="I909" s="2" t="s">
        <v>36</v>
      </c>
      <c r="J909" s="2" t="s">
        <v>2960</v>
      </c>
      <c r="K909" s="2" t="s">
        <v>5838</v>
      </c>
      <c r="L909" s="2" t="s">
        <v>36</v>
      </c>
      <c r="M909" s="2" t="s">
        <v>36</v>
      </c>
      <c r="N909" s="2" t="s">
        <v>36</v>
      </c>
      <c r="O909" s="2" t="s">
        <v>2962</v>
      </c>
      <c r="P909" s="3">
        <v>1</v>
      </c>
      <c r="Q909" s="2" t="s">
        <v>6921</v>
      </c>
      <c r="R909" s="3">
        <v>0</v>
      </c>
      <c r="S909" s="2" t="s">
        <v>36</v>
      </c>
      <c r="T909" s="2" t="s">
        <v>6922</v>
      </c>
      <c r="U909" s="3">
        <v>1</v>
      </c>
      <c r="V909" s="2" t="s">
        <v>36</v>
      </c>
      <c r="W909" s="2" t="s">
        <v>36</v>
      </c>
      <c r="X909" s="2" t="s">
        <v>6923</v>
      </c>
      <c r="Y909">
        <f t="shared" si="84"/>
        <v>2016</v>
      </c>
      <c r="Z909">
        <f t="shared" si="85"/>
        <v>11</v>
      </c>
      <c r="AA909">
        <f t="shared" si="86"/>
        <v>15</v>
      </c>
      <c r="AB909">
        <f t="shared" si="87"/>
        <v>2017</v>
      </c>
      <c r="AC909">
        <f t="shared" si="88"/>
        <v>7</v>
      </c>
      <c r="AD909">
        <f t="shared" si="89"/>
        <v>1</v>
      </c>
    </row>
    <row r="910" spans="1:30" ht="15.6">
      <c r="A910" s="2" t="s">
        <v>24</v>
      </c>
      <c r="B910" s="2" t="s">
        <v>262</v>
      </c>
      <c r="C910" s="2" t="s">
        <v>6924</v>
      </c>
      <c r="D910" s="2" t="s">
        <v>6925</v>
      </c>
      <c r="E910" s="2" t="s">
        <v>6926</v>
      </c>
      <c r="F910" s="2" t="s">
        <v>6927</v>
      </c>
      <c r="G910" s="2" t="s">
        <v>6928</v>
      </c>
      <c r="H910" s="2" t="s">
        <v>6920</v>
      </c>
      <c r="I910" s="2" t="s">
        <v>170</v>
      </c>
      <c r="J910" s="2" t="s">
        <v>6929</v>
      </c>
      <c r="K910" s="2" t="s">
        <v>6930</v>
      </c>
      <c r="L910" s="2" t="s">
        <v>6931</v>
      </c>
      <c r="M910" s="2" t="s">
        <v>36</v>
      </c>
      <c r="N910" s="2" t="s">
        <v>6932</v>
      </c>
      <c r="O910" s="2" t="s">
        <v>6933</v>
      </c>
      <c r="P910" s="3">
        <v>0</v>
      </c>
      <c r="Q910" s="2" t="s">
        <v>36</v>
      </c>
      <c r="R910" s="3">
        <v>0</v>
      </c>
      <c r="S910" s="2" t="s">
        <v>36</v>
      </c>
      <c r="T910" s="2" t="s">
        <v>6934</v>
      </c>
      <c r="U910" s="3">
        <v>1</v>
      </c>
      <c r="V910" s="2" t="s">
        <v>36</v>
      </c>
      <c r="W910" s="2" t="s">
        <v>36</v>
      </c>
      <c r="X910" s="2" t="s">
        <v>6935</v>
      </c>
      <c r="Y910">
        <f t="shared" si="84"/>
        <v>2017</v>
      </c>
      <c r="Z910">
        <f t="shared" si="85"/>
        <v>3</v>
      </c>
      <c r="AA910">
        <f t="shared" si="86"/>
        <v>24</v>
      </c>
      <c r="AB910">
        <f t="shared" si="87"/>
        <v>2017</v>
      </c>
      <c r="AC910">
        <f t="shared" si="88"/>
        <v>7</v>
      </c>
      <c r="AD910">
        <f t="shared" si="89"/>
        <v>1</v>
      </c>
    </row>
    <row r="911" spans="1:30" ht="15.6">
      <c r="A911" s="2" t="s">
        <v>24</v>
      </c>
      <c r="B911" s="2" t="s">
        <v>262</v>
      </c>
      <c r="C911" s="2" t="s">
        <v>5766</v>
      </c>
      <c r="D911" s="2" t="s">
        <v>6936</v>
      </c>
      <c r="E911" s="2" t="s">
        <v>6937</v>
      </c>
      <c r="F911" s="2" t="s">
        <v>5769</v>
      </c>
      <c r="G911" s="2" t="s">
        <v>6938</v>
      </c>
      <c r="H911" s="2" t="s">
        <v>6920</v>
      </c>
      <c r="I911" s="2" t="s">
        <v>6784</v>
      </c>
      <c r="J911" s="2" t="s">
        <v>1919</v>
      </c>
      <c r="K911" s="2" t="s">
        <v>77</v>
      </c>
      <c r="L911" s="2" t="s">
        <v>78</v>
      </c>
      <c r="M911" s="2" t="s">
        <v>24</v>
      </c>
      <c r="N911" s="2" t="s">
        <v>4287</v>
      </c>
      <c r="O911" s="2" t="s">
        <v>1467</v>
      </c>
      <c r="P911" s="3">
        <v>0</v>
      </c>
      <c r="Q911" s="2" t="s">
        <v>36</v>
      </c>
      <c r="R911" s="3">
        <v>0</v>
      </c>
      <c r="S911" s="2" t="s">
        <v>36</v>
      </c>
      <c r="T911" s="2" t="s">
        <v>6939</v>
      </c>
      <c r="U911" s="3">
        <v>1</v>
      </c>
      <c r="V911" s="2" t="s">
        <v>36</v>
      </c>
      <c r="W911" s="2" t="s">
        <v>36</v>
      </c>
      <c r="X911" s="2" t="s">
        <v>6940</v>
      </c>
      <c r="Y911">
        <f t="shared" si="84"/>
        <v>2017</v>
      </c>
      <c r="Z911">
        <f t="shared" si="85"/>
        <v>3</v>
      </c>
      <c r="AA911">
        <f t="shared" si="86"/>
        <v>10</v>
      </c>
      <c r="AB911">
        <f t="shared" si="87"/>
        <v>2017</v>
      </c>
      <c r="AC911">
        <f t="shared" si="88"/>
        <v>7</v>
      </c>
      <c r="AD911">
        <f t="shared" si="89"/>
        <v>1</v>
      </c>
    </row>
    <row r="912" spans="1:30" ht="15.6">
      <c r="A912" s="2" t="s">
        <v>24</v>
      </c>
      <c r="B912" s="2" t="s">
        <v>25</v>
      </c>
      <c r="C912" s="2" t="s">
        <v>6941</v>
      </c>
      <c r="D912" s="2" t="s">
        <v>6942</v>
      </c>
      <c r="E912" s="2" t="s">
        <v>6943</v>
      </c>
      <c r="F912" s="2" t="s">
        <v>6944</v>
      </c>
      <c r="G912" s="2" t="s">
        <v>36</v>
      </c>
      <c r="H912" s="2" t="s">
        <v>36</v>
      </c>
      <c r="I912" s="2" t="s">
        <v>6300</v>
      </c>
      <c r="J912" s="2" t="s">
        <v>1908</v>
      </c>
      <c r="K912" s="2" t="s">
        <v>6945</v>
      </c>
      <c r="L912" s="2" t="s">
        <v>4266</v>
      </c>
      <c r="M912" s="2" t="s">
        <v>24</v>
      </c>
      <c r="N912" s="2" t="s">
        <v>482</v>
      </c>
      <c r="O912" s="2" t="s">
        <v>6946</v>
      </c>
      <c r="P912" s="3">
        <v>4</v>
      </c>
      <c r="Q912" s="2" t="s">
        <v>6947</v>
      </c>
      <c r="R912" s="3">
        <v>0</v>
      </c>
      <c r="S912" s="2" t="s">
        <v>36</v>
      </c>
      <c r="T912" s="2" t="s">
        <v>6948</v>
      </c>
      <c r="U912" s="3">
        <v>1</v>
      </c>
      <c r="V912" s="2" t="s">
        <v>36</v>
      </c>
      <c r="W912" s="2" t="s">
        <v>36</v>
      </c>
      <c r="X912" s="2" t="s">
        <v>6949</v>
      </c>
      <c r="Y912">
        <f t="shared" si="84"/>
        <v>2015</v>
      </c>
      <c r="Z912">
        <f t="shared" si="85"/>
        <v>12</v>
      </c>
      <c r="AA912">
        <f t="shared" si="86"/>
        <v>17</v>
      </c>
      <c r="AB912">
        <f t="shared" si="87"/>
        <v>0</v>
      </c>
      <c r="AC912">
        <f t="shared" si="88"/>
        <v>0</v>
      </c>
      <c r="AD912">
        <f t="shared" si="89"/>
        <v>0</v>
      </c>
    </row>
    <row r="913" spans="1:30" ht="15.6">
      <c r="A913" s="2" t="s">
        <v>24</v>
      </c>
      <c r="B913" s="2" t="s">
        <v>25</v>
      </c>
      <c r="C913" s="2" t="s">
        <v>6950</v>
      </c>
      <c r="D913" s="2" t="s">
        <v>6951</v>
      </c>
      <c r="E913" s="2" t="s">
        <v>6952</v>
      </c>
      <c r="F913" s="2" t="s">
        <v>6953</v>
      </c>
      <c r="G913" s="2" t="s">
        <v>36</v>
      </c>
      <c r="H913" s="2" t="s">
        <v>36</v>
      </c>
      <c r="I913" s="2" t="s">
        <v>584</v>
      </c>
      <c r="J913" s="2" t="s">
        <v>2240</v>
      </c>
      <c r="K913" s="2" t="s">
        <v>6954</v>
      </c>
      <c r="L913" s="2" t="s">
        <v>6955</v>
      </c>
      <c r="M913" s="2" t="s">
        <v>36</v>
      </c>
      <c r="N913" s="2" t="s">
        <v>588</v>
      </c>
      <c r="O913" s="2" t="s">
        <v>6956</v>
      </c>
      <c r="P913" s="3">
        <v>5</v>
      </c>
      <c r="Q913" s="2" t="s">
        <v>6957</v>
      </c>
      <c r="R913" s="3">
        <v>0</v>
      </c>
      <c r="S913" s="2" t="s">
        <v>36</v>
      </c>
      <c r="T913" s="2" t="s">
        <v>6958</v>
      </c>
      <c r="U913" s="3">
        <v>1</v>
      </c>
      <c r="V913" s="2" t="s">
        <v>36</v>
      </c>
      <c r="W913" s="2" t="s">
        <v>36</v>
      </c>
      <c r="X913" s="2" t="s">
        <v>6959</v>
      </c>
      <c r="Y913">
        <f t="shared" si="84"/>
        <v>2015</v>
      </c>
      <c r="Z913">
        <f t="shared" si="85"/>
        <v>12</v>
      </c>
      <c r="AA913">
        <f t="shared" si="86"/>
        <v>21</v>
      </c>
      <c r="AB913">
        <f t="shared" si="87"/>
        <v>0</v>
      </c>
      <c r="AC913">
        <f t="shared" si="88"/>
        <v>0</v>
      </c>
      <c r="AD913">
        <f t="shared" si="89"/>
        <v>0</v>
      </c>
    </row>
    <row r="914" spans="1:30" ht="15.6">
      <c r="A914" s="2" t="s">
        <v>24</v>
      </c>
      <c r="B914" s="2" t="s">
        <v>25</v>
      </c>
      <c r="C914" s="2" t="s">
        <v>6960</v>
      </c>
      <c r="D914" s="2" t="s">
        <v>6961</v>
      </c>
      <c r="E914" s="2" t="s">
        <v>6962</v>
      </c>
      <c r="F914" s="2" t="s">
        <v>6953</v>
      </c>
      <c r="G914" s="2" t="s">
        <v>36</v>
      </c>
      <c r="H914" s="2" t="s">
        <v>36</v>
      </c>
      <c r="I914" s="2" t="s">
        <v>1430</v>
      </c>
      <c r="J914" s="2" t="s">
        <v>1940</v>
      </c>
      <c r="K914" s="2" t="s">
        <v>6963</v>
      </c>
      <c r="L914" s="2" t="s">
        <v>6964</v>
      </c>
      <c r="M914" s="2" t="s">
        <v>4401</v>
      </c>
      <c r="N914" s="2" t="s">
        <v>4045</v>
      </c>
      <c r="O914" s="2" t="s">
        <v>1763</v>
      </c>
      <c r="P914" s="3">
        <v>7</v>
      </c>
      <c r="Q914" s="2" t="s">
        <v>6965</v>
      </c>
      <c r="R914" s="3">
        <v>0</v>
      </c>
      <c r="S914" s="2" t="s">
        <v>36</v>
      </c>
      <c r="T914" s="2" t="s">
        <v>6966</v>
      </c>
      <c r="U914" s="3">
        <v>2</v>
      </c>
      <c r="V914" s="2" t="s">
        <v>36</v>
      </c>
      <c r="W914" s="2" t="s">
        <v>36</v>
      </c>
      <c r="X914" s="2" t="s">
        <v>6967</v>
      </c>
      <c r="Y914">
        <f t="shared" si="84"/>
        <v>2015</v>
      </c>
      <c r="Z914">
        <f t="shared" si="85"/>
        <v>12</v>
      </c>
      <c r="AA914">
        <f t="shared" si="86"/>
        <v>21</v>
      </c>
      <c r="AB914">
        <f t="shared" si="87"/>
        <v>0</v>
      </c>
      <c r="AC914">
        <f t="shared" si="88"/>
        <v>0</v>
      </c>
      <c r="AD914">
        <f t="shared" si="89"/>
        <v>0</v>
      </c>
    </row>
    <row r="915" spans="1:30" ht="15.6">
      <c r="A915" s="2" t="s">
        <v>24</v>
      </c>
      <c r="B915" s="2" t="s">
        <v>262</v>
      </c>
      <c r="C915" s="2" t="s">
        <v>5814</v>
      </c>
      <c r="D915" s="2" t="s">
        <v>6968</v>
      </c>
      <c r="E915" s="2" t="s">
        <v>6969</v>
      </c>
      <c r="F915" s="2" t="s">
        <v>5817</v>
      </c>
      <c r="G915" s="2" t="s">
        <v>6970</v>
      </c>
      <c r="H915" s="2" t="s">
        <v>6971</v>
      </c>
      <c r="I915" s="2" t="s">
        <v>6784</v>
      </c>
      <c r="J915" s="2" t="s">
        <v>1919</v>
      </c>
      <c r="K915" s="2" t="s">
        <v>77</v>
      </c>
      <c r="L915" s="2" t="s">
        <v>78</v>
      </c>
      <c r="M915" s="2" t="s">
        <v>24</v>
      </c>
      <c r="N915" s="2" t="s">
        <v>4287</v>
      </c>
      <c r="O915" s="2" t="s">
        <v>6972</v>
      </c>
      <c r="P915" s="3">
        <v>0</v>
      </c>
      <c r="Q915" s="2" t="s">
        <v>36</v>
      </c>
      <c r="R915" s="3">
        <v>4</v>
      </c>
      <c r="S915" s="2" t="s">
        <v>6973</v>
      </c>
      <c r="T915" s="2" t="s">
        <v>1921</v>
      </c>
      <c r="U915" s="3">
        <v>1</v>
      </c>
      <c r="V915" s="2" t="s">
        <v>36</v>
      </c>
      <c r="W915" s="2" t="s">
        <v>36</v>
      </c>
      <c r="X915" s="2" t="s">
        <v>6974</v>
      </c>
      <c r="Y915">
        <f t="shared" si="84"/>
        <v>2017</v>
      </c>
      <c r="Z915">
        <f t="shared" si="85"/>
        <v>2</v>
      </c>
      <c r="AA915">
        <f t="shared" si="86"/>
        <v>15</v>
      </c>
      <c r="AB915">
        <f t="shared" si="87"/>
        <v>2017</v>
      </c>
      <c r="AC915">
        <f t="shared" si="88"/>
        <v>6</v>
      </c>
      <c r="AD915">
        <f t="shared" si="89"/>
        <v>21</v>
      </c>
    </row>
    <row r="916" spans="1:30" ht="15.6">
      <c r="A916" s="2" t="s">
        <v>24</v>
      </c>
      <c r="B916" s="2" t="s">
        <v>262</v>
      </c>
      <c r="C916" s="2" t="s">
        <v>5989</v>
      </c>
      <c r="D916" s="2" t="s">
        <v>6975</v>
      </c>
      <c r="E916" s="2" t="s">
        <v>6976</v>
      </c>
      <c r="F916" s="2" t="s">
        <v>5985</v>
      </c>
      <c r="G916" s="2" t="s">
        <v>6977</v>
      </c>
      <c r="H916" s="2" t="s">
        <v>6978</v>
      </c>
      <c r="I916" s="2" t="s">
        <v>6784</v>
      </c>
      <c r="J916" s="2" t="s">
        <v>1919</v>
      </c>
      <c r="K916" s="2" t="s">
        <v>77</v>
      </c>
      <c r="L916" s="2" t="s">
        <v>78</v>
      </c>
      <c r="M916" s="2" t="s">
        <v>24</v>
      </c>
      <c r="N916" s="2" t="s">
        <v>4287</v>
      </c>
      <c r="O916" s="2" t="s">
        <v>6979</v>
      </c>
      <c r="P916" s="3">
        <v>0</v>
      </c>
      <c r="Q916" s="2" t="s">
        <v>36</v>
      </c>
      <c r="R916" s="3">
        <v>3</v>
      </c>
      <c r="S916" s="2" t="s">
        <v>6980</v>
      </c>
      <c r="T916" s="2" t="s">
        <v>6981</v>
      </c>
      <c r="U916" s="3">
        <v>1</v>
      </c>
      <c r="V916" s="2" t="s">
        <v>36</v>
      </c>
      <c r="W916" s="2" t="s">
        <v>36</v>
      </c>
      <c r="X916" s="2" t="s">
        <v>6982</v>
      </c>
      <c r="Y916">
        <f t="shared" si="84"/>
        <v>2016</v>
      </c>
      <c r="Z916">
        <f t="shared" si="85"/>
        <v>12</v>
      </c>
      <c r="AA916">
        <f t="shared" si="86"/>
        <v>27</v>
      </c>
      <c r="AB916">
        <f t="shared" si="87"/>
        <v>2017</v>
      </c>
      <c r="AC916">
        <f t="shared" si="88"/>
        <v>6</v>
      </c>
      <c r="AD916">
        <f t="shared" si="89"/>
        <v>11</v>
      </c>
    </row>
    <row r="917" spans="1:30" ht="15.6">
      <c r="A917" s="2" t="s">
        <v>24</v>
      </c>
      <c r="B917" s="2" t="s">
        <v>25</v>
      </c>
      <c r="C917" s="2" t="s">
        <v>6498</v>
      </c>
      <c r="D917" s="2" t="s">
        <v>6983</v>
      </c>
      <c r="E917" s="2" t="s">
        <v>6984</v>
      </c>
      <c r="F917" s="2" t="s">
        <v>6985</v>
      </c>
      <c r="G917" s="2" t="s">
        <v>36</v>
      </c>
      <c r="H917" s="2" t="s">
        <v>36</v>
      </c>
      <c r="I917" s="2" t="s">
        <v>657</v>
      </c>
      <c r="J917" s="2" t="s">
        <v>1950</v>
      </c>
      <c r="K917" s="2" t="s">
        <v>268</v>
      </c>
      <c r="L917" s="2" t="s">
        <v>200</v>
      </c>
      <c r="M917" s="2" t="s">
        <v>24</v>
      </c>
      <c r="N917" s="2" t="s">
        <v>188</v>
      </c>
      <c r="O917" s="2" t="s">
        <v>6986</v>
      </c>
      <c r="P917" s="3">
        <v>0</v>
      </c>
      <c r="Q917" s="2" t="s">
        <v>36</v>
      </c>
      <c r="R917" s="3">
        <v>0</v>
      </c>
      <c r="S917" s="2" t="s">
        <v>36</v>
      </c>
      <c r="T917" s="2" t="s">
        <v>6987</v>
      </c>
      <c r="U917" s="3">
        <v>4</v>
      </c>
      <c r="V917" s="2" t="s">
        <v>36</v>
      </c>
      <c r="W917" s="2" t="s">
        <v>36</v>
      </c>
      <c r="X917" s="2" t="s">
        <v>6988</v>
      </c>
      <c r="Y917">
        <f t="shared" si="84"/>
        <v>2015</v>
      </c>
      <c r="Z917">
        <f t="shared" si="85"/>
        <v>11</v>
      </c>
      <c r="AA917">
        <f t="shared" si="86"/>
        <v>17</v>
      </c>
      <c r="AB917">
        <f t="shared" si="87"/>
        <v>0</v>
      </c>
      <c r="AC917">
        <f t="shared" si="88"/>
        <v>0</v>
      </c>
      <c r="AD917">
        <f t="shared" si="89"/>
        <v>0</v>
      </c>
    </row>
    <row r="918" spans="1:30" ht="15.6">
      <c r="A918" s="2" t="s">
        <v>24</v>
      </c>
      <c r="B918" s="2" t="s">
        <v>262</v>
      </c>
      <c r="C918" s="2" t="s">
        <v>6989</v>
      </c>
      <c r="D918" s="2" t="s">
        <v>6990</v>
      </c>
      <c r="E918" s="2" t="s">
        <v>6991</v>
      </c>
      <c r="F918" s="2" t="s">
        <v>6008</v>
      </c>
      <c r="G918" s="2" t="s">
        <v>6992</v>
      </c>
      <c r="H918" s="2" t="s">
        <v>6993</v>
      </c>
      <c r="I918" s="2" t="s">
        <v>4378</v>
      </c>
      <c r="J918" s="2" t="s">
        <v>2240</v>
      </c>
      <c r="K918" s="2" t="s">
        <v>6994</v>
      </c>
      <c r="L918" s="2" t="s">
        <v>6995</v>
      </c>
      <c r="M918" s="2" t="s">
        <v>515</v>
      </c>
      <c r="N918" s="2" t="s">
        <v>5094</v>
      </c>
      <c r="O918" s="2" t="s">
        <v>6996</v>
      </c>
      <c r="P918" s="3">
        <v>0</v>
      </c>
      <c r="Q918" s="2" t="s">
        <v>36</v>
      </c>
      <c r="R918" s="3">
        <v>0</v>
      </c>
      <c r="S918" s="2" t="s">
        <v>36</v>
      </c>
      <c r="T918" s="2" t="s">
        <v>6997</v>
      </c>
      <c r="U918" s="3">
        <v>1</v>
      </c>
      <c r="V918" s="2" t="s">
        <v>36</v>
      </c>
      <c r="W918" s="2" t="s">
        <v>36</v>
      </c>
      <c r="X918" s="2" t="s">
        <v>6998</v>
      </c>
      <c r="Y918">
        <f t="shared" si="84"/>
        <v>2016</v>
      </c>
      <c r="Z918">
        <f t="shared" si="85"/>
        <v>12</v>
      </c>
      <c r="AA918">
        <f t="shared" si="86"/>
        <v>29</v>
      </c>
      <c r="AB918">
        <f t="shared" si="87"/>
        <v>2017</v>
      </c>
      <c r="AC918">
        <f t="shared" si="88"/>
        <v>6</v>
      </c>
      <c r="AD918">
        <f t="shared" si="89"/>
        <v>1</v>
      </c>
    </row>
    <row r="919" spans="1:30" ht="15.6">
      <c r="A919" s="2" t="s">
        <v>24</v>
      </c>
      <c r="B919" s="2" t="s">
        <v>262</v>
      </c>
      <c r="C919" s="2" t="s">
        <v>5947</v>
      </c>
      <c r="D919" s="2" t="s">
        <v>6999</v>
      </c>
      <c r="E919" s="2" t="s">
        <v>7000</v>
      </c>
      <c r="F919" s="2" t="s">
        <v>5950</v>
      </c>
      <c r="G919" s="2" t="s">
        <v>7001</v>
      </c>
      <c r="H919" s="2" t="s">
        <v>6993</v>
      </c>
      <c r="I919" s="2" t="s">
        <v>431</v>
      </c>
      <c r="J919" s="2" t="s">
        <v>1919</v>
      </c>
      <c r="K919" s="2" t="s">
        <v>433</v>
      </c>
      <c r="L919" s="2" t="s">
        <v>78</v>
      </c>
      <c r="M919" s="2" t="s">
        <v>36</v>
      </c>
      <c r="N919" s="2" t="s">
        <v>92</v>
      </c>
      <c r="O919" s="2" t="s">
        <v>7002</v>
      </c>
      <c r="P919" s="3">
        <v>0</v>
      </c>
      <c r="Q919" s="2" t="s">
        <v>36</v>
      </c>
      <c r="R919" s="3">
        <v>0</v>
      </c>
      <c r="S919" s="2" t="s">
        <v>36</v>
      </c>
      <c r="T919" s="2" t="s">
        <v>7003</v>
      </c>
      <c r="U919" s="3">
        <v>1</v>
      </c>
      <c r="V919" s="2" t="s">
        <v>36</v>
      </c>
      <c r="W919" s="2" t="s">
        <v>36</v>
      </c>
      <c r="X919" s="2" t="s">
        <v>7004</v>
      </c>
      <c r="Y919">
        <f t="shared" si="84"/>
        <v>2017</v>
      </c>
      <c r="Z919">
        <f t="shared" si="85"/>
        <v>1</v>
      </c>
      <c r="AA919">
        <f t="shared" si="86"/>
        <v>13</v>
      </c>
      <c r="AB919">
        <f t="shared" si="87"/>
        <v>2017</v>
      </c>
      <c r="AC919">
        <f t="shared" si="88"/>
        <v>6</v>
      </c>
      <c r="AD919">
        <f t="shared" si="89"/>
        <v>1</v>
      </c>
    </row>
    <row r="920" spans="1:30" ht="15.6">
      <c r="A920" s="2" t="s">
        <v>24</v>
      </c>
      <c r="B920" s="2" t="s">
        <v>25</v>
      </c>
      <c r="C920" s="2" t="s">
        <v>7005</v>
      </c>
      <c r="D920" s="2" t="s">
        <v>7006</v>
      </c>
      <c r="E920" s="2" t="s">
        <v>7007</v>
      </c>
      <c r="F920" s="2" t="s">
        <v>7008</v>
      </c>
      <c r="G920" s="2" t="s">
        <v>36</v>
      </c>
      <c r="H920" s="2" t="s">
        <v>36</v>
      </c>
      <c r="I920" s="2" t="s">
        <v>3596</v>
      </c>
      <c r="J920" s="2" t="s">
        <v>2914</v>
      </c>
      <c r="K920" s="2" t="s">
        <v>7009</v>
      </c>
      <c r="L920" s="2" t="s">
        <v>7010</v>
      </c>
      <c r="M920" s="2" t="s">
        <v>4077</v>
      </c>
      <c r="N920" s="2" t="s">
        <v>3600</v>
      </c>
      <c r="O920" s="2" t="s">
        <v>1931</v>
      </c>
      <c r="P920" s="3">
        <v>6</v>
      </c>
      <c r="Q920" s="2" t="s">
        <v>7011</v>
      </c>
      <c r="R920" s="3">
        <v>1</v>
      </c>
      <c r="S920" s="2" t="s">
        <v>7012</v>
      </c>
      <c r="T920" s="2" t="s">
        <v>7013</v>
      </c>
      <c r="U920" s="3">
        <v>2</v>
      </c>
      <c r="V920" s="2" t="s">
        <v>36</v>
      </c>
      <c r="W920" s="2" t="s">
        <v>36</v>
      </c>
      <c r="X920" s="2" t="s">
        <v>7014</v>
      </c>
      <c r="Y920">
        <f t="shared" si="84"/>
        <v>2015</v>
      </c>
      <c r="Z920">
        <f t="shared" si="85"/>
        <v>11</v>
      </c>
      <c r="AA920">
        <f t="shared" si="86"/>
        <v>11</v>
      </c>
      <c r="AB920">
        <f t="shared" si="87"/>
        <v>0</v>
      </c>
      <c r="AC920">
        <f t="shared" si="88"/>
        <v>0</v>
      </c>
      <c r="AD920">
        <f t="shared" si="89"/>
        <v>0</v>
      </c>
    </row>
    <row r="921" spans="1:30" ht="15.6">
      <c r="A921" s="2" t="s">
        <v>24</v>
      </c>
      <c r="B921" s="2" t="s">
        <v>25</v>
      </c>
      <c r="C921" s="2" t="s">
        <v>7015</v>
      </c>
      <c r="D921" s="2" t="s">
        <v>7016</v>
      </c>
      <c r="E921" s="2" t="s">
        <v>7017</v>
      </c>
      <c r="F921" s="2" t="s">
        <v>7018</v>
      </c>
      <c r="G921" s="2" t="s">
        <v>36</v>
      </c>
      <c r="H921" s="2" t="s">
        <v>36</v>
      </c>
      <c r="I921" s="2" t="s">
        <v>406</v>
      </c>
      <c r="J921" s="2" t="s">
        <v>3036</v>
      </c>
      <c r="K921" s="2" t="s">
        <v>7019</v>
      </c>
      <c r="L921" s="2" t="s">
        <v>7020</v>
      </c>
      <c r="M921" s="2" t="s">
        <v>36</v>
      </c>
      <c r="N921" s="2" t="s">
        <v>7021</v>
      </c>
      <c r="O921" s="2" t="s">
        <v>7022</v>
      </c>
      <c r="P921" s="3">
        <v>10</v>
      </c>
      <c r="Q921" s="2" t="s">
        <v>7023</v>
      </c>
      <c r="R921" s="3">
        <v>1</v>
      </c>
      <c r="S921" s="2" t="s">
        <v>7024</v>
      </c>
      <c r="T921" s="2" t="s">
        <v>7025</v>
      </c>
      <c r="U921" s="3">
        <v>4</v>
      </c>
      <c r="V921" s="2" t="s">
        <v>36</v>
      </c>
      <c r="W921" s="2" t="s">
        <v>36</v>
      </c>
      <c r="X921" s="2" t="s">
        <v>7026</v>
      </c>
      <c r="Y921">
        <f t="shared" si="84"/>
        <v>2016</v>
      </c>
      <c r="Z921">
        <f t="shared" si="85"/>
        <v>8</v>
      </c>
      <c r="AA921">
        <f t="shared" si="86"/>
        <v>22</v>
      </c>
      <c r="AB921">
        <f t="shared" si="87"/>
        <v>0</v>
      </c>
      <c r="AC921">
        <f t="shared" si="88"/>
        <v>0</v>
      </c>
      <c r="AD921">
        <f t="shared" si="89"/>
        <v>0</v>
      </c>
    </row>
    <row r="922" spans="1:30" ht="15.6">
      <c r="A922" s="2" t="s">
        <v>24</v>
      </c>
      <c r="B922" s="2" t="s">
        <v>25</v>
      </c>
      <c r="C922" s="2" t="s">
        <v>7027</v>
      </c>
      <c r="D922" s="2" t="s">
        <v>7028</v>
      </c>
      <c r="E922" s="2" t="s">
        <v>7029</v>
      </c>
      <c r="F922" s="2" t="s">
        <v>7030</v>
      </c>
      <c r="G922" s="2" t="s">
        <v>36</v>
      </c>
      <c r="H922" s="2" t="s">
        <v>36</v>
      </c>
      <c r="I922" s="2" t="s">
        <v>6196</v>
      </c>
      <c r="J922" s="2" t="s">
        <v>2577</v>
      </c>
      <c r="K922" s="2" t="s">
        <v>6197</v>
      </c>
      <c r="L922" s="2" t="s">
        <v>6198</v>
      </c>
      <c r="M922" s="2" t="s">
        <v>36</v>
      </c>
      <c r="N922" s="2" t="s">
        <v>37</v>
      </c>
      <c r="O922" s="2" t="s">
        <v>7031</v>
      </c>
      <c r="P922" s="3">
        <v>0</v>
      </c>
      <c r="Q922" s="2" t="s">
        <v>36</v>
      </c>
      <c r="R922" s="3">
        <v>0</v>
      </c>
      <c r="S922" s="2" t="s">
        <v>36</v>
      </c>
      <c r="T922" s="2" t="s">
        <v>7032</v>
      </c>
      <c r="U922" s="3">
        <v>1</v>
      </c>
      <c r="V922" s="2" t="s">
        <v>36</v>
      </c>
      <c r="W922" s="2" t="s">
        <v>36</v>
      </c>
      <c r="X922" s="2" t="s">
        <v>7033</v>
      </c>
      <c r="Y922">
        <f t="shared" si="84"/>
        <v>2015</v>
      </c>
      <c r="Z922">
        <f t="shared" si="85"/>
        <v>11</v>
      </c>
      <c r="AA922">
        <f t="shared" si="86"/>
        <v>6</v>
      </c>
      <c r="AB922">
        <f t="shared" si="87"/>
        <v>0</v>
      </c>
      <c r="AC922">
        <f t="shared" si="88"/>
        <v>0</v>
      </c>
      <c r="AD922">
        <f t="shared" si="89"/>
        <v>0</v>
      </c>
    </row>
    <row r="923" spans="1:30" ht="15.6">
      <c r="A923" s="2" t="s">
        <v>24</v>
      </c>
      <c r="B923" s="2" t="s">
        <v>25</v>
      </c>
      <c r="C923" s="2" t="s">
        <v>6897</v>
      </c>
      <c r="D923" s="2" t="s">
        <v>6898</v>
      </c>
      <c r="E923" s="2" t="s">
        <v>7034</v>
      </c>
      <c r="F923" s="2" t="s">
        <v>7035</v>
      </c>
      <c r="G923" s="2" t="s">
        <v>7036</v>
      </c>
      <c r="H923" s="2" t="s">
        <v>7037</v>
      </c>
      <c r="I923" s="2" t="s">
        <v>36</v>
      </c>
      <c r="J923" s="2" t="s">
        <v>1950</v>
      </c>
      <c r="K923" s="2" t="s">
        <v>200</v>
      </c>
      <c r="L923" s="2" t="s">
        <v>36</v>
      </c>
      <c r="M923" s="2" t="s">
        <v>36</v>
      </c>
      <c r="N923" s="2" t="s">
        <v>188</v>
      </c>
      <c r="O923" s="2" t="s">
        <v>38</v>
      </c>
      <c r="P923" s="3">
        <v>4</v>
      </c>
      <c r="Q923" s="2" t="s">
        <v>5537</v>
      </c>
      <c r="R923" s="3">
        <v>1</v>
      </c>
      <c r="S923" s="2" t="s">
        <v>7038</v>
      </c>
      <c r="T923" s="2" t="s">
        <v>7039</v>
      </c>
      <c r="U923" s="3">
        <v>1</v>
      </c>
      <c r="V923" s="2" t="s">
        <v>36</v>
      </c>
      <c r="W923" s="2" t="s">
        <v>36</v>
      </c>
      <c r="X923" s="2" t="s">
        <v>7040</v>
      </c>
      <c r="Y923">
        <f t="shared" si="84"/>
        <v>2016</v>
      </c>
      <c r="Z923">
        <f t="shared" si="85"/>
        <v>5</v>
      </c>
      <c r="AA923">
        <f t="shared" si="86"/>
        <v>17</v>
      </c>
      <c r="AB923">
        <f t="shared" si="87"/>
        <v>2017</v>
      </c>
      <c r="AC923">
        <f t="shared" si="88"/>
        <v>5</v>
      </c>
      <c r="AD923">
        <f t="shared" si="89"/>
        <v>11</v>
      </c>
    </row>
    <row r="924" spans="1:30" ht="15.6">
      <c r="A924" s="2" t="s">
        <v>24</v>
      </c>
      <c r="B924" s="2" t="s">
        <v>25</v>
      </c>
      <c r="C924" s="2" t="s">
        <v>6663</v>
      </c>
      <c r="D924" s="2" t="s">
        <v>6664</v>
      </c>
      <c r="E924" s="2" t="s">
        <v>7041</v>
      </c>
      <c r="F924" s="2" t="s">
        <v>7035</v>
      </c>
      <c r="G924" s="2" t="s">
        <v>7042</v>
      </c>
      <c r="H924" s="2" t="s">
        <v>7037</v>
      </c>
      <c r="I924" s="2" t="s">
        <v>36</v>
      </c>
      <c r="J924" s="2" t="s">
        <v>1950</v>
      </c>
      <c r="K924" s="2" t="s">
        <v>200</v>
      </c>
      <c r="L924" s="2" t="s">
        <v>36</v>
      </c>
      <c r="M924" s="2" t="s">
        <v>36</v>
      </c>
      <c r="N924" s="2" t="s">
        <v>188</v>
      </c>
      <c r="O924" s="2" t="s">
        <v>38</v>
      </c>
      <c r="P924" s="3">
        <v>4</v>
      </c>
      <c r="Q924" s="2" t="s">
        <v>6697</v>
      </c>
      <c r="R924" s="3">
        <v>0</v>
      </c>
      <c r="S924" s="2" t="s">
        <v>36</v>
      </c>
      <c r="T924" s="2" t="s">
        <v>7043</v>
      </c>
      <c r="U924" s="3">
        <v>1</v>
      </c>
      <c r="V924" s="2" t="s">
        <v>36</v>
      </c>
      <c r="W924" s="2" t="s">
        <v>36</v>
      </c>
      <c r="X924" s="2" t="s">
        <v>7044</v>
      </c>
      <c r="Y924">
        <f t="shared" si="84"/>
        <v>2016</v>
      </c>
      <c r="Z924">
        <f t="shared" si="85"/>
        <v>5</v>
      </c>
      <c r="AA924">
        <f t="shared" si="86"/>
        <v>17</v>
      </c>
      <c r="AB924">
        <f t="shared" si="87"/>
        <v>2017</v>
      </c>
      <c r="AC924">
        <f t="shared" si="88"/>
        <v>5</v>
      </c>
      <c r="AD924">
        <f t="shared" si="89"/>
        <v>11</v>
      </c>
    </row>
    <row r="925" spans="1:30" ht="15.6">
      <c r="A925" s="2" t="s">
        <v>24</v>
      </c>
      <c r="B925" s="2" t="s">
        <v>262</v>
      </c>
      <c r="C925" s="2" t="s">
        <v>5982</v>
      </c>
      <c r="D925" s="2" t="s">
        <v>7045</v>
      </c>
      <c r="E925" s="2" t="s">
        <v>7046</v>
      </c>
      <c r="F925" s="2" t="s">
        <v>5985</v>
      </c>
      <c r="G925" s="2" t="s">
        <v>7047</v>
      </c>
      <c r="H925" s="2" t="s">
        <v>7037</v>
      </c>
      <c r="I925" s="2" t="s">
        <v>6784</v>
      </c>
      <c r="J925" s="2" t="s">
        <v>1919</v>
      </c>
      <c r="K925" s="2" t="s">
        <v>77</v>
      </c>
      <c r="L925" s="2" t="s">
        <v>78</v>
      </c>
      <c r="M925" s="2" t="s">
        <v>24</v>
      </c>
      <c r="N925" s="2" t="s">
        <v>4287</v>
      </c>
      <c r="O925" s="2" t="s">
        <v>7048</v>
      </c>
      <c r="P925" s="3">
        <v>0</v>
      </c>
      <c r="Q925" s="2" t="s">
        <v>36</v>
      </c>
      <c r="R925" s="3">
        <v>2</v>
      </c>
      <c r="S925" s="2" t="s">
        <v>7049</v>
      </c>
      <c r="T925" s="2" t="s">
        <v>7050</v>
      </c>
      <c r="U925" s="3">
        <v>1</v>
      </c>
      <c r="V925" s="2" t="s">
        <v>36</v>
      </c>
      <c r="W925" s="2" t="s">
        <v>36</v>
      </c>
      <c r="X925" s="2" t="s">
        <v>7051</v>
      </c>
      <c r="Y925">
        <f t="shared" si="84"/>
        <v>2016</v>
      </c>
      <c r="Z925">
        <f t="shared" si="85"/>
        <v>12</v>
      </c>
      <c r="AA925">
        <f t="shared" si="86"/>
        <v>27</v>
      </c>
      <c r="AB925">
        <f t="shared" si="87"/>
        <v>2017</v>
      </c>
      <c r="AC925">
        <f t="shared" si="88"/>
        <v>5</v>
      </c>
      <c r="AD925">
        <f t="shared" si="89"/>
        <v>11</v>
      </c>
    </row>
    <row r="926" spans="1:30" ht="15.6">
      <c r="A926" s="2" t="s">
        <v>24</v>
      </c>
      <c r="B926" s="2" t="s">
        <v>262</v>
      </c>
      <c r="C926" s="2" t="s">
        <v>7052</v>
      </c>
      <c r="D926" s="2" t="s">
        <v>7053</v>
      </c>
      <c r="E926" s="2" t="s">
        <v>7054</v>
      </c>
      <c r="F926" s="2" t="s">
        <v>7055</v>
      </c>
      <c r="G926" s="2" t="s">
        <v>7056</v>
      </c>
      <c r="H926" s="2" t="s">
        <v>7037</v>
      </c>
      <c r="I926" s="2" t="s">
        <v>406</v>
      </c>
      <c r="J926" s="2" t="s">
        <v>3036</v>
      </c>
      <c r="K926" s="2" t="s">
        <v>7057</v>
      </c>
      <c r="L926" s="2" t="s">
        <v>7058</v>
      </c>
      <c r="M926" s="2" t="s">
        <v>36</v>
      </c>
      <c r="N926" s="2" t="s">
        <v>7059</v>
      </c>
      <c r="O926" s="2" t="s">
        <v>7060</v>
      </c>
      <c r="P926" s="3">
        <v>0</v>
      </c>
      <c r="Q926" s="2" t="s">
        <v>36</v>
      </c>
      <c r="R926" s="3">
        <v>1</v>
      </c>
      <c r="S926" s="2" t="s">
        <v>7061</v>
      </c>
      <c r="T926" s="2" t="s">
        <v>7062</v>
      </c>
      <c r="U926" s="3">
        <v>1</v>
      </c>
      <c r="V926" s="2" t="s">
        <v>36</v>
      </c>
      <c r="W926" s="2" t="s">
        <v>36</v>
      </c>
      <c r="X926" s="2" t="s">
        <v>7063</v>
      </c>
      <c r="Y926">
        <f t="shared" si="84"/>
        <v>2017</v>
      </c>
      <c r="Z926">
        <f t="shared" si="85"/>
        <v>2</v>
      </c>
      <c r="AA926">
        <f t="shared" si="86"/>
        <v>6</v>
      </c>
      <c r="AB926">
        <f t="shared" si="87"/>
        <v>2017</v>
      </c>
      <c r="AC926">
        <f t="shared" si="88"/>
        <v>5</v>
      </c>
      <c r="AD926">
        <f t="shared" si="89"/>
        <v>11</v>
      </c>
    </row>
    <row r="927" spans="1:30" ht="15.6">
      <c r="A927" s="2" t="s">
        <v>24</v>
      </c>
      <c r="B927" s="2" t="s">
        <v>25</v>
      </c>
      <c r="C927" s="2" t="s">
        <v>7064</v>
      </c>
      <c r="D927" s="2" t="s">
        <v>7065</v>
      </c>
      <c r="E927" s="2" t="s">
        <v>7066</v>
      </c>
      <c r="F927" s="2" t="s">
        <v>7067</v>
      </c>
      <c r="G927" s="2" t="s">
        <v>36</v>
      </c>
      <c r="H927" s="2" t="s">
        <v>36</v>
      </c>
      <c r="I927" s="2" t="s">
        <v>6784</v>
      </c>
      <c r="J927" s="2" t="s">
        <v>1919</v>
      </c>
      <c r="K927" s="2" t="s">
        <v>77</v>
      </c>
      <c r="L927" s="2" t="s">
        <v>78</v>
      </c>
      <c r="M927" s="2" t="s">
        <v>24</v>
      </c>
      <c r="N927" s="2" t="s">
        <v>4287</v>
      </c>
      <c r="O927" s="2" t="s">
        <v>7068</v>
      </c>
      <c r="P927" s="3">
        <v>4</v>
      </c>
      <c r="Q927" s="2" t="s">
        <v>7069</v>
      </c>
      <c r="R927" s="3">
        <v>0</v>
      </c>
      <c r="S927" s="2" t="s">
        <v>36</v>
      </c>
      <c r="T927" s="2" t="s">
        <v>7070</v>
      </c>
      <c r="U927" s="3">
        <v>1</v>
      </c>
      <c r="V927" s="2" t="s">
        <v>36</v>
      </c>
      <c r="W927" s="2" t="s">
        <v>36</v>
      </c>
      <c r="X927" s="2" t="s">
        <v>7071</v>
      </c>
      <c r="Y927">
        <f t="shared" si="84"/>
        <v>2015</v>
      </c>
      <c r="Z927">
        <f t="shared" si="85"/>
        <v>10</v>
      </c>
      <c r="AA927">
        <f t="shared" si="86"/>
        <v>29</v>
      </c>
      <c r="AB927">
        <f t="shared" si="87"/>
        <v>0</v>
      </c>
      <c r="AC927">
        <f t="shared" si="88"/>
        <v>0</v>
      </c>
      <c r="AD927">
        <f t="shared" si="89"/>
        <v>0</v>
      </c>
    </row>
    <row r="928" spans="1:30" ht="15.6">
      <c r="A928" s="2" t="s">
        <v>24</v>
      </c>
      <c r="B928" s="2" t="s">
        <v>25</v>
      </c>
      <c r="C928" s="2" t="s">
        <v>7072</v>
      </c>
      <c r="D928" s="2" t="s">
        <v>7073</v>
      </c>
      <c r="E928" s="2" t="s">
        <v>7074</v>
      </c>
      <c r="F928" s="2" t="s">
        <v>7075</v>
      </c>
      <c r="G928" s="2" t="s">
        <v>7076</v>
      </c>
      <c r="H928" s="2" t="s">
        <v>7077</v>
      </c>
      <c r="I928" s="2" t="s">
        <v>36</v>
      </c>
      <c r="J928" s="2" t="s">
        <v>1950</v>
      </c>
      <c r="K928" s="2" t="s">
        <v>200</v>
      </c>
      <c r="L928" s="2" t="s">
        <v>36</v>
      </c>
      <c r="M928" s="2" t="s">
        <v>36</v>
      </c>
      <c r="N928" s="2" t="s">
        <v>188</v>
      </c>
      <c r="O928" s="2" t="s">
        <v>38</v>
      </c>
      <c r="P928" s="3">
        <v>3</v>
      </c>
      <c r="Q928" s="2" t="s">
        <v>6556</v>
      </c>
      <c r="R928" s="3">
        <v>2</v>
      </c>
      <c r="S928" s="2" t="s">
        <v>7078</v>
      </c>
      <c r="T928" s="2" t="s">
        <v>7079</v>
      </c>
      <c r="U928" s="3">
        <v>2</v>
      </c>
      <c r="V928" s="2" t="s">
        <v>36</v>
      </c>
      <c r="W928" s="2" t="s">
        <v>36</v>
      </c>
      <c r="X928" s="2" t="s">
        <v>7080</v>
      </c>
      <c r="Y928">
        <f t="shared" si="84"/>
        <v>2016</v>
      </c>
      <c r="Z928">
        <f t="shared" si="85"/>
        <v>6</v>
      </c>
      <c r="AA928">
        <f t="shared" si="86"/>
        <v>23</v>
      </c>
      <c r="AB928">
        <f t="shared" si="87"/>
        <v>2017</v>
      </c>
      <c r="AC928">
        <f t="shared" si="88"/>
        <v>5</v>
      </c>
      <c r="AD928">
        <f t="shared" si="89"/>
        <v>1</v>
      </c>
    </row>
    <row r="929" spans="1:30" ht="15.6">
      <c r="A929" s="2" t="s">
        <v>24</v>
      </c>
      <c r="B929" s="2" t="s">
        <v>25</v>
      </c>
      <c r="C929" s="2" t="s">
        <v>7081</v>
      </c>
      <c r="D929" s="2" t="s">
        <v>7082</v>
      </c>
      <c r="E929" s="2" t="s">
        <v>7083</v>
      </c>
      <c r="F929" s="2" t="s">
        <v>7084</v>
      </c>
      <c r="G929" s="2" t="s">
        <v>7085</v>
      </c>
      <c r="H929" s="2" t="s">
        <v>7086</v>
      </c>
      <c r="I929" s="2" t="s">
        <v>36</v>
      </c>
      <c r="J929" s="2" t="s">
        <v>1950</v>
      </c>
      <c r="K929" s="2" t="s">
        <v>200</v>
      </c>
      <c r="L929" s="2" t="s">
        <v>36</v>
      </c>
      <c r="M929" s="2" t="s">
        <v>36</v>
      </c>
      <c r="N929" s="2" t="s">
        <v>188</v>
      </c>
      <c r="O929" s="2" t="s">
        <v>7087</v>
      </c>
      <c r="P929" s="3">
        <v>2</v>
      </c>
      <c r="Q929" s="2" t="s">
        <v>7088</v>
      </c>
      <c r="R929" s="3">
        <v>0</v>
      </c>
      <c r="S929" s="2" t="s">
        <v>36</v>
      </c>
      <c r="T929" s="2" t="s">
        <v>7089</v>
      </c>
      <c r="U929" s="3">
        <v>1</v>
      </c>
      <c r="V929" s="2" t="s">
        <v>36</v>
      </c>
      <c r="W929" s="2" t="s">
        <v>36</v>
      </c>
      <c r="X929" s="2" t="s">
        <v>7090</v>
      </c>
      <c r="Y929">
        <f t="shared" si="84"/>
        <v>2016</v>
      </c>
      <c r="Z929">
        <f t="shared" si="85"/>
        <v>5</v>
      </c>
      <c r="AA929">
        <f t="shared" si="86"/>
        <v>13</v>
      </c>
      <c r="AB929">
        <f t="shared" si="87"/>
        <v>2017</v>
      </c>
      <c r="AC929">
        <f t="shared" si="88"/>
        <v>4</v>
      </c>
      <c r="AD929">
        <f t="shared" si="89"/>
        <v>21</v>
      </c>
    </row>
    <row r="930" spans="1:30" ht="15.6">
      <c r="A930" s="2" t="s">
        <v>24</v>
      </c>
      <c r="B930" s="2" t="s">
        <v>262</v>
      </c>
      <c r="C930" s="2" t="s">
        <v>7091</v>
      </c>
      <c r="D930" s="2" t="s">
        <v>7092</v>
      </c>
      <c r="E930" s="2" t="s">
        <v>7093</v>
      </c>
      <c r="F930" s="2" t="s">
        <v>7094</v>
      </c>
      <c r="G930" s="2" t="s">
        <v>7095</v>
      </c>
      <c r="H930" s="2" t="s">
        <v>7086</v>
      </c>
      <c r="I930" s="2" t="s">
        <v>584</v>
      </c>
      <c r="J930" s="2" t="s">
        <v>2240</v>
      </c>
      <c r="K930" s="2" t="s">
        <v>6019</v>
      </c>
      <c r="L930" s="2" t="s">
        <v>6020</v>
      </c>
      <c r="M930" s="2" t="s">
        <v>36</v>
      </c>
      <c r="N930" s="2" t="s">
        <v>588</v>
      </c>
      <c r="O930" s="2" t="s">
        <v>7096</v>
      </c>
      <c r="P930" s="3">
        <v>0</v>
      </c>
      <c r="Q930" s="2" t="s">
        <v>36</v>
      </c>
      <c r="R930" s="3">
        <v>0</v>
      </c>
      <c r="S930" s="2" t="s">
        <v>36</v>
      </c>
      <c r="T930" s="2" t="s">
        <v>7097</v>
      </c>
      <c r="U930" s="3">
        <v>1</v>
      </c>
      <c r="V930" s="2" t="s">
        <v>36</v>
      </c>
      <c r="W930" s="2" t="s">
        <v>36</v>
      </c>
      <c r="X930" s="2" t="s">
        <v>7098</v>
      </c>
      <c r="Y930">
        <f t="shared" si="84"/>
        <v>2016</v>
      </c>
      <c r="Z930">
        <f t="shared" si="85"/>
        <v>12</v>
      </c>
      <c r="AA930">
        <f t="shared" si="86"/>
        <v>8</v>
      </c>
      <c r="AB930">
        <f t="shared" si="87"/>
        <v>2017</v>
      </c>
      <c r="AC930">
        <f t="shared" si="88"/>
        <v>4</v>
      </c>
      <c r="AD930">
        <f t="shared" si="89"/>
        <v>21</v>
      </c>
    </row>
    <row r="931" spans="1:30" ht="15.6">
      <c r="A931" s="2" t="s">
        <v>24</v>
      </c>
      <c r="B931" s="2" t="s">
        <v>25</v>
      </c>
      <c r="C931" s="2" t="s">
        <v>7099</v>
      </c>
      <c r="D931" s="2" t="s">
        <v>7100</v>
      </c>
      <c r="E931" s="2" t="s">
        <v>7101</v>
      </c>
      <c r="F931" s="2" t="s">
        <v>7102</v>
      </c>
      <c r="G931" s="2" t="s">
        <v>36</v>
      </c>
      <c r="H931" s="2" t="s">
        <v>36</v>
      </c>
      <c r="I931" s="2" t="s">
        <v>6300</v>
      </c>
      <c r="J931" s="2" t="s">
        <v>1908</v>
      </c>
      <c r="K931" s="2" t="s">
        <v>7103</v>
      </c>
      <c r="L931" s="2" t="s">
        <v>7104</v>
      </c>
      <c r="M931" s="2" t="s">
        <v>515</v>
      </c>
      <c r="N931" s="2" t="s">
        <v>482</v>
      </c>
      <c r="O931" s="2" t="s">
        <v>1931</v>
      </c>
      <c r="P931" s="3">
        <v>8</v>
      </c>
      <c r="Q931" s="2" t="s">
        <v>7105</v>
      </c>
      <c r="R931" s="3">
        <v>3</v>
      </c>
      <c r="S931" s="2" t="s">
        <v>7106</v>
      </c>
      <c r="T931" s="2" t="s">
        <v>7107</v>
      </c>
      <c r="U931" s="3">
        <v>3</v>
      </c>
      <c r="V931" s="2" t="s">
        <v>36</v>
      </c>
      <c r="W931" s="2" t="s">
        <v>36</v>
      </c>
      <c r="X931" s="2" t="s">
        <v>7108</v>
      </c>
      <c r="Y931">
        <f t="shared" si="84"/>
        <v>2015</v>
      </c>
      <c r="Z931">
        <f t="shared" si="85"/>
        <v>10</v>
      </c>
      <c r="AA931">
        <f t="shared" si="86"/>
        <v>12</v>
      </c>
      <c r="AB931">
        <f t="shared" si="87"/>
        <v>0</v>
      </c>
      <c r="AC931">
        <f t="shared" si="88"/>
        <v>0</v>
      </c>
      <c r="AD931">
        <f t="shared" si="89"/>
        <v>0</v>
      </c>
    </row>
    <row r="932" spans="1:30" ht="15.6">
      <c r="A932" s="2" t="s">
        <v>24</v>
      </c>
      <c r="B932" s="2" t="s">
        <v>262</v>
      </c>
      <c r="C932" s="2" t="s">
        <v>7109</v>
      </c>
      <c r="D932" s="2" t="s">
        <v>7110</v>
      </c>
      <c r="E932" s="2" t="s">
        <v>7111</v>
      </c>
      <c r="F932" s="2" t="s">
        <v>7112</v>
      </c>
      <c r="G932" s="2" t="s">
        <v>7113</v>
      </c>
      <c r="H932" s="2" t="s">
        <v>7114</v>
      </c>
      <c r="I932" s="2" t="s">
        <v>6784</v>
      </c>
      <c r="J932" s="2" t="s">
        <v>1919</v>
      </c>
      <c r="K932" s="2" t="s">
        <v>77</v>
      </c>
      <c r="L932" s="2" t="s">
        <v>78</v>
      </c>
      <c r="M932" s="2" t="s">
        <v>24</v>
      </c>
      <c r="N932" s="2" t="s">
        <v>4287</v>
      </c>
      <c r="O932" s="2" t="s">
        <v>1264</v>
      </c>
      <c r="P932" s="3">
        <v>0</v>
      </c>
      <c r="Q932" s="2" t="s">
        <v>36</v>
      </c>
      <c r="R932" s="3">
        <v>0</v>
      </c>
      <c r="S932" s="2" t="s">
        <v>36</v>
      </c>
      <c r="T932" s="2" t="s">
        <v>7115</v>
      </c>
      <c r="U932" s="3">
        <v>1</v>
      </c>
      <c r="V932" s="2" t="s">
        <v>36</v>
      </c>
      <c r="W932" s="2" t="s">
        <v>36</v>
      </c>
      <c r="X932" s="2" t="s">
        <v>7116</v>
      </c>
      <c r="Y932">
        <f t="shared" si="84"/>
        <v>2016</v>
      </c>
      <c r="Z932">
        <f t="shared" si="85"/>
        <v>10</v>
      </c>
      <c r="AA932">
        <f t="shared" si="86"/>
        <v>13</v>
      </c>
      <c r="AB932">
        <f t="shared" si="87"/>
        <v>2017</v>
      </c>
      <c r="AC932">
        <f t="shared" si="88"/>
        <v>4</v>
      </c>
      <c r="AD932">
        <f t="shared" si="89"/>
        <v>11</v>
      </c>
    </row>
    <row r="933" spans="1:30" ht="15.6">
      <c r="A933" s="2" t="s">
        <v>24</v>
      </c>
      <c r="B933" s="2" t="s">
        <v>262</v>
      </c>
      <c r="C933" s="2" t="s">
        <v>5757</v>
      </c>
      <c r="D933" s="2" t="s">
        <v>7117</v>
      </c>
      <c r="E933" s="2" t="s">
        <v>7118</v>
      </c>
      <c r="F933" s="2" t="s">
        <v>6098</v>
      </c>
      <c r="G933" s="2" t="s">
        <v>7119</v>
      </c>
      <c r="H933" s="2" t="s">
        <v>7120</v>
      </c>
      <c r="I933" s="2" t="s">
        <v>2410</v>
      </c>
      <c r="J933" s="2" t="s">
        <v>2411</v>
      </c>
      <c r="K933" s="2" t="s">
        <v>7121</v>
      </c>
      <c r="L933" s="2" t="s">
        <v>7122</v>
      </c>
      <c r="M933" s="2" t="s">
        <v>515</v>
      </c>
      <c r="N933" s="2" t="s">
        <v>188</v>
      </c>
      <c r="O933" s="2" t="s">
        <v>504</v>
      </c>
      <c r="P933" s="3">
        <v>0</v>
      </c>
      <c r="Q933" s="2" t="s">
        <v>36</v>
      </c>
      <c r="R933" s="3">
        <v>0</v>
      </c>
      <c r="S933" s="2" t="s">
        <v>36</v>
      </c>
      <c r="T933" s="2" t="s">
        <v>7123</v>
      </c>
      <c r="U933" s="3">
        <v>1</v>
      </c>
      <c r="V933" s="2" t="s">
        <v>36</v>
      </c>
      <c r="W933" s="2" t="s">
        <v>36</v>
      </c>
      <c r="X933" s="2" t="s">
        <v>7124</v>
      </c>
      <c r="Y933">
        <f t="shared" si="84"/>
        <v>2016</v>
      </c>
      <c r="Z933">
        <f t="shared" si="85"/>
        <v>11</v>
      </c>
      <c r="AA933">
        <f t="shared" si="86"/>
        <v>29</v>
      </c>
      <c r="AB933">
        <f t="shared" si="87"/>
        <v>2017</v>
      </c>
      <c r="AC933">
        <f t="shared" si="88"/>
        <v>3</v>
      </c>
      <c r="AD933">
        <f t="shared" si="89"/>
        <v>21</v>
      </c>
    </row>
    <row r="934" spans="1:30" ht="15.6">
      <c r="A934" s="2" t="s">
        <v>24</v>
      </c>
      <c r="B934" s="2" t="s">
        <v>25</v>
      </c>
      <c r="C934" s="2" t="s">
        <v>7125</v>
      </c>
      <c r="D934" s="2" t="s">
        <v>7126</v>
      </c>
      <c r="E934" s="2" t="s">
        <v>7127</v>
      </c>
      <c r="F934" s="2" t="s">
        <v>7128</v>
      </c>
      <c r="G934" s="2" t="s">
        <v>7129</v>
      </c>
      <c r="H934" s="2" t="s">
        <v>7130</v>
      </c>
      <c r="I934" s="2" t="s">
        <v>1260</v>
      </c>
      <c r="J934" s="2" t="s">
        <v>3652</v>
      </c>
      <c r="K934" s="2" t="s">
        <v>7131</v>
      </c>
      <c r="L934" s="2" t="s">
        <v>36</v>
      </c>
      <c r="M934" s="2" t="s">
        <v>36</v>
      </c>
      <c r="N934" s="2" t="s">
        <v>36</v>
      </c>
      <c r="O934" s="2" t="s">
        <v>5055</v>
      </c>
      <c r="P934" s="3">
        <v>1</v>
      </c>
      <c r="Q934" s="2" t="s">
        <v>7132</v>
      </c>
      <c r="R934" s="3">
        <v>0</v>
      </c>
      <c r="S934" s="2" t="s">
        <v>36</v>
      </c>
      <c r="T934" s="2" t="s">
        <v>7133</v>
      </c>
      <c r="U934" s="3">
        <v>1</v>
      </c>
      <c r="V934" s="2" t="s">
        <v>36</v>
      </c>
      <c r="W934" s="2" t="s">
        <v>36</v>
      </c>
      <c r="X934" s="2" t="s">
        <v>7134</v>
      </c>
      <c r="Y934">
        <f t="shared" si="84"/>
        <v>2016</v>
      </c>
      <c r="Z934">
        <f t="shared" si="85"/>
        <v>5</v>
      </c>
      <c r="AA934">
        <f t="shared" si="86"/>
        <v>20</v>
      </c>
      <c r="AB934">
        <f t="shared" si="87"/>
        <v>2017</v>
      </c>
      <c r="AC934">
        <f t="shared" si="88"/>
        <v>3</v>
      </c>
      <c r="AD934">
        <f t="shared" si="89"/>
        <v>11</v>
      </c>
    </row>
    <row r="935" spans="1:30" ht="15.6">
      <c r="A935" s="2" t="s">
        <v>24</v>
      </c>
      <c r="B935" s="2" t="s">
        <v>25</v>
      </c>
      <c r="C935" s="2" t="s">
        <v>7135</v>
      </c>
      <c r="D935" s="2" t="s">
        <v>7136</v>
      </c>
      <c r="E935" s="2" t="s">
        <v>7137</v>
      </c>
      <c r="F935" s="2" t="s">
        <v>7138</v>
      </c>
      <c r="G935" s="2" t="s">
        <v>36</v>
      </c>
      <c r="H935" s="2" t="s">
        <v>36</v>
      </c>
      <c r="I935" s="2" t="s">
        <v>2410</v>
      </c>
      <c r="J935" s="2" t="s">
        <v>2411</v>
      </c>
      <c r="K935" s="2" t="s">
        <v>7121</v>
      </c>
      <c r="L935" s="2" t="s">
        <v>7122</v>
      </c>
      <c r="M935" s="2" t="s">
        <v>515</v>
      </c>
      <c r="N935" s="2" t="s">
        <v>188</v>
      </c>
      <c r="O935" s="2" t="s">
        <v>7139</v>
      </c>
      <c r="P935" s="3">
        <v>7</v>
      </c>
      <c r="Q935" s="2" t="s">
        <v>7140</v>
      </c>
      <c r="R935" s="3">
        <v>0</v>
      </c>
      <c r="S935" s="2" t="s">
        <v>36</v>
      </c>
      <c r="T935" s="2" t="s">
        <v>7141</v>
      </c>
      <c r="U935" s="3">
        <v>1</v>
      </c>
      <c r="V935" s="2" t="s">
        <v>36</v>
      </c>
      <c r="W935" s="2" t="s">
        <v>36</v>
      </c>
      <c r="X935" s="2" t="s">
        <v>7142</v>
      </c>
      <c r="Y935">
        <f t="shared" si="84"/>
        <v>2015</v>
      </c>
      <c r="Z935">
        <f t="shared" si="85"/>
        <v>8</v>
      </c>
      <c r="AA935">
        <f t="shared" si="86"/>
        <v>26</v>
      </c>
      <c r="AB935">
        <f t="shared" si="87"/>
        <v>0</v>
      </c>
      <c r="AC935">
        <f t="shared" si="88"/>
        <v>0</v>
      </c>
      <c r="AD935">
        <f t="shared" si="89"/>
        <v>0</v>
      </c>
    </row>
    <row r="936" spans="1:30" ht="15.6">
      <c r="A936" s="2" t="s">
        <v>24</v>
      </c>
      <c r="B936" s="2" t="s">
        <v>25</v>
      </c>
      <c r="C936" s="2" t="s">
        <v>7143</v>
      </c>
      <c r="D936" s="2" t="s">
        <v>7082</v>
      </c>
      <c r="E936" s="2" t="s">
        <v>7144</v>
      </c>
      <c r="F936" s="2" t="s">
        <v>7084</v>
      </c>
      <c r="G936" s="2" t="s">
        <v>7145</v>
      </c>
      <c r="H936" s="2" t="s">
        <v>7146</v>
      </c>
      <c r="I936" s="2" t="s">
        <v>36</v>
      </c>
      <c r="J936" s="2" t="s">
        <v>1950</v>
      </c>
      <c r="K936" s="2" t="s">
        <v>200</v>
      </c>
      <c r="L936" s="2" t="s">
        <v>36</v>
      </c>
      <c r="M936" s="2" t="s">
        <v>36</v>
      </c>
      <c r="N936" s="2" t="s">
        <v>188</v>
      </c>
      <c r="O936" s="2" t="s">
        <v>7087</v>
      </c>
      <c r="P936" s="3">
        <v>1</v>
      </c>
      <c r="Q936" s="2" t="s">
        <v>7147</v>
      </c>
      <c r="R936" s="3">
        <v>0</v>
      </c>
      <c r="S936" s="2" t="s">
        <v>36</v>
      </c>
      <c r="T936" s="2" t="s">
        <v>7148</v>
      </c>
      <c r="U936" s="3">
        <v>2</v>
      </c>
      <c r="V936" s="2" t="s">
        <v>36</v>
      </c>
      <c r="W936" s="2" t="s">
        <v>36</v>
      </c>
      <c r="X936" s="2" t="s">
        <v>7149</v>
      </c>
      <c r="Y936">
        <f t="shared" si="84"/>
        <v>2016</v>
      </c>
      <c r="Z936">
        <f t="shared" si="85"/>
        <v>5</v>
      </c>
      <c r="AA936">
        <f t="shared" si="86"/>
        <v>13</v>
      </c>
      <c r="AB936">
        <f t="shared" si="87"/>
        <v>2017</v>
      </c>
      <c r="AC936">
        <f t="shared" si="88"/>
        <v>3</v>
      </c>
      <c r="AD936">
        <f t="shared" si="89"/>
        <v>1</v>
      </c>
    </row>
    <row r="937" spans="1:30" ht="15.6">
      <c r="A937" s="2" t="s">
        <v>24</v>
      </c>
      <c r="B937" s="2" t="s">
        <v>25</v>
      </c>
      <c r="C937" s="2" t="s">
        <v>3658</v>
      </c>
      <c r="D937" s="2" t="s">
        <v>7150</v>
      </c>
      <c r="E937" s="2" t="s">
        <v>7151</v>
      </c>
      <c r="F937" s="2" t="s">
        <v>7152</v>
      </c>
      <c r="G937" s="2" t="s">
        <v>36</v>
      </c>
      <c r="H937" s="2" t="s">
        <v>36</v>
      </c>
      <c r="I937" s="2" t="s">
        <v>7153</v>
      </c>
      <c r="J937" s="2" t="s">
        <v>3652</v>
      </c>
      <c r="K937" s="2" t="s">
        <v>7154</v>
      </c>
      <c r="L937" s="2" t="s">
        <v>7155</v>
      </c>
      <c r="M937" s="2" t="s">
        <v>36</v>
      </c>
      <c r="N937" s="2" t="s">
        <v>7156</v>
      </c>
      <c r="O937" s="2" t="s">
        <v>7157</v>
      </c>
      <c r="P937" s="3">
        <v>4</v>
      </c>
      <c r="Q937" s="2" t="s">
        <v>7158</v>
      </c>
      <c r="R937" s="3">
        <v>0</v>
      </c>
      <c r="S937" s="2" t="s">
        <v>36</v>
      </c>
      <c r="T937" s="2" t="s">
        <v>7159</v>
      </c>
      <c r="U937" s="3">
        <v>1</v>
      </c>
      <c r="V937" s="2" t="s">
        <v>36</v>
      </c>
      <c r="W937" s="2" t="s">
        <v>36</v>
      </c>
      <c r="X937" s="2" t="s">
        <v>7160</v>
      </c>
      <c r="Y937">
        <f t="shared" si="84"/>
        <v>2015</v>
      </c>
      <c r="Z937">
        <f t="shared" si="85"/>
        <v>8</v>
      </c>
      <c r="AA937">
        <f t="shared" si="86"/>
        <v>31</v>
      </c>
      <c r="AB937">
        <f t="shared" si="87"/>
        <v>0</v>
      </c>
      <c r="AC937">
        <f t="shared" si="88"/>
        <v>0</v>
      </c>
      <c r="AD937">
        <f t="shared" si="89"/>
        <v>0</v>
      </c>
    </row>
    <row r="938" spans="1:30" ht="15.6">
      <c r="A938" s="2" t="s">
        <v>24</v>
      </c>
      <c r="B938" s="2" t="s">
        <v>25</v>
      </c>
      <c r="C938" s="2" t="s">
        <v>7161</v>
      </c>
      <c r="D938" s="2" t="s">
        <v>7162</v>
      </c>
      <c r="E938" s="2" t="s">
        <v>7163</v>
      </c>
      <c r="F938" s="2" t="s">
        <v>7164</v>
      </c>
      <c r="G938" s="2" t="s">
        <v>36</v>
      </c>
      <c r="H938" s="2" t="s">
        <v>36</v>
      </c>
      <c r="I938" s="2" t="s">
        <v>7165</v>
      </c>
      <c r="J938" s="2" t="s">
        <v>1919</v>
      </c>
      <c r="K938" s="2" t="s">
        <v>433</v>
      </c>
      <c r="L938" s="2" t="s">
        <v>78</v>
      </c>
      <c r="M938" s="2" t="s">
        <v>36</v>
      </c>
      <c r="N938" s="2" t="s">
        <v>92</v>
      </c>
      <c r="O938" s="2" t="s">
        <v>7166</v>
      </c>
      <c r="P938" s="3">
        <v>7</v>
      </c>
      <c r="Q938" s="2" t="s">
        <v>7167</v>
      </c>
      <c r="R938" s="3">
        <v>1</v>
      </c>
      <c r="S938" s="2" t="s">
        <v>7168</v>
      </c>
      <c r="T938" s="2" t="s">
        <v>7169</v>
      </c>
      <c r="U938" s="3">
        <v>1</v>
      </c>
      <c r="V938" s="2" t="s">
        <v>36</v>
      </c>
      <c r="W938" s="2" t="s">
        <v>36</v>
      </c>
      <c r="X938" s="2" t="s">
        <v>7170</v>
      </c>
      <c r="Y938">
        <f t="shared" si="84"/>
        <v>2015</v>
      </c>
      <c r="Z938">
        <f t="shared" si="85"/>
        <v>8</v>
      </c>
      <c r="AA938">
        <f t="shared" si="86"/>
        <v>28</v>
      </c>
      <c r="AB938">
        <f t="shared" si="87"/>
        <v>0</v>
      </c>
      <c r="AC938">
        <f t="shared" si="88"/>
        <v>0</v>
      </c>
      <c r="AD938">
        <f t="shared" si="89"/>
        <v>0</v>
      </c>
    </row>
    <row r="939" spans="1:30" ht="15.6">
      <c r="A939" s="2" t="s">
        <v>24</v>
      </c>
      <c r="B939" s="2" t="s">
        <v>25</v>
      </c>
      <c r="C939" s="2" t="s">
        <v>7171</v>
      </c>
      <c r="D939" s="2" t="s">
        <v>7082</v>
      </c>
      <c r="E939" s="2" t="s">
        <v>7172</v>
      </c>
      <c r="F939" s="2" t="s">
        <v>7084</v>
      </c>
      <c r="G939" s="2" t="s">
        <v>7173</v>
      </c>
      <c r="H939" s="2" t="s">
        <v>7174</v>
      </c>
      <c r="I939" s="2" t="s">
        <v>36</v>
      </c>
      <c r="J939" s="2" t="s">
        <v>1950</v>
      </c>
      <c r="K939" s="2" t="s">
        <v>200</v>
      </c>
      <c r="L939" s="2" t="s">
        <v>36</v>
      </c>
      <c r="M939" s="2" t="s">
        <v>36</v>
      </c>
      <c r="N939" s="2" t="s">
        <v>188</v>
      </c>
      <c r="O939" s="2" t="s">
        <v>7087</v>
      </c>
      <c r="P939" s="3">
        <v>2</v>
      </c>
      <c r="Q939" s="2" t="s">
        <v>7088</v>
      </c>
      <c r="R939" s="3">
        <v>8</v>
      </c>
      <c r="S939" s="2" t="s">
        <v>7175</v>
      </c>
      <c r="T939" s="2" t="s">
        <v>7176</v>
      </c>
      <c r="U939" s="3">
        <v>2</v>
      </c>
      <c r="V939" s="2" t="s">
        <v>36</v>
      </c>
      <c r="W939" s="2" t="s">
        <v>36</v>
      </c>
      <c r="X939" s="2" t="s">
        <v>7177</v>
      </c>
      <c r="Y939">
        <f t="shared" si="84"/>
        <v>2016</v>
      </c>
      <c r="Z939">
        <f t="shared" si="85"/>
        <v>5</v>
      </c>
      <c r="AA939">
        <f t="shared" si="86"/>
        <v>13</v>
      </c>
      <c r="AB939">
        <f t="shared" si="87"/>
        <v>2017</v>
      </c>
      <c r="AC939">
        <f t="shared" si="88"/>
        <v>2</v>
      </c>
      <c r="AD939">
        <f t="shared" si="89"/>
        <v>21</v>
      </c>
    </row>
    <row r="940" spans="1:30" ht="15.6">
      <c r="A940" s="2" t="s">
        <v>24</v>
      </c>
      <c r="B940" s="2" t="s">
        <v>25</v>
      </c>
      <c r="C940" s="2" t="s">
        <v>7178</v>
      </c>
      <c r="D940" s="2" t="s">
        <v>7179</v>
      </c>
      <c r="E940" s="2" t="s">
        <v>7180</v>
      </c>
      <c r="F940" s="2" t="s">
        <v>7181</v>
      </c>
      <c r="G940" s="2" t="s">
        <v>7182</v>
      </c>
      <c r="H940" s="2" t="s">
        <v>7174</v>
      </c>
      <c r="I940" s="2" t="s">
        <v>36</v>
      </c>
      <c r="J940" s="2" t="s">
        <v>1950</v>
      </c>
      <c r="K940" s="2" t="s">
        <v>200</v>
      </c>
      <c r="L940" s="2" t="s">
        <v>36</v>
      </c>
      <c r="M940" s="2" t="s">
        <v>36</v>
      </c>
      <c r="N940" s="2" t="s">
        <v>188</v>
      </c>
      <c r="O940" s="2" t="s">
        <v>38</v>
      </c>
      <c r="P940" s="3">
        <v>3</v>
      </c>
      <c r="Q940" s="2" t="s">
        <v>7183</v>
      </c>
      <c r="R940" s="3">
        <v>0</v>
      </c>
      <c r="S940" s="2" t="s">
        <v>36</v>
      </c>
      <c r="T940" s="2" t="s">
        <v>7184</v>
      </c>
      <c r="U940" s="3">
        <v>1</v>
      </c>
      <c r="V940" s="2" t="s">
        <v>36</v>
      </c>
      <c r="W940" s="2" t="s">
        <v>36</v>
      </c>
      <c r="X940" s="2" t="s">
        <v>7185</v>
      </c>
      <c r="Y940">
        <f t="shared" si="84"/>
        <v>2016</v>
      </c>
      <c r="Z940">
        <f t="shared" si="85"/>
        <v>5</v>
      </c>
      <c r="AA940">
        <f t="shared" si="86"/>
        <v>24</v>
      </c>
      <c r="AB940">
        <f t="shared" si="87"/>
        <v>2017</v>
      </c>
      <c r="AC940">
        <f t="shared" si="88"/>
        <v>2</v>
      </c>
      <c r="AD940">
        <f t="shared" si="89"/>
        <v>21</v>
      </c>
    </row>
    <row r="941" spans="1:30" ht="15.6">
      <c r="A941" s="2" t="s">
        <v>24</v>
      </c>
      <c r="B941" s="2" t="s">
        <v>25</v>
      </c>
      <c r="C941" s="2" t="s">
        <v>7186</v>
      </c>
      <c r="D941" s="2" t="s">
        <v>7187</v>
      </c>
      <c r="E941" s="2" t="s">
        <v>7188</v>
      </c>
      <c r="F941" s="2" t="s">
        <v>7181</v>
      </c>
      <c r="G941" s="2" t="s">
        <v>7189</v>
      </c>
      <c r="H941" s="2" t="s">
        <v>7174</v>
      </c>
      <c r="I941" s="2" t="s">
        <v>36</v>
      </c>
      <c r="J941" s="2" t="s">
        <v>1950</v>
      </c>
      <c r="K941" s="2" t="s">
        <v>200</v>
      </c>
      <c r="L941" s="2" t="s">
        <v>36</v>
      </c>
      <c r="M941" s="2" t="s">
        <v>36</v>
      </c>
      <c r="N941" s="2" t="s">
        <v>188</v>
      </c>
      <c r="O941" s="2" t="s">
        <v>38</v>
      </c>
      <c r="P941" s="3">
        <v>3</v>
      </c>
      <c r="Q941" s="2" t="s">
        <v>7190</v>
      </c>
      <c r="R941" s="3">
        <v>0</v>
      </c>
      <c r="S941" s="2" t="s">
        <v>36</v>
      </c>
      <c r="T941" s="2" t="s">
        <v>7191</v>
      </c>
      <c r="U941" s="3">
        <v>1</v>
      </c>
      <c r="V941" s="2" t="s">
        <v>36</v>
      </c>
      <c r="W941" s="2" t="s">
        <v>36</v>
      </c>
      <c r="X941" s="2" t="s">
        <v>7192</v>
      </c>
      <c r="Y941">
        <f t="shared" si="84"/>
        <v>2016</v>
      </c>
      <c r="Z941">
        <f t="shared" si="85"/>
        <v>5</v>
      </c>
      <c r="AA941">
        <f t="shared" si="86"/>
        <v>24</v>
      </c>
      <c r="AB941">
        <f t="shared" si="87"/>
        <v>2017</v>
      </c>
      <c r="AC941">
        <f t="shared" si="88"/>
        <v>2</v>
      </c>
      <c r="AD941">
        <f t="shared" si="89"/>
        <v>21</v>
      </c>
    </row>
    <row r="942" spans="1:30" ht="15.6">
      <c r="A942" s="2" t="s">
        <v>24</v>
      </c>
      <c r="B942" s="2" t="s">
        <v>25</v>
      </c>
      <c r="C942" s="2" t="s">
        <v>7193</v>
      </c>
      <c r="D942" s="2" t="s">
        <v>7187</v>
      </c>
      <c r="E942" s="2" t="s">
        <v>7194</v>
      </c>
      <c r="F942" s="2" t="s">
        <v>7181</v>
      </c>
      <c r="G942" s="2" t="s">
        <v>7195</v>
      </c>
      <c r="H942" s="2" t="s">
        <v>7174</v>
      </c>
      <c r="I942" s="2" t="s">
        <v>36</v>
      </c>
      <c r="J942" s="2" t="s">
        <v>1950</v>
      </c>
      <c r="K942" s="2" t="s">
        <v>200</v>
      </c>
      <c r="L942" s="2" t="s">
        <v>36</v>
      </c>
      <c r="M942" s="2" t="s">
        <v>36</v>
      </c>
      <c r="N942" s="2" t="s">
        <v>188</v>
      </c>
      <c r="O942" s="2" t="s">
        <v>38</v>
      </c>
      <c r="P942" s="3">
        <v>3</v>
      </c>
      <c r="Q942" s="2" t="s">
        <v>7183</v>
      </c>
      <c r="R942" s="3">
        <v>0</v>
      </c>
      <c r="S942" s="2" t="s">
        <v>36</v>
      </c>
      <c r="T942" s="2" t="s">
        <v>7196</v>
      </c>
      <c r="U942" s="3">
        <v>2</v>
      </c>
      <c r="V942" s="2" t="s">
        <v>36</v>
      </c>
      <c r="W942" s="2" t="s">
        <v>36</v>
      </c>
      <c r="X942" s="2" t="s">
        <v>7197</v>
      </c>
      <c r="Y942">
        <f t="shared" si="84"/>
        <v>2016</v>
      </c>
      <c r="Z942">
        <f t="shared" si="85"/>
        <v>5</v>
      </c>
      <c r="AA942">
        <f t="shared" si="86"/>
        <v>24</v>
      </c>
      <c r="AB942">
        <f t="shared" si="87"/>
        <v>2017</v>
      </c>
      <c r="AC942">
        <f t="shared" si="88"/>
        <v>2</v>
      </c>
      <c r="AD942">
        <f t="shared" si="89"/>
        <v>21</v>
      </c>
    </row>
    <row r="943" spans="1:30" ht="15.6">
      <c r="A943" s="2" t="s">
        <v>24</v>
      </c>
      <c r="B943" s="2" t="s">
        <v>25</v>
      </c>
      <c r="C943" s="2" t="s">
        <v>7198</v>
      </c>
      <c r="D943" s="2" t="s">
        <v>7187</v>
      </c>
      <c r="E943" s="2" t="s">
        <v>7199</v>
      </c>
      <c r="F943" s="2" t="s">
        <v>7181</v>
      </c>
      <c r="G943" s="2" t="s">
        <v>7200</v>
      </c>
      <c r="H943" s="2" t="s">
        <v>7174</v>
      </c>
      <c r="I943" s="2" t="s">
        <v>36</v>
      </c>
      <c r="J943" s="2" t="s">
        <v>1950</v>
      </c>
      <c r="K943" s="2" t="s">
        <v>200</v>
      </c>
      <c r="L943" s="2" t="s">
        <v>36</v>
      </c>
      <c r="M943" s="2" t="s">
        <v>36</v>
      </c>
      <c r="N943" s="2" t="s">
        <v>188</v>
      </c>
      <c r="O943" s="2" t="s">
        <v>38</v>
      </c>
      <c r="P943" s="3">
        <v>4</v>
      </c>
      <c r="Q943" s="2" t="s">
        <v>7201</v>
      </c>
      <c r="R943" s="3">
        <v>1</v>
      </c>
      <c r="S943" s="2" t="s">
        <v>5517</v>
      </c>
      <c r="T943" s="2" t="s">
        <v>7202</v>
      </c>
      <c r="U943" s="3">
        <v>2</v>
      </c>
      <c r="V943" s="2" t="s">
        <v>36</v>
      </c>
      <c r="W943" s="2" t="s">
        <v>36</v>
      </c>
      <c r="X943" s="2" t="s">
        <v>7203</v>
      </c>
      <c r="Y943">
        <f t="shared" si="84"/>
        <v>2016</v>
      </c>
      <c r="Z943">
        <f t="shared" si="85"/>
        <v>5</v>
      </c>
      <c r="AA943">
        <f t="shared" si="86"/>
        <v>24</v>
      </c>
      <c r="AB943">
        <f t="shared" si="87"/>
        <v>2017</v>
      </c>
      <c r="AC943">
        <f t="shared" si="88"/>
        <v>2</v>
      </c>
      <c r="AD943">
        <f t="shared" si="89"/>
        <v>21</v>
      </c>
    </row>
    <row r="944" spans="1:30" ht="15.6">
      <c r="A944" s="2" t="s">
        <v>24</v>
      </c>
      <c r="B944" s="2" t="s">
        <v>25</v>
      </c>
      <c r="C944" s="2" t="s">
        <v>7204</v>
      </c>
      <c r="D944" s="2" t="s">
        <v>7187</v>
      </c>
      <c r="E944" s="2" t="s">
        <v>7205</v>
      </c>
      <c r="F944" s="2" t="s">
        <v>7181</v>
      </c>
      <c r="G944" s="2" t="s">
        <v>7206</v>
      </c>
      <c r="H944" s="2" t="s">
        <v>7174</v>
      </c>
      <c r="I944" s="2" t="s">
        <v>36</v>
      </c>
      <c r="J944" s="2" t="s">
        <v>1950</v>
      </c>
      <c r="K944" s="2" t="s">
        <v>200</v>
      </c>
      <c r="L944" s="2" t="s">
        <v>36</v>
      </c>
      <c r="M944" s="2" t="s">
        <v>36</v>
      </c>
      <c r="N944" s="2" t="s">
        <v>188</v>
      </c>
      <c r="O944" s="2" t="s">
        <v>38</v>
      </c>
      <c r="P944" s="3">
        <v>3</v>
      </c>
      <c r="Q944" s="2" t="s">
        <v>7183</v>
      </c>
      <c r="R944" s="3">
        <v>0</v>
      </c>
      <c r="S944" s="2" t="s">
        <v>36</v>
      </c>
      <c r="T944" s="2" t="s">
        <v>7207</v>
      </c>
      <c r="U944" s="3">
        <v>3</v>
      </c>
      <c r="V944" s="2" t="s">
        <v>36</v>
      </c>
      <c r="W944" s="2" t="s">
        <v>36</v>
      </c>
      <c r="X944" s="2" t="s">
        <v>7208</v>
      </c>
      <c r="Y944">
        <f t="shared" si="84"/>
        <v>2016</v>
      </c>
      <c r="Z944">
        <f t="shared" si="85"/>
        <v>5</v>
      </c>
      <c r="AA944">
        <f t="shared" si="86"/>
        <v>24</v>
      </c>
      <c r="AB944">
        <f t="shared" si="87"/>
        <v>2017</v>
      </c>
      <c r="AC944">
        <f t="shared" si="88"/>
        <v>2</v>
      </c>
      <c r="AD944">
        <f t="shared" si="89"/>
        <v>21</v>
      </c>
    </row>
    <row r="945" spans="1:30" ht="15.6">
      <c r="A945" s="2" t="s">
        <v>24</v>
      </c>
      <c r="B945" s="2" t="s">
        <v>25</v>
      </c>
      <c r="C945" s="2" t="s">
        <v>7209</v>
      </c>
      <c r="D945" s="2" t="s">
        <v>7187</v>
      </c>
      <c r="E945" s="2" t="s">
        <v>7210</v>
      </c>
      <c r="F945" s="2" t="s">
        <v>7181</v>
      </c>
      <c r="G945" s="2" t="s">
        <v>7211</v>
      </c>
      <c r="H945" s="2" t="s">
        <v>7174</v>
      </c>
      <c r="I945" s="2" t="s">
        <v>36</v>
      </c>
      <c r="J945" s="2" t="s">
        <v>1950</v>
      </c>
      <c r="K945" s="2" t="s">
        <v>200</v>
      </c>
      <c r="L945" s="2" t="s">
        <v>36</v>
      </c>
      <c r="M945" s="2" t="s">
        <v>36</v>
      </c>
      <c r="N945" s="2" t="s">
        <v>188</v>
      </c>
      <c r="O945" s="2" t="s">
        <v>38</v>
      </c>
      <c r="P945" s="3">
        <v>3</v>
      </c>
      <c r="Q945" s="2" t="s">
        <v>7190</v>
      </c>
      <c r="R945" s="3">
        <v>0</v>
      </c>
      <c r="S945" s="2" t="s">
        <v>36</v>
      </c>
      <c r="T945" s="2" t="s">
        <v>7212</v>
      </c>
      <c r="U945" s="3">
        <v>3</v>
      </c>
      <c r="V945" s="2" t="s">
        <v>36</v>
      </c>
      <c r="W945" s="2" t="s">
        <v>36</v>
      </c>
      <c r="X945" s="2" t="s">
        <v>7213</v>
      </c>
      <c r="Y945">
        <f t="shared" si="84"/>
        <v>2016</v>
      </c>
      <c r="Z945">
        <f t="shared" si="85"/>
        <v>5</v>
      </c>
      <c r="AA945">
        <f t="shared" si="86"/>
        <v>24</v>
      </c>
      <c r="AB945">
        <f t="shared" si="87"/>
        <v>2017</v>
      </c>
      <c r="AC945">
        <f t="shared" si="88"/>
        <v>2</v>
      </c>
      <c r="AD945">
        <f t="shared" si="89"/>
        <v>21</v>
      </c>
    </row>
    <row r="946" spans="1:30" ht="15.6">
      <c r="A946" s="2" t="s">
        <v>24</v>
      </c>
      <c r="B946" s="2" t="s">
        <v>25</v>
      </c>
      <c r="C946" s="2" t="s">
        <v>7214</v>
      </c>
      <c r="D946" s="2" t="s">
        <v>7187</v>
      </c>
      <c r="E946" s="2" t="s">
        <v>7215</v>
      </c>
      <c r="F946" s="2" t="s">
        <v>7181</v>
      </c>
      <c r="G946" s="2" t="s">
        <v>7216</v>
      </c>
      <c r="H946" s="2" t="s">
        <v>7174</v>
      </c>
      <c r="I946" s="2" t="s">
        <v>36</v>
      </c>
      <c r="J946" s="2" t="s">
        <v>1950</v>
      </c>
      <c r="K946" s="2" t="s">
        <v>200</v>
      </c>
      <c r="L946" s="2" t="s">
        <v>36</v>
      </c>
      <c r="M946" s="2" t="s">
        <v>36</v>
      </c>
      <c r="N946" s="2" t="s">
        <v>188</v>
      </c>
      <c r="O946" s="2" t="s">
        <v>38</v>
      </c>
      <c r="P946" s="3">
        <v>3</v>
      </c>
      <c r="Q946" s="2" t="s">
        <v>7190</v>
      </c>
      <c r="R946" s="3">
        <v>0</v>
      </c>
      <c r="S946" s="2" t="s">
        <v>36</v>
      </c>
      <c r="T946" s="2" t="s">
        <v>7217</v>
      </c>
      <c r="U946" s="3">
        <v>1</v>
      </c>
      <c r="V946" s="2" t="s">
        <v>36</v>
      </c>
      <c r="W946" s="2" t="s">
        <v>36</v>
      </c>
      <c r="X946" s="2" t="s">
        <v>7218</v>
      </c>
      <c r="Y946">
        <f t="shared" si="84"/>
        <v>2016</v>
      </c>
      <c r="Z946">
        <f t="shared" si="85"/>
        <v>5</v>
      </c>
      <c r="AA946">
        <f t="shared" si="86"/>
        <v>24</v>
      </c>
      <c r="AB946">
        <f t="shared" si="87"/>
        <v>2017</v>
      </c>
      <c r="AC946">
        <f t="shared" si="88"/>
        <v>2</v>
      </c>
      <c r="AD946">
        <f t="shared" si="89"/>
        <v>21</v>
      </c>
    </row>
    <row r="947" spans="1:30" ht="15.6">
      <c r="A947" s="2" t="s">
        <v>24</v>
      </c>
      <c r="B947" s="2" t="s">
        <v>25</v>
      </c>
      <c r="C947" s="2" t="s">
        <v>7219</v>
      </c>
      <c r="D947" s="2" t="s">
        <v>7187</v>
      </c>
      <c r="E947" s="2" t="s">
        <v>7220</v>
      </c>
      <c r="F947" s="2" t="s">
        <v>7181</v>
      </c>
      <c r="G947" s="2" t="s">
        <v>7221</v>
      </c>
      <c r="H947" s="2" t="s">
        <v>7174</v>
      </c>
      <c r="I947" s="2" t="s">
        <v>36</v>
      </c>
      <c r="J947" s="2" t="s">
        <v>1950</v>
      </c>
      <c r="K947" s="2" t="s">
        <v>200</v>
      </c>
      <c r="L947" s="2" t="s">
        <v>36</v>
      </c>
      <c r="M947" s="2" t="s">
        <v>36</v>
      </c>
      <c r="N947" s="2" t="s">
        <v>188</v>
      </c>
      <c r="O947" s="2" t="s">
        <v>38</v>
      </c>
      <c r="P947" s="3">
        <v>3</v>
      </c>
      <c r="Q947" s="2" t="s">
        <v>7190</v>
      </c>
      <c r="R947" s="3">
        <v>0</v>
      </c>
      <c r="S947" s="2" t="s">
        <v>36</v>
      </c>
      <c r="T947" s="2" t="s">
        <v>7222</v>
      </c>
      <c r="U947" s="3">
        <v>1</v>
      </c>
      <c r="V947" s="2" t="s">
        <v>36</v>
      </c>
      <c r="W947" s="2" t="s">
        <v>36</v>
      </c>
      <c r="X947" s="2" t="s">
        <v>7223</v>
      </c>
      <c r="Y947">
        <f t="shared" si="84"/>
        <v>2016</v>
      </c>
      <c r="Z947">
        <f t="shared" si="85"/>
        <v>5</v>
      </c>
      <c r="AA947">
        <f t="shared" si="86"/>
        <v>24</v>
      </c>
      <c r="AB947">
        <f t="shared" si="87"/>
        <v>2017</v>
      </c>
      <c r="AC947">
        <f t="shared" si="88"/>
        <v>2</v>
      </c>
      <c r="AD947">
        <f t="shared" si="89"/>
        <v>21</v>
      </c>
    </row>
    <row r="948" spans="1:30" ht="15.6">
      <c r="A948" s="2" t="s">
        <v>24</v>
      </c>
      <c r="B948" s="2" t="s">
        <v>25</v>
      </c>
      <c r="C948" s="2" t="s">
        <v>7224</v>
      </c>
      <c r="D948" s="2" t="s">
        <v>7225</v>
      </c>
      <c r="E948" s="2" t="s">
        <v>7226</v>
      </c>
      <c r="F948" s="2" t="s">
        <v>7181</v>
      </c>
      <c r="G948" s="2" t="s">
        <v>7227</v>
      </c>
      <c r="H948" s="2" t="s">
        <v>7174</v>
      </c>
      <c r="I948" s="2" t="s">
        <v>36</v>
      </c>
      <c r="J948" s="2" t="s">
        <v>1950</v>
      </c>
      <c r="K948" s="2" t="s">
        <v>200</v>
      </c>
      <c r="L948" s="2" t="s">
        <v>36</v>
      </c>
      <c r="M948" s="2" t="s">
        <v>36</v>
      </c>
      <c r="N948" s="2" t="s">
        <v>188</v>
      </c>
      <c r="O948" s="2" t="s">
        <v>38</v>
      </c>
      <c r="P948" s="3">
        <v>5</v>
      </c>
      <c r="Q948" s="2" t="s">
        <v>7228</v>
      </c>
      <c r="R948" s="3">
        <v>0</v>
      </c>
      <c r="S948" s="2" t="s">
        <v>36</v>
      </c>
      <c r="T948" s="2" t="s">
        <v>7229</v>
      </c>
      <c r="U948" s="3">
        <v>3</v>
      </c>
      <c r="V948" s="2" t="s">
        <v>36</v>
      </c>
      <c r="W948" s="2" t="s">
        <v>36</v>
      </c>
      <c r="X948" s="2" t="s">
        <v>7230</v>
      </c>
      <c r="Y948">
        <f t="shared" si="84"/>
        <v>2016</v>
      </c>
      <c r="Z948">
        <f t="shared" si="85"/>
        <v>5</v>
      </c>
      <c r="AA948">
        <f t="shared" si="86"/>
        <v>24</v>
      </c>
      <c r="AB948">
        <f t="shared" si="87"/>
        <v>2017</v>
      </c>
      <c r="AC948">
        <f t="shared" si="88"/>
        <v>2</v>
      </c>
      <c r="AD948">
        <f t="shared" si="89"/>
        <v>21</v>
      </c>
    </row>
    <row r="949" spans="1:30" ht="15.6">
      <c r="A949" s="2" t="s">
        <v>24</v>
      </c>
      <c r="B949" s="2" t="s">
        <v>25</v>
      </c>
      <c r="C949" s="2" t="s">
        <v>7231</v>
      </c>
      <c r="D949" s="2" t="s">
        <v>7225</v>
      </c>
      <c r="E949" s="2" t="s">
        <v>7232</v>
      </c>
      <c r="F949" s="2" t="s">
        <v>7181</v>
      </c>
      <c r="G949" s="2" t="s">
        <v>7233</v>
      </c>
      <c r="H949" s="2" t="s">
        <v>7174</v>
      </c>
      <c r="I949" s="2" t="s">
        <v>36</v>
      </c>
      <c r="J949" s="2" t="s">
        <v>1950</v>
      </c>
      <c r="K949" s="2" t="s">
        <v>200</v>
      </c>
      <c r="L949" s="2" t="s">
        <v>36</v>
      </c>
      <c r="M949" s="2" t="s">
        <v>36</v>
      </c>
      <c r="N949" s="2" t="s">
        <v>188</v>
      </c>
      <c r="O949" s="2" t="s">
        <v>38</v>
      </c>
      <c r="P949" s="3">
        <v>5</v>
      </c>
      <c r="Q949" s="2" t="s">
        <v>7228</v>
      </c>
      <c r="R949" s="3">
        <v>3</v>
      </c>
      <c r="S949" s="2" t="s">
        <v>7234</v>
      </c>
      <c r="T949" s="2" t="s">
        <v>7235</v>
      </c>
      <c r="U949" s="3">
        <v>3</v>
      </c>
      <c r="V949" s="2" t="s">
        <v>36</v>
      </c>
      <c r="W949" s="2" t="s">
        <v>36</v>
      </c>
      <c r="X949" s="2" t="s">
        <v>7236</v>
      </c>
      <c r="Y949">
        <f t="shared" si="84"/>
        <v>2016</v>
      </c>
      <c r="Z949">
        <f t="shared" si="85"/>
        <v>5</v>
      </c>
      <c r="AA949">
        <f t="shared" si="86"/>
        <v>24</v>
      </c>
      <c r="AB949">
        <f t="shared" si="87"/>
        <v>2017</v>
      </c>
      <c r="AC949">
        <f t="shared" si="88"/>
        <v>2</v>
      </c>
      <c r="AD949">
        <f t="shared" si="89"/>
        <v>21</v>
      </c>
    </row>
    <row r="950" spans="1:30" ht="15.6">
      <c r="A950" s="2" t="s">
        <v>24</v>
      </c>
      <c r="B950" s="2" t="s">
        <v>262</v>
      </c>
      <c r="C950" s="2" t="s">
        <v>7237</v>
      </c>
      <c r="D950" s="2" t="s">
        <v>7238</v>
      </c>
      <c r="E950" s="2" t="s">
        <v>7239</v>
      </c>
      <c r="F950" s="2" t="s">
        <v>6743</v>
      </c>
      <c r="G950" s="2" t="s">
        <v>7240</v>
      </c>
      <c r="H950" s="2" t="s">
        <v>7174</v>
      </c>
      <c r="I950" s="2" t="s">
        <v>6196</v>
      </c>
      <c r="J950" s="2" t="s">
        <v>2577</v>
      </c>
      <c r="K950" s="2" t="s">
        <v>6197</v>
      </c>
      <c r="L950" s="2" t="s">
        <v>6198</v>
      </c>
      <c r="M950" s="2" t="s">
        <v>36</v>
      </c>
      <c r="N950" s="2" t="s">
        <v>37</v>
      </c>
      <c r="O950" s="2" t="s">
        <v>7241</v>
      </c>
      <c r="P950" s="3">
        <v>0</v>
      </c>
      <c r="Q950" s="2" t="s">
        <v>36</v>
      </c>
      <c r="R950" s="3">
        <v>0</v>
      </c>
      <c r="S950" s="2" t="s">
        <v>36</v>
      </c>
      <c r="T950" s="2" t="s">
        <v>7242</v>
      </c>
      <c r="U950" s="3">
        <v>1</v>
      </c>
      <c r="V950" s="2" t="s">
        <v>36</v>
      </c>
      <c r="W950" s="2" t="s">
        <v>36</v>
      </c>
      <c r="X950" s="2" t="s">
        <v>7243</v>
      </c>
      <c r="Y950">
        <f t="shared" si="84"/>
        <v>2016</v>
      </c>
      <c r="Z950">
        <f t="shared" si="85"/>
        <v>11</v>
      </c>
      <c r="AA950">
        <f t="shared" si="86"/>
        <v>7</v>
      </c>
      <c r="AB950">
        <f t="shared" si="87"/>
        <v>2017</v>
      </c>
      <c r="AC950">
        <f t="shared" si="88"/>
        <v>2</v>
      </c>
      <c r="AD950">
        <f t="shared" si="89"/>
        <v>21</v>
      </c>
    </row>
    <row r="951" spans="1:30" ht="15.6">
      <c r="A951" s="2" t="s">
        <v>24</v>
      </c>
      <c r="B951" s="2" t="s">
        <v>25</v>
      </c>
      <c r="C951" s="2" t="s">
        <v>7244</v>
      </c>
      <c r="D951" s="2" t="s">
        <v>7245</v>
      </c>
      <c r="E951" s="2" t="s">
        <v>7246</v>
      </c>
      <c r="F951" s="2" t="s">
        <v>7247</v>
      </c>
      <c r="G951" s="2" t="s">
        <v>36</v>
      </c>
      <c r="H951" s="2" t="s">
        <v>36</v>
      </c>
      <c r="I951" s="2" t="s">
        <v>584</v>
      </c>
      <c r="J951" s="2" t="s">
        <v>2240</v>
      </c>
      <c r="K951" s="2" t="s">
        <v>7248</v>
      </c>
      <c r="L951" s="2" t="s">
        <v>4380</v>
      </c>
      <c r="M951" s="2" t="s">
        <v>36</v>
      </c>
      <c r="N951" s="2" t="s">
        <v>5094</v>
      </c>
      <c r="O951" s="2" t="s">
        <v>7249</v>
      </c>
      <c r="P951" s="3">
        <v>8</v>
      </c>
      <c r="Q951" s="2" t="s">
        <v>7250</v>
      </c>
      <c r="R951" s="3">
        <v>0</v>
      </c>
      <c r="S951" s="2" t="s">
        <v>36</v>
      </c>
      <c r="T951" s="2" t="s">
        <v>7251</v>
      </c>
      <c r="U951" s="3">
        <v>1</v>
      </c>
      <c r="V951" s="2" t="s">
        <v>36</v>
      </c>
      <c r="W951" s="2" t="s">
        <v>36</v>
      </c>
      <c r="X951" s="2" t="s">
        <v>7252</v>
      </c>
      <c r="Y951">
        <f t="shared" si="84"/>
        <v>2015</v>
      </c>
      <c r="Z951">
        <f t="shared" si="85"/>
        <v>8</v>
      </c>
      <c r="AA951">
        <f t="shared" si="86"/>
        <v>6</v>
      </c>
      <c r="AB951">
        <f t="shared" si="87"/>
        <v>0</v>
      </c>
      <c r="AC951">
        <f t="shared" si="88"/>
        <v>0</v>
      </c>
      <c r="AD951">
        <f t="shared" si="89"/>
        <v>0</v>
      </c>
    </row>
    <row r="952" spans="1:30" ht="15.6">
      <c r="A952" s="2" t="s">
        <v>24</v>
      </c>
      <c r="B952" s="2" t="s">
        <v>25</v>
      </c>
      <c r="C952" s="2" t="s">
        <v>7253</v>
      </c>
      <c r="D952" s="2" t="s">
        <v>7254</v>
      </c>
      <c r="E952" s="2" t="s">
        <v>7255</v>
      </c>
      <c r="F952" s="2" t="s">
        <v>7256</v>
      </c>
      <c r="G952" s="2" t="s">
        <v>36</v>
      </c>
      <c r="H952" s="2" t="s">
        <v>36</v>
      </c>
      <c r="I952" s="2" t="s">
        <v>584</v>
      </c>
      <c r="J952" s="2" t="s">
        <v>2240</v>
      </c>
      <c r="K952" s="2" t="s">
        <v>7257</v>
      </c>
      <c r="L952" s="2" t="s">
        <v>7258</v>
      </c>
      <c r="M952" s="2" t="s">
        <v>36</v>
      </c>
      <c r="N952" s="2" t="s">
        <v>5094</v>
      </c>
      <c r="O952" s="2" t="s">
        <v>7259</v>
      </c>
      <c r="P952" s="3">
        <v>3</v>
      </c>
      <c r="Q952" s="2" t="s">
        <v>7260</v>
      </c>
      <c r="R952" s="3">
        <v>0</v>
      </c>
      <c r="S952" s="2" t="s">
        <v>36</v>
      </c>
      <c r="T952" s="2" t="s">
        <v>7261</v>
      </c>
      <c r="U952" s="3">
        <v>1</v>
      </c>
      <c r="V952" s="2" t="s">
        <v>36</v>
      </c>
      <c r="W952" s="2" t="s">
        <v>36</v>
      </c>
      <c r="X952" s="2" t="s">
        <v>7262</v>
      </c>
      <c r="Y952">
        <f t="shared" si="84"/>
        <v>2015</v>
      </c>
      <c r="Z952">
        <f t="shared" si="85"/>
        <v>6</v>
      </c>
      <c r="AA952">
        <f t="shared" si="86"/>
        <v>12</v>
      </c>
      <c r="AB952">
        <f t="shared" si="87"/>
        <v>0</v>
      </c>
      <c r="AC952">
        <f t="shared" si="88"/>
        <v>0</v>
      </c>
      <c r="AD952">
        <f t="shared" si="89"/>
        <v>0</v>
      </c>
    </row>
    <row r="953" spans="1:30" ht="15.6">
      <c r="A953" s="2" t="s">
        <v>24</v>
      </c>
      <c r="B953" s="2" t="s">
        <v>262</v>
      </c>
      <c r="C953" s="2" t="s">
        <v>1105</v>
      </c>
      <c r="D953" s="2" t="s">
        <v>7263</v>
      </c>
      <c r="E953" s="2" t="s">
        <v>7264</v>
      </c>
      <c r="F953" s="2" t="s">
        <v>7265</v>
      </c>
      <c r="G953" s="2" t="s">
        <v>7266</v>
      </c>
      <c r="H953" s="2" t="s">
        <v>7267</v>
      </c>
      <c r="I953" s="2" t="s">
        <v>5493</v>
      </c>
      <c r="J953" s="2" t="s">
        <v>1822</v>
      </c>
      <c r="K953" s="2" t="s">
        <v>7268</v>
      </c>
      <c r="L953" s="2" t="s">
        <v>7269</v>
      </c>
      <c r="M953" s="2" t="s">
        <v>36</v>
      </c>
      <c r="N953" s="2" t="s">
        <v>142</v>
      </c>
      <c r="O953" s="2" t="s">
        <v>1484</v>
      </c>
      <c r="P953" s="3">
        <v>0</v>
      </c>
      <c r="Q953" s="2" t="s">
        <v>36</v>
      </c>
      <c r="R953" s="3">
        <v>2</v>
      </c>
      <c r="S953" s="2" t="s">
        <v>7270</v>
      </c>
      <c r="T953" s="2" t="s">
        <v>7271</v>
      </c>
      <c r="U953" s="3">
        <v>2</v>
      </c>
      <c r="V953" s="2" t="s">
        <v>36</v>
      </c>
      <c r="W953" s="2" t="s">
        <v>36</v>
      </c>
      <c r="X953" s="2" t="s">
        <v>7272</v>
      </c>
      <c r="Y953">
        <f t="shared" si="84"/>
        <v>2016</v>
      </c>
      <c r="Z953">
        <f t="shared" si="85"/>
        <v>9</v>
      </c>
      <c r="AA953">
        <f t="shared" si="86"/>
        <v>2</v>
      </c>
      <c r="AB953">
        <f t="shared" si="87"/>
        <v>2017</v>
      </c>
      <c r="AC953">
        <f t="shared" si="88"/>
        <v>2</v>
      </c>
      <c r="AD953">
        <f t="shared" si="89"/>
        <v>11</v>
      </c>
    </row>
    <row r="954" spans="1:30" ht="15.6">
      <c r="A954" s="2" t="s">
        <v>24</v>
      </c>
      <c r="B954" s="2" t="s">
        <v>262</v>
      </c>
      <c r="C954" s="2" t="s">
        <v>7273</v>
      </c>
      <c r="D954" s="2" t="s">
        <v>7274</v>
      </c>
      <c r="E954" s="2" t="s">
        <v>7275</v>
      </c>
      <c r="F954" s="2" t="s">
        <v>7276</v>
      </c>
      <c r="G954" s="2" t="s">
        <v>7277</v>
      </c>
      <c r="H954" s="2" t="s">
        <v>7267</v>
      </c>
      <c r="I954" s="2" t="s">
        <v>6784</v>
      </c>
      <c r="J954" s="2" t="s">
        <v>1919</v>
      </c>
      <c r="K954" s="2" t="s">
        <v>77</v>
      </c>
      <c r="L954" s="2" t="s">
        <v>78</v>
      </c>
      <c r="M954" s="2" t="s">
        <v>24</v>
      </c>
      <c r="N954" s="2" t="s">
        <v>4287</v>
      </c>
      <c r="O954" s="2" t="s">
        <v>7278</v>
      </c>
      <c r="P954" s="3">
        <v>0</v>
      </c>
      <c r="Q954" s="2" t="s">
        <v>36</v>
      </c>
      <c r="R954" s="3">
        <v>0</v>
      </c>
      <c r="S954" s="2" t="s">
        <v>36</v>
      </c>
      <c r="T954" s="2" t="s">
        <v>7279</v>
      </c>
      <c r="U954" s="3">
        <v>1</v>
      </c>
      <c r="V954" s="2" t="s">
        <v>36</v>
      </c>
      <c r="W954" s="2" t="s">
        <v>36</v>
      </c>
      <c r="X954" s="2" t="s">
        <v>7280</v>
      </c>
      <c r="Y954">
        <f t="shared" si="84"/>
        <v>2016</v>
      </c>
      <c r="Z954">
        <f t="shared" si="85"/>
        <v>10</v>
      </c>
      <c r="AA954">
        <f t="shared" si="86"/>
        <v>19</v>
      </c>
      <c r="AB954">
        <f t="shared" si="87"/>
        <v>2017</v>
      </c>
      <c r="AC954">
        <f t="shared" si="88"/>
        <v>2</v>
      </c>
      <c r="AD954">
        <f t="shared" si="89"/>
        <v>11</v>
      </c>
    </row>
    <row r="955" spans="1:30" ht="15.6">
      <c r="A955" s="2" t="s">
        <v>24</v>
      </c>
      <c r="B955" s="2" t="s">
        <v>25</v>
      </c>
      <c r="C955" s="2" t="s">
        <v>7281</v>
      </c>
      <c r="D955" s="2" t="s">
        <v>7282</v>
      </c>
      <c r="E955" s="2" t="s">
        <v>7283</v>
      </c>
      <c r="F955" s="2" t="s">
        <v>7284</v>
      </c>
      <c r="G955" s="2" t="s">
        <v>36</v>
      </c>
      <c r="H955" s="2" t="s">
        <v>36</v>
      </c>
      <c r="I955" s="2" t="s">
        <v>3560</v>
      </c>
      <c r="J955" s="2" t="s">
        <v>3561</v>
      </c>
      <c r="K955" s="2" t="s">
        <v>3562</v>
      </c>
      <c r="L955" s="2" t="s">
        <v>3563</v>
      </c>
      <c r="M955" s="2" t="s">
        <v>36</v>
      </c>
      <c r="N955" s="2" t="s">
        <v>142</v>
      </c>
      <c r="O955" s="2" t="s">
        <v>7285</v>
      </c>
      <c r="P955" s="3">
        <v>2</v>
      </c>
      <c r="Q955" s="2" t="s">
        <v>7286</v>
      </c>
      <c r="R955" s="3">
        <v>0</v>
      </c>
      <c r="S955" s="2" t="s">
        <v>36</v>
      </c>
      <c r="T955" s="2" t="s">
        <v>7287</v>
      </c>
      <c r="U955" s="3">
        <v>3</v>
      </c>
      <c r="V955" s="2" t="s">
        <v>36</v>
      </c>
      <c r="W955" s="2" t="s">
        <v>36</v>
      </c>
      <c r="X955" s="2" t="s">
        <v>7288</v>
      </c>
      <c r="Y955">
        <f t="shared" si="84"/>
        <v>2015</v>
      </c>
      <c r="Z955">
        <f t="shared" si="85"/>
        <v>7</v>
      </c>
      <c r="AA955">
        <f t="shared" si="86"/>
        <v>27</v>
      </c>
      <c r="AB955">
        <f t="shared" si="87"/>
        <v>0</v>
      </c>
      <c r="AC955">
        <f t="shared" si="88"/>
        <v>0</v>
      </c>
      <c r="AD955">
        <f t="shared" si="89"/>
        <v>0</v>
      </c>
    </row>
    <row r="956" spans="1:30" ht="15.6">
      <c r="A956" s="2" t="s">
        <v>24</v>
      </c>
      <c r="B956" s="2" t="s">
        <v>25</v>
      </c>
      <c r="C956" s="2" t="s">
        <v>7289</v>
      </c>
      <c r="D956" s="2" t="s">
        <v>7290</v>
      </c>
      <c r="E956" s="2" t="s">
        <v>7291</v>
      </c>
      <c r="F956" s="2" t="s">
        <v>7292</v>
      </c>
      <c r="G956" s="2" t="s">
        <v>36</v>
      </c>
      <c r="H956" s="2" t="s">
        <v>36</v>
      </c>
      <c r="I956" s="2" t="s">
        <v>584</v>
      </c>
      <c r="J956" s="2" t="s">
        <v>2240</v>
      </c>
      <c r="K956" s="2" t="s">
        <v>7293</v>
      </c>
      <c r="L956" s="2" t="s">
        <v>7294</v>
      </c>
      <c r="M956" s="2" t="s">
        <v>36</v>
      </c>
      <c r="N956" s="2" t="s">
        <v>588</v>
      </c>
      <c r="O956" s="2" t="s">
        <v>7295</v>
      </c>
      <c r="P956" s="3">
        <v>4</v>
      </c>
      <c r="Q956" s="2" t="s">
        <v>7296</v>
      </c>
      <c r="R956" s="3">
        <v>1</v>
      </c>
      <c r="S956" s="2" t="s">
        <v>7297</v>
      </c>
      <c r="T956" s="2" t="s">
        <v>7298</v>
      </c>
      <c r="U956" s="3">
        <v>3</v>
      </c>
      <c r="V956" s="2" t="s">
        <v>36</v>
      </c>
      <c r="W956" s="2" t="s">
        <v>36</v>
      </c>
      <c r="X956" s="2" t="s">
        <v>7299</v>
      </c>
      <c r="Y956">
        <f t="shared" si="84"/>
        <v>2015</v>
      </c>
      <c r="Z956">
        <f t="shared" si="85"/>
        <v>7</v>
      </c>
      <c r="AA956">
        <f t="shared" si="86"/>
        <v>16</v>
      </c>
      <c r="AB956">
        <f t="shared" si="87"/>
        <v>0</v>
      </c>
      <c r="AC956">
        <f t="shared" si="88"/>
        <v>0</v>
      </c>
      <c r="AD956">
        <f t="shared" si="89"/>
        <v>0</v>
      </c>
    </row>
    <row r="957" spans="1:30" ht="15.6">
      <c r="A957" s="2" t="s">
        <v>24</v>
      </c>
      <c r="B957" s="2" t="s">
        <v>262</v>
      </c>
      <c r="C957" s="2" t="s">
        <v>7300</v>
      </c>
      <c r="D957" s="2" t="s">
        <v>7301</v>
      </c>
      <c r="E957" s="2" t="s">
        <v>7302</v>
      </c>
      <c r="F957" s="2" t="s">
        <v>7303</v>
      </c>
      <c r="G957" s="2" t="s">
        <v>7304</v>
      </c>
      <c r="H957" s="2" t="s">
        <v>7305</v>
      </c>
      <c r="I957" s="2" t="s">
        <v>1633</v>
      </c>
      <c r="J957" s="2" t="s">
        <v>7306</v>
      </c>
      <c r="K957" s="2" t="s">
        <v>7307</v>
      </c>
      <c r="L957" s="2" t="s">
        <v>7308</v>
      </c>
      <c r="M957" s="2" t="s">
        <v>24</v>
      </c>
      <c r="N957" s="2" t="s">
        <v>7309</v>
      </c>
      <c r="O957" s="2" t="s">
        <v>7310</v>
      </c>
      <c r="P957" s="3">
        <v>0</v>
      </c>
      <c r="Q957" s="2" t="s">
        <v>36</v>
      </c>
      <c r="R957" s="3">
        <v>0</v>
      </c>
      <c r="S957" s="2" t="s">
        <v>36</v>
      </c>
      <c r="T957" s="2" t="s">
        <v>7311</v>
      </c>
      <c r="U957" s="3">
        <v>1</v>
      </c>
      <c r="V957" s="2" t="s">
        <v>36</v>
      </c>
      <c r="W957" s="2" t="s">
        <v>36</v>
      </c>
      <c r="X957" s="2" t="s">
        <v>7312</v>
      </c>
      <c r="Y957">
        <f t="shared" si="84"/>
        <v>2016</v>
      </c>
      <c r="Z957">
        <f t="shared" si="85"/>
        <v>6</v>
      </c>
      <c r="AA957">
        <f t="shared" si="86"/>
        <v>30</v>
      </c>
      <c r="AB957">
        <f t="shared" si="87"/>
        <v>2017</v>
      </c>
      <c r="AC957">
        <f t="shared" si="88"/>
        <v>2</v>
      </c>
      <c r="AD957">
        <f t="shared" si="89"/>
        <v>1</v>
      </c>
    </row>
    <row r="958" spans="1:30" ht="15.6">
      <c r="A958" s="2" t="s">
        <v>24</v>
      </c>
      <c r="B958" s="2" t="s">
        <v>262</v>
      </c>
      <c r="C958" s="2" t="s">
        <v>7313</v>
      </c>
      <c r="D958" s="2" t="s">
        <v>7314</v>
      </c>
      <c r="E958" s="2" t="s">
        <v>7315</v>
      </c>
      <c r="F958" s="2" t="s">
        <v>7316</v>
      </c>
      <c r="G958" s="2" t="s">
        <v>7317</v>
      </c>
      <c r="H958" s="2" t="s">
        <v>7305</v>
      </c>
      <c r="I958" s="2" t="s">
        <v>7318</v>
      </c>
      <c r="J958" s="2" t="s">
        <v>4484</v>
      </c>
      <c r="K958" s="2" t="s">
        <v>7319</v>
      </c>
      <c r="L958" s="2" t="s">
        <v>6575</v>
      </c>
      <c r="M958" s="2" t="s">
        <v>24</v>
      </c>
      <c r="N958" s="2" t="s">
        <v>4487</v>
      </c>
      <c r="O958" s="2" t="s">
        <v>7320</v>
      </c>
      <c r="P958" s="3">
        <v>0</v>
      </c>
      <c r="Q958" s="2" t="s">
        <v>36</v>
      </c>
      <c r="R958" s="3">
        <v>1</v>
      </c>
      <c r="S958" s="2" t="s">
        <v>7321</v>
      </c>
      <c r="T958" s="2" t="s">
        <v>7322</v>
      </c>
      <c r="U958" s="3">
        <v>1</v>
      </c>
      <c r="V958" s="2" t="s">
        <v>36</v>
      </c>
      <c r="W958" s="2" t="s">
        <v>36</v>
      </c>
      <c r="X958" s="2" t="s">
        <v>7323</v>
      </c>
      <c r="Y958">
        <f t="shared" si="84"/>
        <v>2016</v>
      </c>
      <c r="Z958">
        <f t="shared" si="85"/>
        <v>10</v>
      </c>
      <c r="AA958">
        <f t="shared" si="86"/>
        <v>27</v>
      </c>
      <c r="AB958">
        <f t="shared" si="87"/>
        <v>2017</v>
      </c>
      <c r="AC958">
        <f t="shared" si="88"/>
        <v>2</v>
      </c>
      <c r="AD958">
        <f t="shared" si="89"/>
        <v>1</v>
      </c>
    </row>
    <row r="959" spans="1:30" ht="15.6">
      <c r="A959" s="2" t="s">
        <v>24</v>
      </c>
      <c r="B959" s="2" t="s">
        <v>262</v>
      </c>
      <c r="C959" s="2" t="s">
        <v>7324</v>
      </c>
      <c r="D959" s="2" t="s">
        <v>7325</v>
      </c>
      <c r="E959" s="2" t="s">
        <v>7326</v>
      </c>
      <c r="F959" s="2" t="s">
        <v>7112</v>
      </c>
      <c r="G959" s="2" t="s">
        <v>7327</v>
      </c>
      <c r="H959" s="2" t="s">
        <v>7305</v>
      </c>
      <c r="I959" s="2" t="s">
        <v>6784</v>
      </c>
      <c r="J959" s="2" t="s">
        <v>1919</v>
      </c>
      <c r="K959" s="2" t="s">
        <v>77</v>
      </c>
      <c r="L959" s="2" t="s">
        <v>78</v>
      </c>
      <c r="M959" s="2" t="s">
        <v>24</v>
      </c>
      <c r="N959" s="2" t="s">
        <v>4287</v>
      </c>
      <c r="O959" s="2" t="s">
        <v>1467</v>
      </c>
      <c r="P959" s="3">
        <v>0</v>
      </c>
      <c r="Q959" s="2" t="s">
        <v>36</v>
      </c>
      <c r="R959" s="3">
        <v>0</v>
      </c>
      <c r="S959" s="2" t="s">
        <v>36</v>
      </c>
      <c r="T959" s="2" t="s">
        <v>7328</v>
      </c>
      <c r="U959" s="3">
        <v>1</v>
      </c>
      <c r="V959" s="2" t="s">
        <v>36</v>
      </c>
      <c r="W959" s="2" t="s">
        <v>36</v>
      </c>
      <c r="X959" s="2" t="s">
        <v>7329</v>
      </c>
      <c r="Y959">
        <f t="shared" si="84"/>
        <v>2016</v>
      </c>
      <c r="Z959">
        <f t="shared" si="85"/>
        <v>10</v>
      </c>
      <c r="AA959">
        <f t="shared" si="86"/>
        <v>13</v>
      </c>
      <c r="AB959">
        <f t="shared" si="87"/>
        <v>2017</v>
      </c>
      <c r="AC959">
        <f t="shared" si="88"/>
        <v>2</v>
      </c>
      <c r="AD959">
        <f t="shared" si="89"/>
        <v>1</v>
      </c>
    </row>
    <row r="960" spans="1:30" ht="15.6">
      <c r="A960" s="2" t="s">
        <v>24</v>
      </c>
      <c r="B960" s="2" t="s">
        <v>262</v>
      </c>
      <c r="C960" s="2" t="s">
        <v>3317</v>
      </c>
      <c r="D960" s="2" t="s">
        <v>7330</v>
      </c>
      <c r="E960" s="2" t="s">
        <v>7331</v>
      </c>
      <c r="F960" s="2" t="s">
        <v>7332</v>
      </c>
      <c r="G960" s="2" t="s">
        <v>7333</v>
      </c>
      <c r="H960" s="2" t="s">
        <v>7334</v>
      </c>
      <c r="I960" s="2" t="s">
        <v>2410</v>
      </c>
      <c r="J960" s="2" t="s">
        <v>2411</v>
      </c>
      <c r="K960" s="2" t="s">
        <v>7121</v>
      </c>
      <c r="L960" s="2" t="s">
        <v>7122</v>
      </c>
      <c r="M960" s="2" t="s">
        <v>515</v>
      </c>
      <c r="N960" s="2" t="s">
        <v>188</v>
      </c>
      <c r="O960" s="2" t="s">
        <v>504</v>
      </c>
      <c r="P960" s="3">
        <v>0</v>
      </c>
      <c r="Q960" s="2" t="s">
        <v>36</v>
      </c>
      <c r="R960" s="3">
        <v>3</v>
      </c>
      <c r="S960" s="2" t="s">
        <v>7335</v>
      </c>
      <c r="T960" s="2" t="s">
        <v>7336</v>
      </c>
      <c r="U960" s="3">
        <v>1</v>
      </c>
      <c r="V960" s="2" t="s">
        <v>36</v>
      </c>
      <c r="W960" s="2" t="s">
        <v>36</v>
      </c>
      <c r="X960" s="2" t="s">
        <v>7337</v>
      </c>
      <c r="Y960">
        <f t="shared" si="84"/>
        <v>2016</v>
      </c>
      <c r="Z960">
        <f t="shared" si="85"/>
        <v>8</v>
      </c>
      <c r="AA960">
        <f t="shared" si="86"/>
        <v>5</v>
      </c>
      <c r="AB960">
        <f t="shared" si="87"/>
        <v>2017</v>
      </c>
      <c r="AC960">
        <f t="shared" si="88"/>
        <v>1</v>
      </c>
      <c r="AD960">
        <f t="shared" si="89"/>
        <v>11</v>
      </c>
    </row>
    <row r="961" spans="1:30" ht="15.6">
      <c r="A961" s="2" t="s">
        <v>24</v>
      </c>
      <c r="B961" s="2" t="s">
        <v>262</v>
      </c>
      <c r="C961" s="2" t="s">
        <v>6498</v>
      </c>
      <c r="D961" s="2" t="s">
        <v>6499</v>
      </c>
      <c r="E961" s="2" t="s">
        <v>7338</v>
      </c>
      <c r="F961" s="2" t="s">
        <v>6501</v>
      </c>
      <c r="G961" s="2" t="s">
        <v>7339</v>
      </c>
      <c r="H961" s="2" t="s">
        <v>7334</v>
      </c>
      <c r="I961" s="2" t="s">
        <v>657</v>
      </c>
      <c r="J961" s="2" t="s">
        <v>1950</v>
      </c>
      <c r="K961" s="2" t="s">
        <v>268</v>
      </c>
      <c r="L961" s="2" t="s">
        <v>200</v>
      </c>
      <c r="M961" s="2" t="s">
        <v>24</v>
      </c>
      <c r="N961" s="2" t="s">
        <v>188</v>
      </c>
      <c r="O961" s="2" t="s">
        <v>7340</v>
      </c>
      <c r="P961" s="3">
        <v>0</v>
      </c>
      <c r="Q961" s="2" t="s">
        <v>36</v>
      </c>
      <c r="R961" s="3">
        <v>1</v>
      </c>
      <c r="S961" s="2" t="s">
        <v>7341</v>
      </c>
      <c r="T961" s="2" t="s">
        <v>7342</v>
      </c>
      <c r="U961" s="3">
        <v>1</v>
      </c>
      <c r="V961" s="2" t="s">
        <v>36</v>
      </c>
      <c r="W961" s="2" t="s">
        <v>36</v>
      </c>
      <c r="X961" s="2" t="s">
        <v>7343</v>
      </c>
      <c r="Y961">
        <f t="shared" si="84"/>
        <v>2016</v>
      </c>
      <c r="Z961">
        <f t="shared" si="85"/>
        <v>6</v>
      </c>
      <c r="AA961">
        <f t="shared" si="86"/>
        <v>6</v>
      </c>
      <c r="AB961">
        <f t="shared" si="87"/>
        <v>2017</v>
      </c>
      <c r="AC961">
        <f t="shared" si="88"/>
        <v>1</v>
      </c>
      <c r="AD961">
        <f t="shared" si="89"/>
        <v>11</v>
      </c>
    </row>
    <row r="962" spans="1:30" ht="15.6">
      <c r="A962" s="2" t="s">
        <v>24</v>
      </c>
      <c r="B962" s="2" t="s">
        <v>262</v>
      </c>
      <c r="C962" s="2" t="s">
        <v>5757</v>
      </c>
      <c r="D962" s="2" t="s">
        <v>7344</v>
      </c>
      <c r="E962" s="2" t="s">
        <v>7345</v>
      </c>
      <c r="F962" s="2" t="s">
        <v>7346</v>
      </c>
      <c r="G962" s="2" t="s">
        <v>7347</v>
      </c>
      <c r="H962" s="2" t="s">
        <v>7334</v>
      </c>
      <c r="I962" s="2" t="s">
        <v>2410</v>
      </c>
      <c r="J962" s="2" t="s">
        <v>2411</v>
      </c>
      <c r="K962" s="2" t="s">
        <v>7348</v>
      </c>
      <c r="L962" s="2" t="s">
        <v>7349</v>
      </c>
      <c r="M962" s="2" t="s">
        <v>423</v>
      </c>
      <c r="N962" s="2" t="s">
        <v>188</v>
      </c>
      <c r="O962" s="2" t="s">
        <v>7350</v>
      </c>
      <c r="P962" s="3">
        <v>0</v>
      </c>
      <c r="Q962" s="2" t="s">
        <v>36</v>
      </c>
      <c r="R962" s="3">
        <v>0</v>
      </c>
      <c r="S962" s="2" t="s">
        <v>36</v>
      </c>
      <c r="T962" s="2" t="s">
        <v>7351</v>
      </c>
      <c r="U962" s="3">
        <v>1</v>
      </c>
      <c r="V962" s="2" t="s">
        <v>36</v>
      </c>
      <c r="W962" s="2" t="s">
        <v>36</v>
      </c>
      <c r="X962" s="2" t="s">
        <v>7352</v>
      </c>
      <c r="Y962">
        <f t="shared" si="84"/>
        <v>2016</v>
      </c>
      <c r="Z962">
        <f t="shared" si="85"/>
        <v>9</v>
      </c>
      <c r="AA962">
        <f t="shared" si="86"/>
        <v>8</v>
      </c>
      <c r="AB962">
        <f t="shared" si="87"/>
        <v>2017</v>
      </c>
      <c r="AC962">
        <f t="shared" si="88"/>
        <v>1</v>
      </c>
      <c r="AD962">
        <f t="shared" si="89"/>
        <v>11</v>
      </c>
    </row>
    <row r="963" spans="1:30" ht="15.6">
      <c r="A963" s="2" t="s">
        <v>24</v>
      </c>
      <c r="B963" s="2" t="s">
        <v>25</v>
      </c>
      <c r="C963" s="2" t="s">
        <v>7353</v>
      </c>
      <c r="D963" s="2" t="s">
        <v>7354</v>
      </c>
      <c r="E963" s="2" t="s">
        <v>7355</v>
      </c>
      <c r="F963" s="2" t="s">
        <v>7356</v>
      </c>
      <c r="G963" s="2" t="s">
        <v>36</v>
      </c>
      <c r="H963" s="2" t="s">
        <v>36</v>
      </c>
      <c r="I963" s="2" t="s">
        <v>7357</v>
      </c>
      <c r="J963" s="2" t="s">
        <v>3514</v>
      </c>
      <c r="K963" s="2" t="s">
        <v>7358</v>
      </c>
      <c r="L963" s="2" t="s">
        <v>762</v>
      </c>
      <c r="M963" s="2" t="s">
        <v>36</v>
      </c>
      <c r="N963" s="2" t="s">
        <v>4045</v>
      </c>
      <c r="O963" s="2" t="s">
        <v>7359</v>
      </c>
      <c r="P963" s="3">
        <v>4</v>
      </c>
      <c r="Q963" s="2" t="s">
        <v>7360</v>
      </c>
      <c r="R963" s="3">
        <v>1</v>
      </c>
      <c r="S963" s="2" t="s">
        <v>7361</v>
      </c>
      <c r="T963" s="2" t="s">
        <v>7362</v>
      </c>
      <c r="U963" s="3">
        <v>1</v>
      </c>
      <c r="V963" s="2" t="s">
        <v>36</v>
      </c>
      <c r="W963" s="2" t="s">
        <v>36</v>
      </c>
      <c r="X963" s="2" t="s">
        <v>7363</v>
      </c>
      <c r="Y963">
        <f t="shared" ref="Y963:Y1026" si="90">YEAR(F963)</f>
        <v>2015</v>
      </c>
      <c r="Z963">
        <f t="shared" ref="Z963:Z1026" si="91">MONTH(F963)</f>
        <v>6</v>
      </c>
      <c r="AA963">
        <f t="shared" ref="AA963:AA1026" si="92">DAY(F963)</f>
        <v>16</v>
      </c>
      <c r="AB963">
        <f t="shared" ref="AB963:AB1026" si="93">IFERROR(YEAR(H963),0)</f>
        <v>0</v>
      </c>
      <c r="AC963">
        <f t="shared" ref="AC963:AC1026" si="94">IFERROR(MONTH(H963),0)</f>
        <v>0</v>
      </c>
      <c r="AD963">
        <f t="shared" ref="AD963:AD1026" si="95">IFERROR(DAY(H963),0)</f>
        <v>0</v>
      </c>
    </row>
    <row r="964" spans="1:30" ht="15.6">
      <c r="A964" s="2" t="s">
        <v>24</v>
      </c>
      <c r="B964" s="2" t="s">
        <v>25</v>
      </c>
      <c r="C964" s="2" t="s">
        <v>7364</v>
      </c>
      <c r="D964" s="2" t="s">
        <v>7365</v>
      </c>
      <c r="E964" s="2" t="s">
        <v>7366</v>
      </c>
      <c r="F964" s="2" t="s">
        <v>7367</v>
      </c>
      <c r="G964" s="2" t="s">
        <v>36</v>
      </c>
      <c r="H964" s="2" t="s">
        <v>36</v>
      </c>
      <c r="I964" s="2" t="s">
        <v>479</v>
      </c>
      <c r="J964" s="2" t="s">
        <v>1908</v>
      </c>
      <c r="K964" s="2" t="s">
        <v>7368</v>
      </c>
      <c r="L964" s="2" t="s">
        <v>2330</v>
      </c>
      <c r="M964" s="2" t="s">
        <v>36</v>
      </c>
      <c r="N964" s="2" t="s">
        <v>482</v>
      </c>
      <c r="O964" s="2" t="s">
        <v>7369</v>
      </c>
      <c r="P964" s="3">
        <v>12</v>
      </c>
      <c r="Q964" s="2" t="s">
        <v>7370</v>
      </c>
      <c r="R964" s="3">
        <v>1</v>
      </c>
      <c r="S964" s="2" t="s">
        <v>7371</v>
      </c>
      <c r="T964" s="2" t="s">
        <v>7372</v>
      </c>
      <c r="U964" s="3">
        <v>1</v>
      </c>
      <c r="V964" s="2" t="s">
        <v>36</v>
      </c>
      <c r="W964" s="2" t="s">
        <v>36</v>
      </c>
      <c r="X964" s="2" t="s">
        <v>7373</v>
      </c>
      <c r="Y964">
        <f t="shared" si="90"/>
        <v>2015</v>
      </c>
      <c r="Z964">
        <f t="shared" si="91"/>
        <v>6</v>
      </c>
      <c r="AA964">
        <f t="shared" si="92"/>
        <v>30</v>
      </c>
      <c r="AB964">
        <f t="shared" si="93"/>
        <v>0</v>
      </c>
      <c r="AC964">
        <f t="shared" si="94"/>
        <v>0</v>
      </c>
      <c r="AD964">
        <f t="shared" si="95"/>
        <v>0</v>
      </c>
    </row>
    <row r="965" spans="1:30" ht="15.6">
      <c r="A965" s="2" t="s">
        <v>24</v>
      </c>
      <c r="B965" s="2" t="s">
        <v>262</v>
      </c>
      <c r="C965" s="2" t="s">
        <v>7374</v>
      </c>
      <c r="D965" s="2" t="s">
        <v>7375</v>
      </c>
      <c r="E965" s="2" t="s">
        <v>7376</v>
      </c>
      <c r="F965" s="2" t="s">
        <v>7377</v>
      </c>
      <c r="G965" s="2" t="s">
        <v>7378</v>
      </c>
      <c r="H965" s="2" t="s">
        <v>6029</v>
      </c>
      <c r="I965" s="2" t="s">
        <v>75</v>
      </c>
      <c r="J965" s="2" t="s">
        <v>1919</v>
      </c>
      <c r="K965" s="2" t="s">
        <v>77</v>
      </c>
      <c r="L965" s="2" t="s">
        <v>78</v>
      </c>
      <c r="M965" s="2" t="s">
        <v>24</v>
      </c>
      <c r="N965" s="2" t="s">
        <v>4287</v>
      </c>
      <c r="O965" s="2" t="s">
        <v>7379</v>
      </c>
      <c r="P965" s="3">
        <v>0</v>
      </c>
      <c r="Q965" s="2" t="s">
        <v>36</v>
      </c>
      <c r="R965" s="3">
        <v>0</v>
      </c>
      <c r="S965" s="2" t="s">
        <v>36</v>
      </c>
      <c r="T965" s="2" t="s">
        <v>7380</v>
      </c>
      <c r="U965" s="3">
        <v>1</v>
      </c>
      <c r="V965" s="2" t="s">
        <v>36</v>
      </c>
      <c r="W965" s="2" t="s">
        <v>36</v>
      </c>
      <c r="X965" s="2" t="s">
        <v>7381</v>
      </c>
      <c r="Y965">
        <f t="shared" si="90"/>
        <v>2016</v>
      </c>
      <c r="Z965">
        <f t="shared" si="91"/>
        <v>3</v>
      </c>
      <c r="AA965">
        <f t="shared" si="92"/>
        <v>10</v>
      </c>
      <c r="AB965">
        <f t="shared" si="93"/>
        <v>2016</v>
      </c>
      <c r="AC965">
        <f t="shared" si="94"/>
        <v>12</v>
      </c>
      <c r="AD965">
        <f t="shared" si="95"/>
        <v>21</v>
      </c>
    </row>
    <row r="966" spans="1:30" ht="15.6">
      <c r="A966" s="2" t="s">
        <v>24</v>
      </c>
      <c r="B966" s="2" t="s">
        <v>262</v>
      </c>
      <c r="C966" s="2" t="s">
        <v>7382</v>
      </c>
      <c r="D966" s="2" t="s">
        <v>7383</v>
      </c>
      <c r="E966" s="2" t="s">
        <v>7384</v>
      </c>
      <c r="F966" s="2" t="s">
        <v>7385</v>
      </c>
      <c r="G966" s="2" t="s">
        <v>7386</v>
      </c>
      <c r="H966" s="2" t="s">
        <v>6029</v>
      </c>
      <c r="I966" s="2" t="s">
        <v>1430</v>
      </c>
      <c r="J966" s="2" t="s">
        <v>1940</v>
      </c>
      <c r="K966" s="2" t="s">
        <v>6963</v>
      </c>
      <c r="L966" s="2" t="s">
        <v>6964</v>
      </c>
      <c r="M966" s="2" t="s">
        <v>4401</v>
      </c>
      <c r="N966" s="2" t="s">
        <v>4045</v>
      </c>
      <c r="O966" s="2" t="s">
        <v>1763</v>
      </c>
      <c r="P966" s="3">
        <v>0</v>
      </c>
      <c r="Q966" s="2" t="s">
        <v>36</v>
      </c>
      <c r="R966" s="3">
        <v>1</v>
      </c>
      <c r="S966" s="2" t="s">
        <v>7387</v>
      </c>
      <c r="T966" s="2" t="s">
        <v>7388</v>
      </c>
      <c r="U966" s="3">
        <v>3</v>
      </c>
      <c r="V966" s="2" t="s">
        <v>36</v>
      </c>
      <c r="W966" s="2" t="s">
        <v>36</v>
      </c>
      <c r="X966" s="2" t="s">
        <v>7389</v>
      </c>
      <c r="Y966">
        <f t="shared" si="90"/>
        <v>2016</v>
      </c>
      <c r="Z966">
        <f t="shared" si="91"/>
        <v>8</v>
      </c>
      <c r="AA966">
        <f t="shared" si="92"/>
        <v>24</v>
      </c>
      <c r="AB966">
        <f t="shared" si="93"/>
        <v>2016</v>
      </c>
      <c r="AC966">
        <f t="shared" si="94"/>
        <v>12</v>
      </c>
      <c r="AD966">
        <f t="shared" si="95"/>
        <v>21</v>
      </c>
    </row>
    <row r="967" spans="1:30" ht="15.6">
      <c r="A967" s="2" t="s">
        <v>24</v>
      </c>
      <c r="B967" s="2" t="s">
        <v>25</v>
      </c>
      <c r="C967" s="2" t="s">
        <v>7390</v>
      </c>
      <c r="D967" s="2" t="s">
        <v>7391</v>
      </c>
      <c r="E967" s="2" t="s">
        <v>7392</v>
      </c>
      <c r="F967" s="2" t="s">
        <v>7256</v>
      </c>
      <c r="G967" s="2" t="s">
        <v>36</v>
      </c>
      <c r="H967" s="2" t="s">
        <v>36</v>
      </c>
      <c r="I967" s="2" t="s">
        <v>584</v>
      </c>
      <c r="J967" s="2" t="s">
        <v>2240</v>
      </c>
      <c r="K967" s="2" t="s">
        <v>7257</v>
      </c>
      <c r="L967" s="2" t="s">
        <v>7258</v>
      </c>
      <c r="M967" s="2" t="s">
        <v>36</v>
      </c>
      <c r="N967" s="2" t="s">
        <v>5094</v>
      </c>
      <c r="O967" s="2" t="s">
        <v>7259</v>
      </c>
      <c r="P967" s="3">
        <v>4</v>
      </c>
      <c r="Q967" s="2" t="s">
        <v>7393</v>
      </c>
      <c r="R967" s="3">
        <v>0</v>
      </c>
      <c r="S967" s="2" t="s">
        <v>36</v>
      </c>
      <c r="T967" s="2" t="s">
        <v>7394</v>
      </c>
      <c r="U967" s="3">
        <v>1</v>
      </c>
      <c r="V967" s="2" t="s">
        <v>36</v>
      </c>
      <c r="W967" s="2" t="s">
        <v>36</v>
      </c>
      <c r="X967" s="2" t="s">
        <v>7395</v>
      </c>
      <c r="Y967">
        <f t="shared" si="90"/>
        <v>2015</v>
      </c>
      <c r="Z967">
        <f t="shared" si="91"/>
        <v>6</v>
      </c>
      <c r="AA967">
        <f t="shared" si="92"/>
        <v>12</v>
      </c>
      <c r="AB967">
        <f t="shared" si="93"/>
        <v>0</v>
      </c>
      <c r="AC967">
        <f t="shared" si="94"/>
        <v>0</v>
      </c>
      <c r="AD967">
        <f t="shared" si="95"/>
        <v>0</v>
      </c>
    </row>
    <row r="968" spans="1:30" ht="15.6">
      <c r="A968" s="2" t="s">
        <v>24</v>
      </c>
      <c r="B968" s="2" t="s">
        <v>262</v>
      </c>
      <c r="C968" s="2" t="s">
        <v>7396</v>
      </c>
      <c r="D968" s="2" t="s">
        <v>7397</v>
      </c>
      <c r="E968" s="2" t="s">
        <v>7398</v>
      </c>
      <c r="F968" s="2" t="s">
        <v>7399</v>
      </c>
      <c r="G968" s="2" t="s">
        <v>7400</v>
      </c>
      <c r="H968" s="2" t="s">
        <v>7401</v>
      </c>
      <c r="I968" s="2" t="s">
        <v>4410</v>
      </c>
      <c r="J968" s="2" t="s">
        <v>4411</v>
      </c>
      <c r="K968" s="2" t="s">
        <v>4412</v>
      </c>
      <c r="L968" s="2" t="s">
        <v>469</v>
      </c>
      <c r="M968" s="2" t="s">
        <v>24</v>
      </c>
      <c r="N968" s="2" t="s">
        <v>188</v>
      </c>
      <c r="O968" s="2" t="s">
        <v>7402</v>
      </c>
      <c r="P968" s="3">
        <v>0</v>
      </c>
      <c r="Q968" s="2" t="s">
        <v>36</v>
      </c>
      <c r="R968" s="3">
        <v>0</v>
      </c>
      <c r="S968" s="2" t="s">
        <v>36</v>
      </c>
      <c r="T968" s="2" t="s">
        <v>7403</v>
      </c>
      <c r="U968" s="3">
        <v>1</v>
      </c>
      <c r="V968" s="2" t="s">
        <v>36</v>
      </c>
      <c r="W968" s="2" t="s">
        <v>36</v>
      </c>
      <c r="X968" s="2" t="s">
        <v>7404</v>
      </c>
      <c r="Y968">
        <f t="shared" si="90"/>
        <v>2016</v>
      </c>
      <c r="Z968">
        <f t="shared" si="91"/>
        <v>6</v>
      </c>
      <c r="AA968">
        <f t="shared" si="92"/>
        <v>21</v>
      </c>
      <c r="AB968">
        <f t="shared" si="93"/>
        <v>2016</v>
      </c>
      <c r="AC968">
        <f t="shared" si="94"/>
        <v>12</v>
      </c>
      <c r="AD968">
        <f t="shared" si="95"/>
        <v>11</v>
      </c>
    </row>
    <row r="969" spans="1:30" ht="15.6">
      <c r="A969" s="2" t="s">
        <v>24</v>
      </c>
      <c r="B969" s="2" t="s">
        <v>25</v>
      </c>
      <c r="C969" s="2" t="s">
        <v>7405</v>
      </c>
      <c r="D969" s="2" t="s">
        <v>7406</v>
      </c>
      <c r="E969" s="2" t="s">
        <v>7407</v>
      </c>
      <c r="F969" s="2" t="s">
        <v>7408</v>
      </c>
      <c r="G969" s="2" t="s">
        <v>36</v>
      </c>
      <c r="H969" s="2" t="s">
        <v>36</v>
      </c>
      <c r="I969" s="2" t="s">
        <v>1430</v>
      </c>
      <c r="J969" s="2" t="s">
        <v>1940</v>
      </c>
      <c r="K969" s="2" t="s">
        <v>7409</v>
      </c>
      <c r="L969" s="2" t="s">
        <v>7410</v>
      </c>
      <c r="M969" s="2" t="s">
        <v>423</v>
      </c>
      <c r="N969" s="2" t="s">
        <v>4045</v>
      </c>
      <c r="O969" s="2" t="s">
        <v>545</v>
      </c>
      <c r="P969" s="3">
        <v>5</v>
      </c>
      <c r="Q969" s="2" t="s">
        <v>7411</v>
      </c>
      <c r="R969" s="3">
        <v>0</v>
      </c>
      <c r="S969" s="2" t="s">
        <v>36</v>
      </c>
      <c r="T969" s="2" t="s">
        <v>7412</v>
      </c>
      <c r="U969" s="3">
        <v>4</v>
      </c>
      <c r="V969" s="2" t="s">
        <v>36</v>
      </c>
      <c r="W969" s="2" t="s">
        <v>36</v>
      </c>
      <c r="X969" s="2" t="s">
        <v>7413</v>
      </c>
      <c r="Y969">
        <f t="shared" si="90"/>
        <v>2015</v>
      </c>
      <c r="Z969">
        <f t="shared" si="91"/>
        <v>5</v>
      </c>
      <c r="AA969">
        <f t="shared" si="92"/>
        <v>21</v>
      </c>
      <c r="AB969">
        <f t="shared" si="93"/>
        <v>0</v>
      </c>
      <c r="AC969">
        <f t="shared" si="94"/>
        <v>0</v>
      </c>
      <c r="AD969">
        <f t="shared" si="95"/>
        <v>0</v>
      </c>
    </row>
    <row r="970" spans="1:30" ht="15.6">
      <c r="A970" s="2" t="s">
        <v>24</v>
      </c>
      <c r="B970" s="2" t="s">
        <v>25</v>
      </c>
      <c r="C970" s="2" t="s">
        <v>7414</v>
      </c>
      <c r="D970" s="2" t="s">
        <v>7415</v>
      </c>
      <c r="E970" s="2" t="s">
        <v>7416</v>
      </c>
      <c r="F970" s="2" t="s">
        <v>7417</v>
      </c>
      <c r="G970" s="2" t="s">
        <v>36</v>
      </c>
      <c r="H970" s="2" t="s">
        <v>36</v>
      </c>
      <c r="I970" s="2" t="s">
        <v>479</v>
      </c>
      <c r="J970" s="2" t="s">
        <v>1908</v>
      </c>
      <c r="K970" s="2" t="s">
        <v>7418</v>
      </c>
      <c r="L970" s="2" t="s">
        <v>7419</v>
      </c>
      <c r="M970" s="2" t="s">
        <v>36</v>
      </c>
      <c r="N970" s="2" t="s">
        <v>482</v>
      </c>
      <c r="O970" s="2" t="s">
        <v>7420</v>
      </c>
      <c r="P970" s="3">
        <v>0</v>
      </c>
      <c r="Q970" s="2" t="s">
        <v>36</v>
      </c>
      <c r="R970" s="3">
        <v>0</v>
      </c>
      <c r="S970" s="2" t="s">
        <v>36</v>
      </c>
      <c r="T970" s="2" t="s">
        <v>7421</v>
      </c>
      <c r="U970" s="3">
        <v>1</v>
      </c>
      <c r="V970" s="2" t="s">
        <v>36</v>
      </c>
      <c r="W970" s="2" t="s">
        <v>36</v>
      </c>
      <c r="X970" s="2" t="s">
        <v>7422</v>
      </c>
      <c r="Y970">
        <f t="shared" si="90"/>
        <v>2015</v>
      </c>
      <c r="Z970">
        <f t="shared" si="91"/>
        <v>5</v>
      </c>
      <c r="AA970">
        <f t="shared" si="92"/>
        <v>22</v>
      </c>
      <c r="AB970">
        <f t="shared" si="93"/>
        <v>0</v>
      </c>
      <c r="AC970">
        <f t="shared" si="94"/>
        <v>0</v>
      </c>
      <c r="AD970">
        <f t="shared" si="95"/>
        <v>0</v>
      </c>
    </row>
    <row r="971" spans="1:30" ht="15.6">
      <c r="A971" s="2" t="s">
        <v>24</v>
      </c>
      <c r="B971" s="2" t="s">
        <v>262</v>
      </c>
      <c r="C971" s="2" t="s">
        <v>7423</v>
      </c>
      <c r="D971" s="2" t="s">
        <v>7424</v>
      </c>
      <c r="E971" s="2" t="s">
        <v>7425</v>
      </c>
      <c r="F971" s="2" t="s">
        <v>7426</v>
      </c>
      <c r="G971" s="2" t="s">
        <v>7427</v>
      </c>
      <c r="H971" s="2" t="s">
        <v>7428</v>
      </c>
      <c r="I971" s="2" t="s">
        <v>75</v>
      </c>
      <c r="J971" s="2" t="s">
        <v>1919</v>
      </c>
      <c r="K971" s="2" t="s">
        <v>77</v>
      </c>
      <c r="L971" s="2" t="s">
        <v>78</v>
      </c>
      <c r="M971" s="2" t="s">
        <v>24</v>
      </c>
      <c r="N971" s="2" t="s">
        <v>4287</v>
      </c>
      <c r="O971" s="2" t="s">
        <v>7429</v>
      </c>
      <c r="P971" s="3">
        <v>0</v>
      </c>
      <c r="Q971" s="2" t="s">
        <v>36</v>
      </c>
      <c r="R971" s="3">
        <v>0</v>
      </c>
      <c r="S971" s="2" t="s">
        <v>36</v>
      </c>
      <c r="T971" s="2" t="s">
        <v>7430</v>
      </c>
      <c r="U971" s="3">
        <v>1</v>
      </c>
      <c r="V971" s="2" t="s">
        <v>36</v>
      </c>
      <c r="W971" s="2" t="s">
        <v>36</v>
      </c>
      <c r="X971" s="2" t="s">
        <v>7431</v>
      </c>
      <c r="Y971">
        <f t="shared" si="90"/>
        <v>2016</v>
      </c>
      <c r="Z971">
        <f t="shared" si="91"/>
        <v>7</v>
      </c>
      <c r="AA971">
        <f t="shared" si="92"/>
        <v>13</v>
      </c>
      <c r="AB971">
        <f t="shared" si="93"/>
        <v>2016</v>
      </c>
      <c r="AC971">
        <f t="shared" si="94"/>
        <v>11</v>
      </c>
      <c r="AD971">
        <f t="shared" si="95"/>
        <v>21</v>
      </c>
    </row>
    <row r="972" spans="1:30" ht="15.6">
      <c r="A972" s="2" t="s">
        <v>24</v>
      </c>
      <c r="B972" s="2" t="s">
        <v>25</v>
      </c>
      <c r="C972" s="2" t="s">
        <v>7432</v>
      </c>
      <c r="D972" s="2" t="s">
        <v>7433</v>
      </c>
      <c r="E972" s="2" t="s">
        <v>7434</v>
      </c>
      <c r="F972" s="2" t="s">
        <v>7435</v>
      </c>
      <c r="G972" s="2" t="s">
        <v>7436</v>
      </c>
      <c r="H972" s="2" t="s">
        <v>7428</v>
      </c>
      <c r="I972" s="2" t="s">
        <v>36</v>
      </c>
      <c r="J972" s="2" t="s">
        <v>2914</v>
      </c>
      <c r="K972" s="2" t="s">
        <v>7437</v>
      </c>
      <c r="L972" s="2" t="s">
        <v>36</v>
      </c>
      <c r="M972" s="2" t="s">
        <v>36</v>
      </c>
      <c r="N972" s="2" t="s">
        <v>3600</v>
      </c>
      <c r="O972" s="2" t="s">
        <v>649</v>
      </c>
      <c r="P972" s="3">
        <v>1</v>
      </c>
      <c r="Q972" s="2" t="s">
        <v>36</v>
      </c>
      <c r="R972" s="3">
        <v>0</v>
      </c>
      <c r="S972" s="2" t="s">
        <v>36</v>
      </c>
      <c r="T972" s="2" t="s">
        <v>7438</v>
      </c>
      <c r="U972" s="3">
        <v>1</v>
      </c>
      <c r="V972" s="2" t="s">
        <v>36</v>
      </c>
      <c r="W972" s="2" t="s">
        <v>36</v>
      </c>
      <c r="X972" s="2" t="s">
        <v>7439</v>
      </c>
      <c r="Y972">
        <f t="shared" si="90"/>
        <v>2016</v>
      </c>
      <c r="Z972">
        <f t="shared" si="91"/>
        <v>5</v>
      </c>
      <c r="AA972">
        <f t="shared" si="92"/>
        <v>26</v>
      </c>
      <c r="AB972">
        <f t="shared" si="93"/>
        <v>2016</v>
      </c>
      <c r="AC972">
        <f t="shared" si="94"/>
        <v>11</v>
      </c>
      <c r="AD972">
        <f t="shared" si="95"/>
        <v>21</v>
      </c>
    </row>
    <row r="973" spans="1:30" ht="15.6">
      <c r="A973" s="2" t="s">
        <v>24</v>
      </c>
      <c r="B973" s="2" t="s">
        <v>262</v>
      </c>
      <c r="C973" s="2" t="s">
        <v>7440</v>
      </c>
      <c r="D973" s="2" t="s">
        <v>7441</v>
      </c>
      <c r="E973" s="2" t="s">
        <v>7442</v>
      </c>
      <c r="F973" s="2" t="s">
        <v>7443</v>
      </c>
      <c r="G973" s="2" t="s">
        <v>7444</v>
      </c>
      <c r="H973" s="2" t="s">
        <v>7428</v>
      </c>
      <c r="I973" s="2" t="s">
        <v>75</v>
      </c>
      <c r="J973" s="2" t="s">
        <v>1919</v>
      </c>
      <c r="K973" s="2" t="s">
        <v>77</v>
      </c>
      <c r="L973" s="2" t="s">
        <v>78</v>
      </c>
      <c r="M973" s="2" t="s">
        <v>24</v>
      </c>
      <c r="N973" s="2" t="s">
        <v>4287</v>
      </c>
      <c r="O973" s="2" t="s">
        <v>7445</v>
      </c>
      <c r="P973" s="3">
        <v>0</v>
      </c>
      <c r="Q973" s="2" t="s">
        <v>36</v>
      </c>
      <c r="R973" s="3">
        <v>0</v>
      </c>
      <c r="S973" s="2" t="s">
        <v>36</v>
      </c>
      <c r="T973" s="2" t="s">
        <v>7446</v>
      </c>
      <c r="U973" s="3">
        <v>1</v>
      </c>
      <c r="V973" s="2" t="s">
        <v>36</v>
      </c>
      <c r="W973" s="2" t="s">
        <v>36</v>
      </c>
      <c r="X973" s="2" t="s">
        <v>7447</v>
      </c>
      <c r="Y973">
        <f t="shared" si="90"/>
        <v>2015</v>
      </c>
      <c r="Z973">
        <f t="shared" si="91"/>
        <v>12</v>
      </c>
      <c r="AA973">
        <f t="shared" si="92"/>
        <v>23</v>
      </c>
      <c r="AB973">
        <f t="shared" si="93"/>
        <v>2016</v>
      </c>
      <c r="AC973">
        <f t="shared" si="94"/>
        <v>11</v>
      </c>
      <c r="AD973">
        <f t="shared" si="95"/>
        <v>21</v>
      </c>
    </row>
    <row r="974" spans="1:30" ht="15.6">
      <c r="A974" s="2" t="s">
        <v>24</v>
      </c>
      <c r="B974" s="2" t="s">
        <v>25</v>
      </c>
      <c r="C974" s="2" t="s">
        <v>7448</v>
      </c>
      <c r="D974" s="2" t="s">
        <v>7449</v>
      </c>
      <c r="E974" s="2" t="s">
        <v>7450</v>
      </c>
      <c r="F974" s="2" t="s">
        <v>7451</v>
      </c>
      <c r="G974" s="2" t="s">
        <v>36</v>
      </c>
      <c r="H974" s="2" t="s">
        <v>36</v>
      </c>
      <c r="I974" s="2" t="s">
        <v>3596</v>
      </c>
      <c r="J974" s="2" t="s">
        <v>2914</v>
      </c>
      <c r="K974" s="2" t="s">
        <v>7452</v>
      </c>
      <c r="L974" s="2" t="s">
        <v>7453</v>
      </c>
      <c r="M974" s="2" t="s">
        <v>515</v>
      </c>
      <c r="N974" s="2" t="s">
        <v>3600</v>
      </c>
      <c r="O974" s="2" t="s">
        <v>6871</v>
      </c>
      <c r="P974" s="3">
        <v>0</v>
      </c>
      <c r="Q974" s="2" t="s">
        <v>36</v>
      </c>
      <c r="R974" s="3">
        <v>0</v>
      </c>
      <c r="S974" s="2" t="s">
        <v>36</v>
      </c>
      <c r="T974" s="2" t="s">
        <v>7454</v>
      </c>
      <c r="U974" s="3">
        <v>1</v>
      </c>
      <c r="V974" s="2" t="s">
        <v>36</v>
      </c>
      <c r="W974" s="2" t="s">
        <v>36</v>
      </c>
      <c r="X974" s="2" t="s">
        <v>7455</v>
      </c>
      <c r="Y974">
        <f t="shared" si="90"/>
        <v>2015</v>
      </c>
      <c r="Z974">
        <f t="shared" si="91"/>
        <v>5</v>
      </c>
      <c r="AA974">
        <f t="shared" si="92"/>
        <v>11</v>
      </c>
      <c r="AB974">
        <f t="shared" si="93"/>
        <v>0</v>
      </c>
      <c r="AC974">
        <f t="shared" si="94"/>
        <v>0</v>
      </c>
      <c r="AD974">
        <f t="shared" si="95"/>
        <v>0</v>
      </c>
    </row>
    <row r="975" spans="1:30" ht="15.6">
      <c r="A975" s="2" t="s">
        <v>24</v>
      </c>
      <c r="B975" s="2" t="s">
        <v>25</v>
      </c>
      <c r="C975" s="2" t="s">
        <v>7456</v>
      </c>
      <c r="D975" s="2" t="s">
        <v>7457</v>
      </c>
      <c r="E975" s="2" t="s">
        <v>7458</v>
      </c>
      <c r="F975" s="2" t="s">
        <v>7451</v>
      </c>
      <c r="G975" s="2" t="s">
        <v>36</v>
      </c>
      <c r="H975" s="2" t="s">
        <v>36</v>
      </c>
      <c r="I975" s="2" t="s">
        <v>913</v>
      </c>
      <c r="J975" s="2" t="s">
        <v>2411</v>
      </c>
      <c r="K975" s="2" t="s">
        <v>7121</v>
      </c>
      <c r="L975" s="2" t="s">
        <v>7122</v>
      </c>
      <c r="M975" s="2" t="s">
        <v>515</v>
      </c>
      <c r="N975" s="2" t="s">
        <v>188</v>
      </c>
      <c r="O975" s="2" t="s">
        <v>1484</v>
      </c>
      <c r="P975" s="3">
        <v>2</v>
      </c>
      <c r="Q975" s="2" t="s">
        <v>7459</v>
      </c>
      <c r="R975" s="3">
        <v>0</v>
      </c>
      <c r="S975" s="2" t="s">
        <v>36</v>
      </c>
      <c r="T975" s="2" t="s">
        <v>7460</v>
      </c>
      <c r="U975" s="3">
        <v>1</v>
      </c>
      <c r="V975" s="2" t="s">
        <v>36</v>
      </c>
      <c r="W975" s="2" t="s">
        <v>36</v>
      </c>
      <c r="X975" s="2" t="s">
        <v>7461</v>
      </c>
      <c r="Y975">
        <f t="shared" si="90"/>
        <v>2015</v>
      </c>
      <c r="Z975">
        <f t="shared" si="91"/>
        <v>5</v>
      </c>
      <c r="AA975">
        <f t="shared" si="92"/>
        <v>11</v>
      </c>
      <c r="AB975">
        <f t="shared" si="93"/>
        <v>0</v>
      </c>
      <c r="AC975">
        <f t="shared" si="94"/>
        <v>0</v>
      </c>
      <c r="AD975">
        <f t="shared" si="95"/>
        <v>0</v>
      </c>
    </row>
    <row r="976" spans="1:30" ht="15.6">
      <c r="A976" s="2" t="s">
        <v>24</v>
      </c>
      <c r="B976" s="2" t="s">
        <v>262</v>
      </c>
      <c r="C976" s="2" t="s">
        <v>7462</v>
      </c>
      <c r="D976" s="2" t="s">
        <v>7463</v>
      </c>
      <c r="E976" s="2" t="s">
        <v>7464</v>
      </c>
      <c r="F976" s="2" t="s">
        <v>7465</v>
      </c>
      <c r="G976" s="2" t="s">
        <v>7466</v>
      </c>
      <c r="H976" s="2" t="s">
        <v>7467</v>
      </c>
      <c r="I976" s="2" t="s">
        <v>7468</v>
      </c>
      <c r="J976" s="2" t="s">
        <v>3652</v>
      </c>
      <c r="K976" s="2" t="s">
        <v>7469</v>
      </c>
      <c r="L976" s="2" t="s">
        <v>7131</v>
      </c>
      <c r="M976" s="2" t="s">
        <v>515</v>
      </c>
      <c r="N976" s="2" t="s">
        <v>7156</v>
      </c>
      <c r="O976" s="2" t="s">
        <v>1264</v>
      </c>
      <c r="P976" s="3">
        <v>0</v>
      </c>
      <c r="Q976" s="2" t="s">
        <v>36</v>
      </c>
      <c r="R976" s="3">
        <v>0</v>
      </c>
      <c r="S976" s="2" t="s">
        <v>36</v>
      </c>
      <c r="T976" s="2" t="s">
        <v>7470</v>
      </c>
      <c r="U976" s="3">
        <v>1</v>
      </c>
      <c r="V976" s="2" t="s">
        <v>36</v>
      </c>
      <c r="W976" s="2" t="s">
        <v>36</v>
      </c>
      <c r="X976" s="2" t="s">
        <v>7471</v>
      </c>
      <c r="Y976">
        <f t="shared" si="90"/>
        <v>2016</v>
      </c>
      <c r="Z976">
        <f t="shared" si="91"/>
        <v>5</v>
      </c>
      <c r="AA976">
        <f t="shared" si="92"/>
        <v>23</v>
      </c>
      <c r="AB976">
        <f t="shared" si="93"/>
        <v>2016</v>
      </c>
      <c r="AC976">
        <f t="shared" si="94"/>
        <v>11</v>
      </c>
      <c r="AD976">
        <f t="shared" si="95"/>
        <v>11</v>
      </c>
    </row>
    <row r="977" spans="1:30" ht="15.6">
      <c r="A977" s="2" t="s">
        <v>24</v>
      </c>
      <c r="B977" s="2" t="s">
        <v>262</v>
      </c>
      <c r="C977" s="2" t="s">
        <v>6865</v>
      </c>
      <c r="D977" s="2" t="s">
        <v>7472</v>
      </c>
      <c r="E977" s="2" t="s">
        <v>7473</v>
      </c>
      <c r="F977" s="2" t="s">
        <v>7474</v>
      </c>
      <c r="G977" s="2" t="s">
        <v>7475</v>
      </c>
      <c r="H977" s="2" t="s">
        <v>7476</v>
      </c>
      <c r="I977" s="2" t="s">
        <v>277</v>
      </c>
      <c r="J977" s="2" t="s">
        <v>2086</v>
      </c>
      <c r="K977" s="2" t="s">
        <v>7477</v>
      </c>
      <c r="L977" s="2" t="s">
        <v>7478</v>
      </c>
      <c r="M977" s="2" t="s">
        <v>36</v>
      </c>
      <c r="N977" s="2" t="s">
        <v>566</v>
      </c>
      <c r="O977" s="2" t="s">
        <v>6871</v>
      </c>
      <c r="P977" s="3">
        <v>0</v>
      </c>
      <c r="Q977" s="2" t="s">
        <v>36</v>
      </c>
      <c r="R977" s="3">
        <v>0</v>
      </c>
      <c r="S977" s="2" t="s">
        <v>36</v>
      </c>
      <c r="T977" s="2" t="s">
        <v>7479</v>
      </c>
      <c r="U977" s="3">
        <v>1</v>
      </c>
      <c r="V977" s="2" t="s">
        <v>36</v>
      </c>
      <c r="W977" s="2" t="s">
        <v>36</v>
      </c>
      <c r="X977" s="2" t="s">
        <v>7480</v>
      </c>
      <c r="Y977">
        <f t="shared" si="90"/>
        <v>2016</v>
      </c>
      <c r="Z977">
        <f t="shared" si="91"/>
        <v>7</v>
      </c>
      <c r="AA977">
        <f t="shared" si="92"/>
        <v>22</v>
      </c>
      <c r="AB977">
        <f t="shared" si="93"/>
        <v>2016</v>
      </c>
      <c r="AC977">
        <f t="shared" si="94"/>
        <v>11</v>
      </c>
      <c r="AD977">
        <f t="shared" si="95"/>
        <v>1</v>
      </c>
    </row>
    <row r="978" spans="1:30" ht="15.6">
      <c r="A978" s="2" t="s">
        <v>24</v>
      </c>
      <c r="B978" s="2" t="s">
        <v>262</v>
      </c>
      <c r="C978" s="2" t="s">
        <v>5286</v>
      </c>
      <c r="D978" s="2" t="s">
        <v>6627</v>
      </c>
      <c r="E978" s="2" t="s">
        <v>7481</v>
      </c>
      <c r="F978" s="2" t="s">
        <v>6629</v>
      </c>
      <c r="G978" s="2" t="s">
        <v>7482</v>
      </c>
      <c r="H978" s="2" t="s">
        <v>7476</v>
      </c>
      <c r="I978" s="2" t="s">
        <v>657</v>
      </c>
      <c r="J978" s="2" t="s">
        <v>1950</v>
      </c>
      <c r="K978" s="2" t="s">
        <v>268</v>
      </c>
      <c r="L978" s="2" t="s">
        <v>200</v>
      </c>
      <c r="M978" s="2" t="s">
        <v>24</v>
      </c>
      <c r="N978" s="2" t="s">
        <v>188</v>
      </c>
      <c r="O978" s="2" t="s">
        <v>6217</v>
      </c>
      <c r="P978" s="3">
        <v>0</v>
      </c>
      <c r="Q978" s="2" t="s">
        <v>36</v>
      </c>
      <c r="R978" s="3">
        <v>1</v>
      </c>
      <c r="S978" s="2" t="s">
        <v>7483</v>
      </c>
      <c r="T978" s="2" t="s">
        <v>7484</v>
      </c>
      <c r="U978" s="3">
        <v>1</v>
      </c>
      <c r="V978" s="2" t="s">
        <v>36</v>
      </c>
      <c r="W978" s="2" t="s">
        <v>36</v>
      </c>
      <c r="X978" s="2" t="s">
        <v>7485</v>
      </c>
      <c r="Y978">
        <f t="shared" si="90"/>
        <v>2016</v>
      </c>
      <c r="Z978">
        <f t="shared" si="91"/>
        <v>5</v>
      </c>
      <c r="AA978">
        <f t="shared" si="92"/>
        <v>5</v>
      </c>
      <c r="AB978">
        <f t="shared" si="93"/>
        <v>2016</v>
      </c>
      <c r="AC978">
        <f t="shared" si="94"/>
        <v>11</v>
      </c>
      <c r="AD978">
        <f t="shared" si="95"/>
        <v>1</v>
      </c>
    </row>
    <row r="979" spans="1:30" ht="15.6">
      <c r="A979" s="2" t="s">
        <v>24</v>
      </c>
      <c r="B979" s="2" t="s">
        <v>262</v>
      </c>
      <c r="C979" s="2" t="s">
        <v>6692</v>
      </c>
      <c r="D979" s="2" t="s">
        <v>6733</v>
      </c>
      <c r="E979" s="2" t="s">
        <v>7486</v>
      </c>
      <c r="F979" s="2" t="s">
        <v>6735</v>
      </c>
      <c r="G979" s="2" t="s">
        <v>7487</v>
      </c>
      <c r="H979" s="2" t="s">
        <v>7476</v>
      </c>
      <c r="I979" s="2" t="s">
        <v>657</v>
      </c>
      <c r="J979" s="2" t="s">
        <v>1950</v>
      </c>
      <c r="K979" s="2" t="s">
        <v>268</v>
      </c>
      <c r="L979" s="2" t="s">
        <v>200</v>
      </c>
      <c r="M979" s="2" t="s">
        <v>24</v>
      </c>
      <c r="N979" s="2" t="s">
        <v>188</v>
      </c>
      <c r="O979" s="2" t="s">
        <v>6815</v>
      </c>
      <c r="P979" s="3">
        <v>0</v>
      </c>
      <c r="Q979" s="2" t="s">
        <v>36</v>
      </c>
      <c r="R979" s="3">
        <v>1</v>
      </c>
      <c r="S979" s="2" t="s">
        <v>7488</v>
      </c>
      <c r="T979" s="2" t="s">
        <v>7489</v>
      </c>
      <c r="U979" s="3">
        <v>3</v>
      </c>
      <c r="V979" s="2" t="s">
        <v>36</v>
      </c>
      <c r="W979" s="2" t="s">
        <v>36</v>
      </c>
      <c r="X979" s="2" t="s">
        <v>7490</v>
      </c>
      <c r="Y979">
        <f t="shared" si="90"/>
        <v>2016</v>
      </c>
      <c r="Z979">
        <f t="shared" si="91"/>
        <v>4</v>
      </c>
      <c r="AA979">
        <f t="shared" si="92"/>
        <v>12</v>
      </c>
      <c r="AB979">
        <f t="shared" si="93"/>
        <v>2016</v>
      </c>
      <c r="AC979">
        <f t="shared" si="94"/>
        <v>11</v>
      </c>
      <c r="AD979">
        <f t="shared" si="95"/>
        <v>1</v>
      </c>
    </row>
    <row r="980" spans="1:30" ht="15.6">
      <c r="A980" s="2" t="s">
        <v>24</v>
      </c>
      <c r="B980" s="2" t="s">
        <v>262</v>
      </c>
      <c r="C980" s="2" t="s">
        <v>7491</v>
      </c>
      <c r="D980" s="2" t="s">
        <v>7492</v>
      </c>
      <c r="E980" s="2" t="s">
        <v>7493</v>
      </c>
      <c r="F980" s="2" t="s">
        <v>7494</v>
      </c>
      <c r="G980" s="2" t="s">
        <v>7495</v>
      </c>
      <c r="H980" s="2" t="s">
        <v>7476</v>
      </c>
      <c r="I980" s="2" t="s">
        <v>75</v>
      </c>
      <c r="J980" s="2" t="s">
        <v>1919</v>
      </c>
      <c r="K980" s="2" t="s">
        <v>77</v>
      </c>
      <c r="L980" s="2" t="s">
        <v>78</v>
      </c>
      <c r="M980" s="2" t="s">
        <v>24</v>
      </c>
      <c r="N980" s="2" t="s">
        <v>4287</v>
      </c>
      <c r="O980" s="2" t="s">
        <v>7496</v>
      </c>
      <c r="P980" s="3">
        <v>0</v>
      </c>
      <c r="Q980" s="2" t="s">
        <v>36</v>
      </c>
      <c r="R980" s="3">
        <v>0</v>
      </c>
      <c r="S980" s="2" t="s">
        <v>36</v>
      </c>
      <c r="T980" s="2" t="s">
        <v>7497</v>
      </c>
      <c r="U980" s="3">
        <v>1</v>
      </c>
      <c r="V980" s="2" t="s">
        <v>36</v>
      </c>
      <c r="W980" s="2" t="s">
        <v>36</v>
      </c>
      <c r="X980" s="2" t="s">
        <v>7498</v>
      </c>
      <c r="Y980">
        <f t="shared" si="90"/>
        <v>2016</v>
      </c>
      <c r="Z980">
        <f t="shared" si="91"/>
        <v>6</v>
      </c>
      <c r="AA980">
        <f t="shared" si="92"/>
        <v>29</v>
      </c>
      <c r="AB980">
        <f t="shared" si="93"/>
        <v>2016</v>
      </c>
      <c r="AC980">
        <f t="shared" si="94"/>
        <v>11</v>
      </c>
      <c r="AD980">
        <f t="shared" si="95"/>
        <v>1</v>
      </c>
    </row>
    <row r="981" spans="1:30" ht="15.6">
      <c r="A981" s="2" t="s">
        <v>24</v>
      </c>
      <c r="B981" s="2" t="s">
        <v>25</v>
      </c>
      <c r="C981" s="2" t="s">
        <v>7499</v>
      </c>
      <c r="D981" s="2" t="s">
        <v>7500</v>
      </c>
      <c r="E981" s="2" t="s">
        <v>7501</v>
      </c>
      <c r="F981" s="2" t="s">
        <v>7502</v>
      </c>
      <c r="G981" s="2" t="s">
        <v>36</v>
      </c>
      <c r="H981" s="2" t="s">
        <v>36</v>
      </c>
      <c r="I981" s="2" t="s">
        <v>584</v>
      </c>
      <c r="J981" s="2" t="s">
        <v>2240</v>
      </c>
      <c r="K981" s="2" t="s">
        <v>7503</v>
      </c>
      <c r="L981" s="2" t="s">
        <v>7504</v>
      </c>
      <c r="M981" s="2" t="s">
        <v>36</v>
      </c>
      <c r="N981" s="2" t="s">
        <v>588</v>
      </c>
      <c r="O981" s="2" t="s">
        <v>7505</v>
      </c>
      <c r="P981" s="3">
        <v>3</v>
      </c>
      <c r="Q981" s="2" t="s">
        <v>7506</v>
      </c>
      <c r="R981" s="3">
        <v>0</v>
      </c>
      <c r="S981" s="2" t="s">
        <v>36</v>
      </c>
      <c r="T981" s="2" t="s">
        <v>7507</v>
      </c>
      <c r="U981" s="3">
        <v>1</v>
      </c>
      <c r="V981" s="2" t="s">
        <v>36</v>
      </c>
      <c r="W981" s="2" t="s">
        <v>36</v>
      </c>
      <c r="X981" s="2" t="s">
        <v>7508</v>
      </c>
      <c r="Y981">
        <f t="shared" si="90"/>
        <v>2015</v>
      </c>
      <c r="Z981">
        <f t="shared" si="91"/>
        <v>4</v>
      </c>
      <c r="AA981">
        <f t="shared" si="92"/>
        <v>20</v>
      </c>
      <c r="AB981">
        <f t="shared" si="93"/>
        <v>0</v>
      </c>
      <c r="AC981">
        <f t="shared" si="94"/>
        <v>0</v>
      </c>
      <c r="AD981">
        <f t="shared" si="95"/>
        <v>0</v>
      </c>
    </row>
    <row r="982" spans="1:30" ht="15.6">
      <c r="A982" s="2" t="s">
        <v>24</v>
      </c>
      <c r="B982" s="2" t="s">
        <v>262</v>
      </c>
      <c r="C982" s="2" t="s">
        <v>7509</v>
      </c>
      <c r="D982" s="2" t="s">
        <v>7510</v>
      </c>
      <c r="E982" s="2" t="s">
        <v>7511</v>
      </c>
      <c r="F982" s="2" t="s">
        <v>7435</v>
      </c>
      <c r="G982" s="2" t="s">
        <v>7512</v>
      </c>
      <c r="H982" s="2" t="s">
        <v>7513</v>
      </c>
      <c r="I982" s="2" t="s">
        <v>3596</v>
      </c>
      <c r="J982" s="2" t="s">
        <v>2914</v>
      </c>
      <c r="K982" s="2" t="s">
        <v>7514</v>
      </c>
      <c r="L982" s="2" t="s">
        <v>7437</v>
      </c>
      <c r="M982" s="2" t="s">
        <v>544</v>
      </c>
      <c r="N982" s="2" t="s">
        <v>3600</v>
      </c>
      <c r="O982" s="2" t="s">
        <v>6871</v>
      </c>
      <c r="P982" s="3">
        <v>0</v>
      </c>
      <c r="Q982" s="2" t="s">
        <v>36</v>
      </c>
      <c r="R982" s="3">
        <v>0</v>
      </c>
      <c r="S982" s="2" t="s">
        <v>36</v>
      </c>
      <c r="T982" s="2" t="s">
        <v>7515</v>
      </c>
      <c r="U982" s="3">
        <v>1</v>
      </c>
      <c r="V982" s="2" t="s">
        <v>36</v>
      </c>
      <c r="W982" s="2" t="s">
        <v>36</v>
      </c>
      <c r="X982" s="2" t="s">
        <v>7516</v>
      </c>
      <c r="Y982">
        <f t="shared" si="90"/>
        <v>2016</v>
      </c>
      <c r="Z982">
        <f t="shared" si="91"/>
        <v>5</v>
      </c>
      <c r="AA982">
        <f t="shared" si="92"/>
        <v>26</v>
      </c>
      <c r="AB982">
        <f t="shared" si="93"/>
        <v>2016</v>
      </c>
      <c r="AC982">
        <f t="shared" si="94"/>
        <v>10</v>
      </c>
      <c r="AD982">
        <f t="shared" si="95"/>
        <v>21</v>
      </c>
    </row>
    <row r="983" spans="1:30" ht="15.6">
      <c r="A983" s="2" t="s">
        <v>24</v>
      </c>
      <c r="B983" s="2" t="s">
        <v>25</v>
      </c>
      <c r="C983" s="2" t="s">
        <v>7517</v>
      </c>
      <c r="D983" s="2" t="s">
        <v>7518</v>
      </c>
      <c r="E983" s="2" t="s">
        <v>7519</v>
      </c>
      <c r="F983" s="2" t="s">
        <v>7520</v>
      </c>
      <c r="G983" s="2" t="s">
        <v>36</v>
      </c>
      <c r="H983" s="2" t="s">
        <v>36</v>
      </c>
      <c r="I983" s="2" t="s">
        <v>88</v>
      </c>
      <c r="J983" s="2" t="s">
        <v>2594</v>
      </c>
      <c r="K983" s="2" t="s">
        <v>7521</v>
      </c>
      <c r="L983" s="2" t="s">
        <v>7522</v>
      </c>
      <c r="M983" s="2" t="s">
        <v>36</v>
      </c>
      <c r="N983" s="2" t="s">
        <v>92</v>
      </c>
      <c r="O983" s="2" t="s">
        <v>7523</v>
      </c>
      <c r="P983" s="3">
        <v>6</v>
      </c>
      <c r="Q983" s="2" t="s">
        <v>7524</v>
      </c>
      <c r="R983" s="3">
        <v>0</v>
      </c>
      <c r="S983" s="2" t="s">
        <v>36</v>
      </c>
      <c r="T983" s="2" t="s">
        <v>7525</v>
      </c>
      <c r="U983" s="3">
        <v>1</v>
      </c>
      <c r="V983" s="2" t="s">
        <v>36</v>
      </c>
      <c r="W983" s="2" t="s">
        <v>36</v>
      </c>
      <c r="X983" s="2" t="s">
        <v>7526</v>
      </c>
      <c r="Y983">
        <f t="shared" si="90"/>
        <v>2015</v>
      </c>
      <c r="Z983">
        <f t="shared" si="91"/>
        <v>4</v>
      </c>
      <c r="AA983">
        <f t="shared" si="92"/>
        <v>9</v>
      </c>
      <c r="AB983">
        <f t="shared" si="93"/>
        <v>0</v>
      </c>
      <c r="AC983">
        <f t="shared" si="94"/>
        <v>0</v>
      </c>
      <c r="AD983">
        <f t="shared" si="95"/>
        <v>0</v>
      </c>
    </row>
    <row r="984" spans="1:30" ht="15.6">
      <c r="A984" s="2" t="s">
        <v>24</v>
      </c>
      <c r="B984" s="2" t="s">
        <v>25</v>
      </c>
      <c r="C984" s="2" t="s">
        <v>7527</v>
      </c>
      <c r="D984" s="2" t="s">
        <v>7528</v>
      </c>
      <c r="E984" s="2" t="s">
        <v>7529</v>
      </c>
      <c r="F984" s="2" t="s">
        <v>7530</v>
      </c>
      <c r="G984" s="2" t="s">
        <v>36</v>
      </c>
      <c r="H984" s="2" t="s">
        <v>36</v>
      </c>
      <c r="I984" s="2" t="s">
        <v>479</v>
      </c>
      <c r="J984" s="2" t="s">
        <v>1908</v>
      </c>
      <c r="K984" s="2" t="s">
        <v>7531</v>
      </c>
      <c r="L984" s="2" t="s">
        <v>481</v>
      </c>
      <c r="M984" s="2" t="s">
        <v>36</v>
      </c>
      <c r="N984" s="2" t="s">
        <v>482</v>
      </c>
      <c r="O984" s="2" t="s">
        <v>7532</v>
      </c>
      <c r="P984" s="3">
        <v>12</v>
      </c>
      <c r="Q984" s="2" t="s">
        <v>7533</v>
      </c>
      <c r="R984" s="3">
        <v>0</v>
      </c>
      <c r="S984" s="2" t="s">
        <v>36</v>
      </c>
      <c r="T984" s="2" t="s">
        <v>7534</v>
      </c>
      <c r="U984" s="3">
        <v>1</v>
      </c>
      <c r="V984" s="2" t="s">
        <v>36</v>
      </c>
      <c r="W984" s="2" t="s">
        <v>36</v>
      </c>
      <c r="X984" s="2" t="s">
        <v>7535</v>
      </c>
      <c r="Y984">
        <f t="shared" si="90"/>
        <v>2015</v>
      </c>
      <c r="Z984">
        <f t="shared" si="91"/>
        <v>4</v>
      </c>
      <c r="AA984">
        <f t="shared" si="92"/>
        <v>10</v>
      </c>
      <c r="AB984">
        <f t="shared" si="93"/>
        <v>0</v>
      </c>
      <c r="AC984">
        <f t="shared" si="94"/>
        <v>0</v>
      </c>
      <c r="AD984">
        <f t="shared" si="95"/>
        <v>0</v>
      </c>
    </row>
    <row r="985" spans="1:30" ht="15.6">
      <c r="A985" s="2" t="s">
        <v>24</v>
      </c>
      <c r="B985" s="2" t="s">
        <v>25</v>
      </c>
      <c r="C985" s="2" t="s">
        <v>7536</v>
      </c>
      <c r="D985" s="2" t="s">
        <v>7537</v>
      </c>
      <c r="E985" s="2" t="s">
        <v>7538</v>
      </c>
      <c r="F985" s="2" t="s">
        <v>7539</v>
      </c>
      <c r="G985" s="2" t="s">
        <v>36</v>
      </c>
      <c r="H985" s="2" t="s">
        <v>36</v>
      </c>
      <c r="I985" s="2" t="s">
        <v>3596</v>
      </c>
      <c r="J985" s="2" t="s">
        <v>2914</v>
      </c>
      <c r="K985" s="2" t="s">
        <v>7540</v>
      </c>
      <c r="L985" s="2" t="s">
        <v>7541</v>
      </c>
      <c r="M985" s="2" t="s">
        <v>515</v>
      </c>
      <c r="N985" s="2" t="s">
        <v>3600</v>
      </c>
      <c r="O985" s="2" t="s">
        <v>7542</v>
      </c>
      <c r="P985" s="3">
        <v>3</v>
      </c>
      <c r="Q985" s="2" t="s">
        <v>7543</v>
      </c>
      <c r="R985" s="3">
        <v>1</v>
      </c>
      <c r="S985" s="2" t="s">
        <v>7544</v>
      </c>
      <c r="T985" s="2" t="s">
        <v>7545</v>
      </c>
      <c r="U985" s="3">
        <v>2</v>
      </c>
      <c r="V985" s="2" t="s">
        <v>36</v>
      </c>
      <c r="W985" s="2" t="s">
        <v>36</v>
      </c>
      <c r="X985" s="2" t="s">
        <v>7546</v>
      </c>
      <c r="Y985">
        <f t="shared" si="90"/>
        <v>2015</v>
      </c>
      <c r="Z985">
        <f t="shared" si="91"/>
        <v>4</v>
      </c>
      <c r="AA985">
        <f t="shared" si="92"/>
        <v>8</v>
      </c>
      <c r="AB985">
        <f t="shared" si="93"/>
        <v>0</v>
      </c>
      <c r="AC985">
        <f t="shared" si="94"/>
        <v>0</v>
      </c>
      <c r="AD985">
        <f t="shared" si="95"/>
        <v>0</v>
      </c>
    </row>
    <row r="986" spans="1:30" ht="15.6">
      <c r="A986" s="2" t="s">
        <v>24</v>
      </c>
      <c r="B986" s="2" t="s">
        <v>25</v>
      </c>
      <c r="C986" s="2" t="s">
        <v>7547</v>
      </c>
      <c r="D986" s="2" t="s">
        <v>7548</v>
      </c>
      <c r="E986" s="2" t="s">
        <v>7549</v>
      </c>
      <c r="F986" s="2" t="s">
        <v>7550</v>
      </c>
      <c r="G986" s="2" t="s">
        <v>7551</v>
      </c>
      <c r="H986" s="2" t="s">
        <v>7552</v>
      </c>
      <c r="I986" s="2" t="s">
        <v>1260</v>
      </c>
      <c r="J986" s="2" t="s">
        <v>3652</v>
      </c>
      <c r="K986" s="2" t="s">
        <v>4733</v>
      </c>
      <c r="L986" s="2" t="s">
        <v>36</v>
      </c>
      <c r="M986" s="2" t="s">
        <v>36</v>
      </c>
      <c r="N986" s="2" t="s">
        <v>36</v>
      </c>
      <c r="O986" s="2" t="s">
        <v>5055</v>
      </c>
      <c r="P986" s="3">
        <v>1</v>
      </c>
      <c r="Q986" s="2" t="s">
        <v>7553</v>
      </c>
      <c r="R986" s="3">
        <v>11</v>
      </c>
      <c r="S986" s="2" t="s">
        <v>7554</v>
      </c>
      <c r="T986" s="2" t="s">
        <v>6237</v>
      </c>
      <c r="U986" s="3">
        <v>1</v>
      </c>
      <c r="V986" s="2" t="s">
        <v>36</v>
      </c>
      <c r="W986" s="2" t="s">
        <v>36</v>
      </c>
      <c r="X986" s="2" t="s">
        <v>7555</v>
      </c>
      <c r="Y986">
        <f t="shared" si="90"/>
        <v>2016</v>
      </c>
      <c r="Z986">
        <f t="shared" si="91"/>
        <v>3</v>
      </c>
      <c r="AA986">
        <f t="shared" si="92"/>
        <v>22</v>
      </c>
      <c r="AB986">
        <f t="shared" si="93"/>
        <v>2016</v>
      </c>
      <c r="AC986">
        <f t="shared" si="94"/>
        <v>10</v>
      </c>
      <c r="AD986">
        <f t="shared" si="95"/>
        <v>11</v>
      </c>
    </row>
    <row r="987" spans="1:30" ht="15.6">
      <c r="A987" s="2" t="s">
        <v>24</v>
      </c>
      <c r="B987" s="2" t="s">
        <v>262</v>
      </c>
      <c r="C987" s="2" t="s">
        <v>7556</v>
      </c>
      <c r="D987" s="2" t="s">
        <v>7557</v>
      </c>
      <c r="E987" s="2" t="s">
        <v>7558</v>
      </c>
      <c r="F987" s="2" t="s">
        <v>7303</v>
      </c>
      <c r="G987" s="2" t="s">
        <v>7559</v>
      </c>
      <c r="H987" s="2" t="s">
        <v>7552</v>
      </c>
      <c r="I987" s="2" t="s">
        <v>7357</v>
      </c>
      <c r="J987" s="2" t="s">
        <v>3514</v>
      </c>
      <c r="K987" s="2" t="s">
        <v>7358</v>
      </c>
      <c r="L987" s="2" t="s">
        <v>762</v>
      </c>
      <c r="M987" s="2" t="s">
        <v>36</v>
      </c>
      <c r="N987" s="2" t="s">
        <v>4045</v>
      </c>
      <c r="O987" s="2" t="s">
        <v>5913</v>
      </c>
      <c r="P987" s="3">
        <v>0</v>
      </c>
      <c r="Q987" s="2" t="s">
        <v>36</v>
      </c>
      <c r="R987" s="3">
        <v>1</v>
      </c>
      <c r="S987" s="2" t="s">
        <v>7560</v>
      </c>
      <c r="T987" s="2" t="s">
        <v>7561</v>
      </c>
      <c r="U987" s="3">
        <v>2</v>
      </c>
      <c r="V987" s="2" t="s">
        <v>36</v>
      </c>
      <c r="W987" s="2" t="s">
        <v>36</v>
      </c>
      <c r="X987" s="2" t="s">
        <v>7562</v>
      </c>
      <c r="Y987">
        <f t="shared" si="90"/>
        <v>2016</v>
      </c>
      <c r="Z987">
        <f t="shared" si="91"/>
        <v>6</v>
      </c>
      <c r="AA987">
        <f t="shared" si="92"/>
        <v>30</v>
      </c>
      <c r="AB987">
        <f t="shared" si="93"/>
        <v>2016</v>
      </c>
      <c r="AC987">
        <f t="shared" si="94"/>
        <v>10</v>
      </c>
      <c r="AD987">
        <f t="shared" si="95"/>
        <v>11</v>
      </c>
    </row>
    <row r="988" spans="1:30" ht="15.6">
      <c r="A988" s="2" t="s">
        <v>24</v>
      </c>
      <c r="B988" s="2" t="s">
        <v>262</v>
      </c>
      <c r="C988" s="2" t="s">
        <v>6570</v>
      </c>
      <c r="D988" s="2" t="s">
        <v>7563</v>
      </c>
      <c r="E988" s="2" t="s">
        <v>7564</v>
      </c>
      <c r="F988" s="2" t="s">
        <v>6573</v>
      </c>
      <c r="G988" s="2" t="s">
        <v>7565</v>
      </c>
      <c r="H988" s="2" t="s">
        <v>7552</v>
      </c>
      <c r="I988" s="2" t="s">
        <v>7566</v>
      </c>
      <c r="J988" s="2" t="s">
        <v>4484</v>
      </c>
      <c r="K988" s="2" t="s">
        <v>7319</v>
      </c>
      <c r="L988" s="2" t="s">
        <v>6575</v>
      </c>
      <c r="M988" s="2" t="s">
        <v>24</v>
      </c>
      <c r="N988" s="2" t="s">
        <v>4487</v>
      </c>
      <c r="O988" s="2" t="s">
        <v>270</v>
      </c>
      <c r="P988" s="3">
        <v>0</v>
      </c>
      <c r="Q988" s="2" t="s">
        <v>36</v>
      </c>
      <c r="R988" s="3">
        <v>0</v>
      </c>
      <c r="S988" s="2" t="s">
        <v>36</v>
      </c>
      <c r="T988" s="2" t="s">
        <v>7567</v>
      </c>
      <c r="U988" s="3">
        <v>1</v>
      </c>
      <c r="V988" s="2" t="s">
        <v>36</v>
      </c>
      <c r="W988" s="2" t="s">
        <v>36</v>
      </c>
      <c r="X988" s="2" t="s">
        <v>7568</v>
      </c>
      <c r="Y988">
        <f t="shared" si="90"/>
        <v>2016</v>
      </c>
      <c r="Z988">
        <f t="shared" si="91"/>
        <v>5</v>
      </c>
      <c r="AA988">
        <f t="shared" si="92"/>
        <v>18</v>
      </c>
      <c r="AB988">
        <f t="shared" si="93"/>
        <v>2016</v>
      </c>
      <c r="AC988">
        <f t="shared" si="94"/>
        <v>10</v>
      </c>
      <c r="AD988">
        <f t="shared" si="95"/>
        <v>11</v>
      </c>
    </row>
    <row r="989" spans="1:30" ht="15.6">
      <c r="A989" s="2" t="s">
        <v>24</v>
      </c>
      <c r="B989" s="2" t="s">
        <v>262</v>
      </c>
      <c r="C989" s="2" t="s">
        <v>7569</v>
      </c>
      <c r="D989" s="2" t="s">
        <v>7570</v>
      </c>
      <c r="E989" s="2" t="s">
        <v>7571</v>
      </c>
      <c r="F989" s="2" t="s">
        <v>7572</v>
      </c>
      <c r="G989" s="2" t="s">
        <v>7573</v>
      </c>
      <c r="H989" s="2" t="s">
        <v>7552</v>
      </c>
      <c r="I989" s="2" t="s">
        <v>75</v>
      </c>
      <c r="J989" s="2" t="s">
        <v>1919</v>
      </c>
      <c r="K989" s="2" t="s">
        <v>77</v>
      </c>
      <c r="L989" s="2" t="s">
        <v>78</v>
      </c>
      <c r="M989" s="2" t="s">
        <v>24</v>
      </c>
      <c r="N989" s="2" t="s">
        <v>4287</v>
      </c>
      <c r="O989" s="2" t="s">
        <v>1467</v>
      </c>
      <c r="P989" s="3">
        <v>0</v>
      </c>
      <c r="Q989" s="2" t="s">
        <v>36</v>
      </c>
      <c r="R989" s="3">
        <v>1</v>
      </c>
      <c r="S989" s="2" t="s">
        <v>5399</v>
      </c>
      <c r="T989" s="2" t="s">
        <v>7574</v>
      </c>
      <c r="U989" s="3">
        <v>1</v>
      </c>
      <c r="V989" s="2" t="s">
        <v>36</v>
      </c>
      <c r="W989" s="2" t="s">
        <v>36</v>
      </c>
      <c r="X989" s="2" t="s">
        <v>7575</v>
      </c>
      <c r="Y989">
        <f t="shared" si="90"/>
        <v>2016</v>
      </c>
      <c r="Z989">
        <f t="shared" si="91"/>
        <v>5</v>
      </c>
      <c r="AA989">
        <f t="shared" si="92"/>
        <v>12</v>
      </c>
      <c r="AB989">
        <f t="shared" si="93"/>
        <v>2016</v>
      </c>
      <c r="AC989">
        <f t="shared" si="94"/>
        <v>10</v>
      </c>
      <c r="AD989">
        <f t="shared" si="95"/>
        <v>11</v>
      </c>
    </row>
    <row r="990" spans="1:30" ht="15.6">
      <c r="A990" s="2" t="s">
        <v>24</v>
      </c>
      <c r="B990" s="2" t="s">
        <v>25</v>
      </c>
      <c r="C990" s="2" t="s">
        <v>6663</v>
      </c>
      <c r="D990" s="2" t="s">
        <v>7576</v>
      </c>
      <c r="E990" s="2" t="s">
        <v>7577</v>
      </c>
      <c r="F990" s="2" t="s">
        <v>7578</v>
      </c>
      <c r="G990" s="2" t="s">
        <v>7579</v>
      </c>
      <c r="H990" s="2" t="s">
        <v>7580</v>
      </c>
      <c r="I990" s="2" t="s">
        <v>36</v>
      </c>
      <c r="J990" s="2" t="s">
        <v>1950</v>
      </c>
      <c r="K990" s="2" t="s">
        <v>200</v>
      </c>
      <c r="L990" s="2" t="s">
        <v>36</v>
      </c>
      <c r="M990" s="2" t="s">
        <v>36</v>
      </c>
      <c r="N990" s="2" t="s">
        <v>188</v>
      </c>
      <c r="O990" s="2" t="s">
        <v>38</v>
      </c>
      <c r="P990" s="3">
        <v>3</v>
      </c>
      <c r="Q990" s="2" t="s">
        <v>7581</v>
      </c>
      <c r="R990" s="3">
        <v>2</v>
      </c>
      <c r="S990" s="2" t="s">
        <v>7582</v>
      </c>
      <c r="T990" s="2" t="s">
        <v>7583</v>
      </c>
      <c r="U990" s="3">
        <v>2</v>
      </c>
      <c r="V990" s="2" t="s">
        <v>36</v>
      </c>
      <c r="W990" s="2" t="s">
        <v>36</v>
      </c>
      <c r="X990" s="2" t="s">
        <v>7584</v>
      </c>
      <c r="Y990">
        <f t="shared" si="90"/>
        <v>2016</v>
      </c>
      <c r="Z990">
        <f t="shared" si="91"/>
        <v>2</v>
      </c>
      <c r="AA990">
        <f t="shared" si="92"/>
        <v>4</v>
      </c>
      <c r="AB990">
        <f t="shared" si="93"/>
        <v>2016</v>
      </c>
      <c r="AC990">
        <f t="shared" si="94"/>
        <v>10</v>
      </c>
      <c r="AD990">
        <f t="shared" si="95"/>
        <v>1</v>
      </c>
    </row>
    <row r="991" spans="1:30" ht="15.6">
      <c r="A991" s="2" t="s">
        <v>24</v>
      </c>
      <c r="B991" s="2" t="s">
        <v>262</v>
      </c>
      <c r="C991" s="2" t="s">
        <v>7585</v>
      </c>
      <c r="D991" s="2" t="s">
        <v>7586</v>
      </c>
      <c r="E991" s="2" t="s">
        <v>7587</v>
      </c>
      <c r="F991" s="2" t="s">
        <v>6511</v>
      </c>
      <c r="G991" s="2" t="s">
        <v>7588</v>
      </c>
      <c r="H991" s="2" t="s">
        <v>7589</v>
      </c>
      <c r="I991" s="2" t="s">
        <v>4764</v>
      </c>
      <c r="J991" s="2" t="s">
        <v>2731</v>
      </c>
      <c r="K991" s="2" t="s">
        <v>6207</v>
      </c>
      <c r="L991" s="2" t="s">
        <v>6208</v>
      </c>
      <c r="M991" s="2" t="s">
        <v>36</v>
      </c>
      <c r="N991" s="2" t="s">
        <v>129</v>
      </c>
      <c r="O991" s="2" t="s">
        <v>6265</v>
      </c>
      <c r="P991" s="3">
        <v>0</v>
      </c>
      <c r="Q991" s="2" t="s">
        <v>36</v>
      </c>
      <c r="R991" s="3">
        <v>1</v>
      </c>
      <c r="S991" s="2" t="s">
        <v>7590</v>
      </c>
      <c r="T991" s="2" t="s">
        <v>7591</v>
      </c>
      <c r="U991" s="3">
        <v>1</v>
      </c>
      <c r="V991" s="2" t="s">
        <v>36</v>
      </c>
      <c r="W991" s="2" t="s">
        <v>36</v>
      </c>
      <c r="X991" s="2" t="s">
        <v>7592</v>
      </c>
      <c r="Y991">
        <f t="shared" si="90"/>
        <v>2016</v>
      </c>
      <c r="Z991">
        <f t="shared" si="91"/>
        <v>6</v>
      </c>
      <c r="AA991">
        <f t="shared" si="92"/>
        <v>3</v>
      </c>
      <c r="AB991">
        <f t="shared" si="93"/>
        <v>2016</v>
      </c>
      <c r="AC991">
        <f t="shared" si="94"/>
        <v>9</v>
      </c>
      <c r="AD991">
        <f t="shared" si="95"/>
        <v>21</v>
      </c>
    </row>
    <row r="992" spans="1:30" ht="15.6">
      <c r="A992" s="2" t="s">
        <v>24</v>
      </c>
      <c r="B992" s="2" t="s">
        <v>25</v>
      </c>
      <c r="C992" s="2" t="s">
        <v>7593</v>
      </c>
      <c r="D992" s="2" t="s">
        <v>7594</v>
      </c>
      <c r="E992" s="2" t="s">
        <v>7595</v>
      </c>
      <c r="F992" s="2" t="s">
        <v>7596</v>
      </c>
      <c r="G992" s="2" t="s">
        <v>7597</v>
      </c>
      <c r="H992" s="2" t="s">
        <v>7598</v>
      </c>
      <c r="I992" s="2" t="s">
        <v>36</v>
      </c>
      <c r="J992" s="2" t="s">
        <v>3514</v>
      </c>
      <c r="K992" s="2" t="s">
        <v>7599</v>
      </c>
      <c r="L992" s="2" t="s">
        <v>7600</v>
      </c>
      <c r="M992" s="2" t="s">
        <v>36</v>
      </c>
      <c r="N992" s="2" t="s">
        <v>4045</v>
      </c>
      <c r="O992" s="2" t="s">
        <v>7601</v>
      </c>
      <c r="P992" s="3">
        <v>2</v>
      </c>
      <c r="Q992" s="2" t="s">
        <v>7602</v>
      </c>
      <c r="R992" s="3">
        <v>1</v>
      </c>
      <c r="S992" s="2" t="s">
        <v>7603</v>
      </c>
      <c r="T992" s="2" t="s">
        <v>7604</v>
      </c>
      <c r="U992" s="3">
        <v>1</v>
      </c>
      <c r="V992" s="2" t="s">
        <v>36</v>
      </c>
      <c r="W992" s="2" t="s">
        <v>36</v>
      </c>
      <c r="X992" s="2" t="s">
        <v>7605</v>
      </c>
      <c r="Y992">
        <f t="shared" si="90"/>
        <v>2016</v>
      </c>
      <c r="Z992">
        <f t="shared" si="91"/>
        <v>1</v>
      </c>
      <c r="AA992">
        <f t="shared" si="92"/>
        <v>30</v>
      </c>
      <c r="AB992">
        <f t="shared" si="93"/>
        <v>2016</v>
      </c>
      <c r="AC992">
        <f t="shared" si="94"/>
        <v>9</v>
      </c>
      <c r="AD992">
        <f t="shared" si="95"/>
        <v>11</v>
      </c>
    </row>
    <row r="993" spans="1:30" ht="15.6">
      <c r="A993" s="2" t="s">
        <v>24</v>
      </c>
      <c r="B993" s="2" t="s">
        <v>25</v>
      </c>
      <c r="C993" s="2" t="s">
        <v>26</v>
      </c>
      <c r="D993" s="2" t="s">
        <v>7606</v>
      </c>
      <c r="E993" s="2" t="s">
        <v>7607</v>
      </c>
      <c r="F993" s="2" t="s">
        <v>7608</v>
      </c>
      <c r="G993" s="2" t="s">
        <v>36</v>
      </c>
      <c r="H993" s="2" t="s">
        <v>36</v>
      </c>
      <c r="I993" s="2" t="s">
        <v>913</v>
      </c>
      <c r="J993" s="2" t="s">
        <v>2411</v>
      </c>
      <c r="K993" s="2" t="s">
        <v>7609</v>
      </c>
      <c r="L993" s="2" t="s">
        <v>7610</v>
      </c>
      <c r="M993" s="2" t="s">
        <v>423</v>
      </c>
      <c r="N993" s="2" t="s">
        <v>188</v>
      </c>
      <c r="O993" s="2" t="s">
        <v>7611</v>
      </c>
      <c r="P993" s="3">
        <v>5</v>
      </c>
      <c r="Q993" s="2" t="s">
        <v>7612</v>
      </c>
      <c r="R993" s="3">
        <v>0</v>
      </c>
      <c r="S993" s="2" t="s">
        <v>36</v>
      </c>
      <c r="T993" s="2" t="s">
        <v>7613</v>
      </c>
      <c r="U993" s="3">
        <v>2</v>
      </c>
      <c r="V993" s="2" t="s">
        <v>36</v>
      </c>
      <c r="W993" s="2" t="s">
        <v>36</v>
      </c>
      <c r="X993" s="2" t="s">
        <v>7614</v>
      </c>
      <c r="Y993">
        <f t="shared" si="90"/>
        <v>2015</v>
      </c>
      <c r="Z993">
        <f t="shared" si="91"/>
        <v>2</v>
      </c>
      <c r="AA993">
        <f t="shared" si="92"/>
        <v>26</v>
      </c>
      <c r="AB993">
        <f t="shared" si="93"/>
        <v>0</v>
      </c>
      <c r="AC993">
        <f t="shared" si="94"/>
        <v>0</v>
      </c>
      <c r="AD993">
        <f t="shared" si="95"/>
        <v>0</v>
      </c>
    </row>
    <row r="994" spans="1:30" ht="15.6">
      <c r="A994" s="2" t="s">
        <v>24</v>
      </c>
      <c r="B994" s="2" t="s">
        <v>262</v>
      </c>
      <c r="C994" s="2" t="s">
        <v>7615</v>
      </c>
      <c r="D994" s="2" t="s">
        <v>7616</v>
      </c>
      <c r="E994" s="2" t="s">
        <v>7617</v>
      </c>
      <c r="F994" s="2" t="s">
        <v>7618</v>
      </c>
      <c r="G994" s="2" t="s">
        <v>7619</v>
      </c>
      <c r="H994" s="2" t="s">
        <v>7620</v>
      </c>
      <c r="I994" s="2" t="s">
        <v>7621</v>
      </c>
      <c r="J994" s="2" t="s">
        <v>2429</v>
      </c>
      <c r="K994" s="2" t="s">
        <v>7622</v>
      </c>
      <c r="L994" s="2" t="s">
        <v>7623</v>
      </c>
      <c r="M994" s="2" t="s">
        <v>24</v>
      </c>
      <c r="N994" s="2" t="s">
        <v>4045</v>
      </c>
      <c r="O994" s="2" t="s">
        <v>4288</v>
      </c>
      <c r="P994" s="3">
        <v>0</v>
      </c>
      <c r="Q994" s="2" t="s">
        <v>36</v>
      </c>
      <c r="R994" s="3">
        <v>1</v>
      </c>
      <c r="S994" s="2" t="s">
        <v>960</v>
      </c>
      <c r="T994" s="2" t="s">
        <v>959</v>
      </c>
      <c r="U994" s="3">
        <v>1</v>
      </c>
      <c r="V994" s="2" t="s">
        <v>36</v>
      </c>
      <c r="W994" s="2" t="s">
        <v>36</v>
      </c>
      <c r="X994" s="2" t="s">
        <v>7624</v>
      </c>
      <c r="Y994">
        <f t="shared" si="90"/>
        <v>2016</v>
      </c>
      <c r="Z994">
        <f t="shared" si="91"/>
        <v>4</v>
      </c>
      <c r="AA994">
        <f t="shared" si="92"/>
        <v>25</v>
      </c>
      <c r="AB994">
        <f t="shared" si="93"/>
        <v>2016</v>
      </c>
      <c r="AC994">
        <f t="shared" si="94"/>
        <v>9</v>
      </c>
      <c r="AD994">
        <f t="shared" si="95"/>
        <v>1</v>
      </c>
    </row>
    <row r="995" spans="1:30" ht="15.6">
      <c r="A995" s="2" t="s">
        <v>24</v>
      </c>
      <c r="B995" s="2" t="s">
        <v>25</v>
      </c>
      <c r="C995" s="2" t="s">
        <v>7625</v>
      </c>
      <c r="D995" s="2" t="s">
        <v>7626</v>
      </c>
      <c r="E995" s="2" t="s">
        <v>7627</v>
      </c>
      <c r="F995" s="2" t="s">
        <v>7628</v>
      </c>
      <c r="G995" s="2" t="s">
        <v>36</v>
      </c>
      <c r="H995" s="2" t="s">
        <v>36</v>
      </c>
      <c r="I995" s="2" t="s">
        <v>657</v>
      </c>
      <c r="J995" s="2" t="s">
        <v>1950</v>
      </c>
      <c r="K995" s="2" t="s">
        <v>268</v>
      </c>
      <c r="L995" s="2" t="s">
        <v>200</v>
      </c>
      <c r="M995" s="2" t="s">
        <v>24</v>
      </c>
      <c r="N995" s="2" t="s">
        <v>188</v>
      </c>
      <c r="O995" s="2" t="s">
        <v>7629</v>
      </c>
      <c r="P995" s="3">
        <v>3</v>
      </c>
      <c r="Q995" s="2" t="s">
        <v>7630</v>
      </c>
      <c r="R995" s="3">
        <v>0</v>
      </c>
      <c r="S995" s="2" t="s">
        <v>36</v>
      </c>
      <c r="T995" s="2" t="s">
        <v>7631</v>
      </c>
      <c r="U995" s="3">
        <v>1</v>
      </c>
      <c r="V995" s="2" t="s">
        <v>36</v>
      </c>
      <c r="W995" s="2" t="s">
        <v>36</v>
      </c>
      <c r="X995" s="2" t="s">
        <v>7632</v>
      </c>
      <c r="Y995">
        <f t="shared" si="90"/>
        <v>2015</v>
      </c>
      <c r="Z995">
        <f t="shared" si="91"/>
        <v>2</v>
      </c>
      <c r="AA995">
        <f t="shared" si="92"/>
        <v>13</v>
      </c>
      <c r="AB995">
        <f t="shared" si="93"/>
        <v>0</v>
      </c>
      <c r="AC995">
        <f t="shared" si="94"/>
        <v>0</v>
      </c>
      <c r="AD995">
        <f t="shared" si="95"/>
        <v>0</v>
      </c>
    </row>
    <row r="996" spans="1:30" ht="15.6">
      <c r="A996" s="2" t="s">
        <v>24</v>
      </c>
      <c r="B996" s="2" t="s">
        <v>25</v>
      </c>
      <c r="C996" s="2" t="s">
        <v>7633</v>
      </c>
      <c r="D996" s="2" t="s">
        <v>7634</v>
      </c>
      <c r="E996" s="2" t="s">
        <v>7635</v>
      </c>
      <c r="F996" s="2" t="s">
        <v>6944</v>
      </c>
      <c r="G996" s="2" t="s">
        <v>7636</v>
      </c>
      <c r="H996" s="2" t="s">
        <v>7637</v>
      </c>
      <c r="I996" s="2" t="s">
        <v>36</v>
      </c>
      <c r="J996" s="2" t="s">
        <v>2411</v>
      </c>
      <c r="K996" s="2" t="s">
        <v>7638</v>
      </c>
      <c r="L996" s="2" t="s">
        <v>36</v>
      </c>
      <c r="M996" s="2" t="s">
        <v>36</v>
      </c>
      <c r="N996" s="2" t="s">
        <v>7639</v>
      </c>
      <c r="O996" s="2" t="s">
        <v>38</v>
      </c>
      <c r="P996" s="3">
        <v>3</v>
      </c>
      <c r="Q996" s="2" t="s">
        <v>7640</v>
      </c>
      <c r="R996" s="3">
        <v>0</v>
      </c>
      <c r="S996" s="2" t="s">
        <v>36</v>
      </c>
      <c r="T996" s="2" t="s">
        <v>7641</v>
      </c>
      <c r="U996" s="3">
        <v>1</v>
      </c>
      <c r="V996" s="2" t="s">
        <v>36</v>
      </c>
      <c r="W996" s="2" t="s">
        <v>36</v>
      </c>
      <c r="X996" s="2" t="s">
        <v>7642</v>
      </c>
      <c r="Y996">
        <f t="shared" si="90"/>
        <v>2015</v>
      </c>
      <c r="Z996">
        <f t="shared" si="91"/>
        <v>12</v>
      </c>
      <c r="AA996">
        <f t="shared" si="92"/>
        <v>17</v>
      </c>
      <c r="AB996">
        <f t="shared" si="93"/>
        <v>2016</v>
      </c>
      <c r="AC996">
        <f t="shared" si="94"/>
        <v>8</v>
      </c>
      <c r="AD996">
        <f t="shared" si="95"/>
        <v>1</v>
      </c>
    </row>
    <row r="997" spans="1:30" ht="15.6">
      <c r="A997" s="2" t="s">
        <v>24</v>
      </c>
      <c r="B997" s="2" t="s">
        <v>25</v>
      </c>
      <c r="C997" s="2" t="s">
        <v>193</v>
      </c>
      <c r="D997" s="2" t="s">
        <v>7643</v>
      </c>
      <c r="E997" s="2" t="s">
        <v>7644</v>
      </c>
      <c r="F997" s="2" t="s">
        <v>7578</v>
      </c>
      <c r="G997" s="2" t="s">
        <v>7645</v>
      </c>
      <c r="H997" s="2" t="s">
        <v>7646</v>
      </c>
      <c r="I997" s="2" t="s">
        <v>36</v>
      </c>
      <c r="J997" s="2" t="s">
        <v>1950</v>
      </c>
      <c r="K997" s="2" t="s">
        <v>200</v>
      </c>
      <c r="L997" s="2" t="s">
        <v>36</v>
      </c>
      <c r="M997" s="2" t="s">
        <v>36</v>
      </c>
      <c r="N997" s="2" t="s">
        <v>188</v>
      </c>
      <c r="O997" s="2" t="s">
        <v>38</v>
      </c>
      <c r="P997" s="3">
        <v>4</v>
      </c>
      <c r="Q997" s="2" t="s">
        <v>7647</v>
      </c>
      <c r="R997" s="3">
        <v>0</v>
      </c>
      <c r="S997" s="2" t="s">
        <v>36</v>
      </c>
      <c r="T997" s="2" t="s">
        <v>7648</v>
      </c>
      <c r="U997" s="3">
        <v>1</v>
      </c>
      <c r="V997" s="2" t="s">
        <v>36</v>
      </c>
      <c r="W997" s="2" t="s">
        <v>36</v>
      </c>
      <c r="X997" s="2" t="s">
        <v>7649</v>
      </c>
      <c r="Y997">
        <f t="shared" si="90"/>
        <v>2016</v>
      </c>
      <c r="Z997">
        <f t="shared" si="91"/>
        <v>2</v>
      </c>
      <c r="AA997">
        <f t="shared" si="92"/>
        <v>4</v>
      </c>
      <c r="AB997">
        <f t="shared" si="93"/>
        <v>2016</v>
      </c>
      <c r="AC997">
        <f t="shared" si="94"/>
        <v>7</v>
      </c>
      <c r="AD997">
        <f t="shared" si="95"/>
        <v>21</v>
      </c>
    </row>
    <row r="998" spans="1:30" ht="15.6">
      <c r="A998" s="2" t="s">
        <v>24</v>
      </c>
      <c r="B998" s="2" t="s">
        <v>262</v>
      </c>
      <c r="C998" s="2" t="s">
        <v>7650</v>
      </c>
      <c r="D998" s="2" t="s">
        <v>7651</v>
      </c>
      <c r="E998" s="2" t="s">
        <v>7652</v>
      </c>
      <c r="F998" s="2" t="s">
        <v>7653</v>
      </c>
      <c r="G998" s="2" t="s">
        <v>7654</v>
      </c>
      <c r="H998" s="2" t="s">
        <v>7646</v>
      </c>
      <c r="I998" s="2" t="s">
        <v>1939</v>
      </c>
      <c r="J998" s="2" t="s">
        <v>1940</v>
      </c>
      <c r="K998" s="2" t="s">
        <v>7655</v>
      </c>
      <c r="L998" s="2" t="s">
        <v>7656</v>
      </c>
      <c r="M998" s="2" t="s">
        <v>3599</v>
      </c>
      <c r="N998" s="2" t="s">
        <v>4045</v>
      </c>
      <c r="O998" s="2" t="s">
        <v>7657</v>
      </c>
      <c r="P998" s="3">
        <v>0</v>
      </c>
      <c r="Q998" s="2" t="s">
        <v>36</v>
      </c>
      <c r="R998" s="3">
        <v>0</v>
      </c>
      <c r="S998" s="2" t="s">
        <v>36</v>
      </c>
      <c r="T998" s="2" t="s">
        <v>7658</v>
      </c>
      <c r="U998" s="3">
        <v>1</v>
      </c>
      <c r="V998" s="2" t="s">
        <v>36</v>
      </c>
      <c r="W998" s="2" t="s">
        <v>36</v>
      </c>
      <c r="X998" s="2" t="s">
        <v>7659</v>
      </c>
      <c r="Y998">
        <f t="shared" si="90"/>
        <v>2016</v>
      </c>
      <c r="Z998">
        <f t="shared" si="91"/>
        <v>5</v>
      </c>
      <c r="AA998">
        <f t="shared" si="92"/>
        <v>4</v>
      </c>
      <c r="AB998">
        <f t="shared" si="93"/>
        <v>2016</v>
      </c>
      <c r="AC998">
        <f t="shared" si="94"/>
        <v>7</v>
      </c>
      <c r="AD998">
        <f t="shared" si="95"/>
        <v>21</v>
      </c>
    </row>
    <row r="999" spans="1:30" ht="15.6">
      <c r="A999" s="2" t="s">
        <v>24</v>
      </c>
      <c r="B999" s="2" t="s">
        <v>262</v>
      </c>
      <c r="C999" s="2" t="s">
        <v>7660</v>
      </c>
      <c r="D999" s="2" t="s">
        <v>7661</v>
      </c>
      <c r="E999" s="2" t="s">
        <v>7662</v>
      </c>
      <c r="F999" s="2" t="s">
        <v>7663</v>
      </c>
      <c r="G999" s="2" t="s">
        <v>7664</v>
      </c>
      <c r="H999" s="2" t="s">
        <v>7665</v>
      </c>
      <c r="I999" s="2" t="s">
        <v>913</v>
      </c>
      <c r="J999" s="2" t="s">
        <v>2411</v>
      </c>
      <c r="K999" s="2" t="s">
        <v>7666</v>
      </c>
      <c r="L999" s="2" t="s">
        <v>7667</v>
      </c>
      <c r="M999" s="2" t="s">
        <v>423</v>
      </c>
      <c r="N999" s="2" t="s">
        <v>188</v>
      </c>
      <c r="O999" s="2" t="s">
        <v>7668</v>
      </c>
      <c r="P999" s="3">
        <v>0</v>
      </c>
      <c r="Q999" s="2" t="s">
        <v>36</v>
      </c>
      <c r="R999" s="3">
        <v>0</v>
      </c>
      <c r="S999" s="2" t="s">
        <v>36</v>
      </c>
      <c r="T999" s="2" t="s">
        <v>7669</v>
      </c>
      <c r="U999" s="3">
        <v>2</v>
      </c>
      <c r="V999" s="2" t="s">
        <v>36</v>
      </c>
      <c r="W999" s="2" t="s">
        <v>36</v>
      </c>
      <c r="X999" s="2" t="s">
        <v>7670</v>
      </c>
      <c r="Y999">
        <f t="shared" si="90"/>
        <v>2015</v>
      </c>
      <c r="Z999">
        <f t="shared" si="91"/>
        <v>11</v>
      </c>
      <c r="AA999">
        <f t="shared" si="92"/>
        <v>20</v>
      </c>
      <c r="AB999">
        <f t="shared" si="93"/>
        <v>2016</v>
      </c>
      <c r="AC999">
        <f t="shared" si="94"/>
        <v>7</v>
      </c>
      <c r="AD999">
        <f t="shared" si="95"/>
        <v>11</v>
      </c>
    </row>
    <row r="1000" spans="1:30" ht="15.6">
      <c r="A1000" s="2" t="s">
        <v>24</v>
      </c>
      <c r="B1000" s="2" t="s">
        <v>25</v>
      </c>
      <c r="C1000" s="2" t="s">
        <v>7671</v>
      </c>
      <c r="D1000" s="2" t="s">
        <v>7672</v>
      </c>
      <c r="E1000" s="2" t="s">
        <v>7673</v>
      </c>
      <c r="F1000" s="2" t="s">
        <v>7674</v>
      </c>
      <c r="G1000" s="2" t="s">
        <v>36</v>
      </c>
      <c r="H1000" s="2" t="s">
        <v>36</v>
      </c>
      <c r="I1000" s="2" t="s">
        <v>4349</v>
      </c>
      <c r="J1000" s="2" t="s">
        <v>1928</v>
      </c>
      <c r="K1000" s="2" t="s">
        <v>7675</v>
      </c>
      <c r="L1000" s="2" t="s">
        <v>7676</v>
      </c>
      <c r="M1000" s="2" t="s">
        <v>36</v>
      </c>
      <c r="N1000" s="2" t="s">
        <v>7677</v>
      </c>
      <c r="O1000" s="2" t="s">
        <v>1931</v>
      </c>
      <c r="P1000" s="3">
        <v>6</v>
      </c>
      <c r="Q1000" s="2" t="s">
        <v>7678</v>
      </c>
      <c r="R1000" s="3">
        <v>1</v>
      </c>
      <c r="S1000" s="2" t="s">
        <v>7679</v>
      </c>
      <c r="T1000" s="2" t="s">
        <v>7680</v>
      </c>
      <c r="U1000" s="3">
        <v>2</v>
      </c>
      <c r="V1000" s="2" t="s">
        <v>36</v>
      </c>
      <c r="W1000" s="2" t="s">
        <v>36</v>
      </c>
      <c r="X1000" s="2" t="s">
        <v>7681</v>
      </c>
      <c r="Y1000">
        <f t="shared" si="90"/>
        <v>2014</v>
      </c>
      <c r="Z1000">
        <f t="shared" si="91"/>
        <v>12</v>
      </c>
      <c r="AA1000">
        <f t="shared" si="92"/>
        <v>31</v>
      </c>
      <c r="AB1000">
        <f t="shared" si="93"/>
        <v>0</v>
      </c>
      <c r="AC1000">
        <f t="shared" si="94"/>
        <v>0</v>
      </c>
      <c r="AD1000">
        <f t="shared" si="95"/>
        <v>0</v>
      </c>
    </row>
    <row r="1001" spans="1:30" ht="15.6">
      <c r="A1001" s="2" t="s">
        <v>24</v>
      </c>
      <c r="B1001" s="2" t="s">
        <v>25</v>
      </c>
      <c r="C1001" s="2" t="s">
        <v>7682</v>
      </c>
      <c r="D1001" s="2" t="s">
        <v>7683</v>
      </c>
      <c r="E1001" s="2" t="s">
        <v>7684</v>
      </c>
      <c r="F1001" s="2" t="s">
        <v>7685</v>
      </c>
      <c r="G1001" s="2" t="s">
        <v>36</v>
      </c>
      <c r="H1001" s="2" t="s">
        <v>36</v>
      </c>
      <c r="I1001" s="2" t="s">
        <v>5351</v>
      </c>
      <c r="J1001" s="2" t="s">
        <v>1928</v>
      </c>
      <c r="K1001" s="2" t="s">
        <v>7686</v>
      </c>
      <c r="L1001" s="2" t="s">
        <v>7687</v>
      </c>
      <c r="M1001" s="2" t="s">
        <v>515</v>
      </c>
      <c r="N1001" s="2" t="s">
        <v>4045</v>
      </c>
      <c r="O1001" s="2" t="s">
        <v>3313</v>
      </c>
      <c r="P1001" s="3">
        <v>3</v>
      </c>
      <c r="Q1001" s="2" t="s">
        <v>7688</v>
      </c>
      <c r="R1001" s="3">
        <v>2</v>
      </c>
      <c r="S1001" s="2" t="s">
        <v>7689</v>
      </c>
      <c r="T1001" s="2" t="s">
        <v>7690</v>
      </c>
      <c r="U1001" s="3">
        <v>1</v>
      </c>
      <c r="V1001" s="2" t="s">
        <v>36</v>
      </c>
      <c r="W1001" s="2" t="s">
        <v>36</v>
      </c>
      <c r="X1001" s="2" t="s">
        <v>7691</v>
      </c>
      <c r="Y1001">
        <f t="shared" si="90"/>
        <v>2014</v>
      </c>
      <c r="Z1001">
        <f t="shared" si="91"/>
        <v>12</v>
      </c>
      <c r="AA1001">
        <f t="shared" si="92"/>
        <v>18</v>
      </c>
      <c r="AB1001">
        <f t="shared" si="93"/>
        <v>0</v>
      </c>
      <c r="AC1001">
        <f t="shared" si="94"/>
        <v>0</v>
      </c>
      <c r="AD1001">
        <f t="shared" si="95"/>
        <v>0</v>
      </c>
    </row>
    <row r="1002" spans="1:30" ht="15.6">
      <c r="A1002" s="2" t="s">
        <v>24</v>
      </c>
      <c r="B1002" s="2" t="s">
        <v>25</v>
      </c>
      <c r="C1002" s="2" t="s">
        <v>7692</v>
      </c>
      <c r="D1002" s="2" t="s">
        <v>7693</v>
      </c>
      <c r="E1002" s="2" t="s">
        <v>7694</v>
      </c>
      <c r="F1002" s="2" t="s">
        <v>7695</v>
      </c>
      <c r="G1002" s="2" t="s">
        <v>7696</v>
      </c>
      <c r="H1002" s="2" t="s">
        <v>7697</v>
      </c>
      <c r="I1002" s="2" t="s">
        <v>1260</v>
      </c>
      <c r="J1002" s="2" t="s">
        <v>3652</v>
      </c>
      <c r="K1002" s="2" t="s">
        <v>4733</v>
      </c>
      <c r="L1002" s="2" t="s">
        <v>36</v>
      </c>
      <c r="M1002" s="2" t="s">
        <v>36</v>
      </c>
      <c r="N1002" s="2" t="s">
        <v>36</v>
      </c>
      <c r="O1002" s="2" t="s">
        <v>5055</v>
      </c>
      <c r="P1002" s="3">
        <v>1</v>
      </c>
      <c r="Q1002" s="2" t="s">
        <v>7698</v>
      </c>
      <c r="R1002" s="3">
        <v>2</v>
      </c>
      <c r="S1002" s="2" t="s">
        <v>7699</v>
      </c>
      <c r="T1002" s="2" t="s">
        <v>7700</v>
      </c>
      <c r="U1002" s="3">
        <v>1</v>
      </c>
      <c r="V1002" s="2" t="s">
        <v>36</v>
      </c>
      <c r="W1002" s="2" t="s">
        <v>36</v>
      </c>
      <c r="X1002" s="2" t="s">
        <v>7701</v>
      </c>
      <c r="Y1002">
        <f t="shared" si="90"/>
        <v>2015</v>
      </c>
      <c r="Z1002">
        <f t="shared" si="91"/>
        <v>10</v>
      </c>
      <c r="AA1002">
        <f t="shared" si="92"/>
        <v>27</v>
      </c>
      <c r="AB1002">
        <f t="shared" si="93"/>
        <v>2016</v>
      </c>
      <c r="AC1002">
        <f t="shared" si="94"/>
        <v>7</v>
      </c>
      <c r="AD1002">
        <f t="shared" si="95"/>
        <v>1</v>
      </c>
    </row>
    <row r="1003" spans="1:30" ht="15.6">
      <c r="A1003" s="2" t="s">
        <v>24</v>
      </c>
      <c r="B1003" s="2" t="s">
        <v>25</v>
      </c>
      <c r="C1003" s="2" t="s">
        <v>7702</v>
      </c>
      <c r="D1003" s="2" t="s">
        <v>7703</v>
      </c>
      <c r="E1003" s="2" t="s">
        <v>7704</v>
      </c>
      <c r="F1003" s="2" t="s">
        <v>7695</v>
      </c>
      <c r="G1003" s="2" t="s">
        <v>7705</v>
      </c>
      <c r="H1003" s="2" t="s">
        <v>7697</v>
      </c>
      <c r="I1003" s="2" t="s">
        <v>1260</v>
      </c>
      <c r="J1003" s="2" t="s">
        <v>3652</v>
      </c>
      <c r="K1003" s="2" t="s">
        <v>4733</v>
      </c>
      <c r="L1003" s="2" t="s">
        <v>36</v>
      </c>
      <c r="M1003" s="2" t="s">
        <v>36</v>
      </c>
      <c r="N1003" s="2" t="s">
        <v>36</v>
      </c>
      <c r="O1003" s="2" t="s">
        <v>5055</v>
      </c>
      <c r="P1003" s="3">
        <v>1</v>
      </c>
      <c r="Q1003" s="2" t="s">
        <v>7698</v>
      </c>
      <c r="R1003" s="3">
        <v>1</v>
      </c>
      <c r="S1003" s="2" t="s">
        <v>7706</v>
      </c>
      <c r="T1003" s="2" t="s">
        <v>7707</v>
      </c>
      <c r="U1003" s="3">
        <v>1</v>
      </c>
      <c r="V1003" s="2" t="s">
        <v>36</v>
      </c>
      <c r="W1003" s="2" t="s">
        <v>36</v>
      </c>
      <c r="X1003" s="2" t="s">
        <v>7708</v>
      </c>
      <c r="Y1003">
        <f t="shared" si="90"/>
        <v>2015</v>
      </c>
      <c r="Z1003">
        <f t="shared" si="91"/>
        <v>10</v>
      </c>
      <c r="AA1003">
        <f t="shared" si="92"/>
        <v>27</v>
      </c>
      <c r="AB1003">
        <f t="shared" si="93"/>
        <v>2016</v>
      </c>
      <c r="AC1003">
        <f t="shared" si="94"/>
        <v>7</v>
      </c>
      <c r="AD1003">
        <f t="shared" si="95"/>
        <v>1</v>
      </c>
    </row>
    <row r="1004" spans="1:30" ht="15.6">
      <c r="A1004" s="2" t="s">
        <v>24</v>
      </c>
      <c r="B1004" s="2" t="s">
        <v>25</v>
      </c>
      <c r="C1004" s="2" t="s">
        <v>7709</v>
      </c>
      <c r="D1004" s="2" t="s">
        <v>7710</v>
      </c>
      <c r="E1004" s="2" t="s">
        <v>7711</v>
      </c>
      <c r="F1004" s="2" t="s">
        <v>7712</v>
      </c>
      <c r="G1004" s="2" t="s">
        <v>36</v>
      </c>
      <c r="H1004" s="2" t="s">
        <v>36</v>
      </c>
      <c r="I1004" s="2" t="s">
        <v>479</v>
      </c>
      <c r="J1004" s="2" t="s">
        <v>1908</v>
      </c>
      <c r="K1004" s="2" t="s">
        <v>7713</v>
      </c>
      <c r="L1004" s="2" t="s">
        <v>7714</v>
      </c>
      <c r="M1004" s="2" t="s">
        <v>36</v>
      </c>
      <c r="N1004" s="2" t="s">
        <v>482</v>
      </c>
      <c r="O1004" s="2" t="s">
        <v>7715</v>
      </c>
      <c r="P1004" s="3">
        <v>0</v>
      </c>
      <c r="Q1004" s="2" t="s">
        <v>36</v>
      </c>
      <c r="R1004" s="3">
        <v>0</v>
      </c>
      <c r="S1004" s="2" t="s">
        <v>36</v>
      </c>
      <c r="T1004" s="2" t="s">
        <v>7716</v>
      </c>
      <c r="U1004" s="3">
        <v>3</v>
      </c>
      <c r="V1004" s="2" t="s">
        <v>36</v>
      </c>
      <c r="W1004" s="2" t="s">
        <v>36</v>
      </c>
      <c r="X1004" s="2" t="s">
        <v>7717</v>
      </c>
      <c r="Y1004">
        <f t="shared" si="90"/>
        <v>2014</v>
      </c>
      <c r="Z1004">
        <f t="shared" si="91"/>
        <v>12</v>
      </c>
      <c r="AA1004">
        <f t="shared" si="92"/>
        <v>26</v>
      </c>
      <c r="AB1004">
        <f t="shared" si="93"/>
        <v>0</v>
      </c>
      <c r="AC1004">
        <f t="shared" si="94"/>
        <v>0</v>
      </c>
      <c r="AD1004">
        <f t="shared" si="95"/>
        <v>0</v>
      </c>
    </row>
    <row r="1005" spans="1:30" ht="15.6">
      <c r="A1005" s="2" t="s">
        <v>24</v>
      </c>
      <c r="B1005" s="2" t="s">
        <v>262</v>
      </c>
      <c r="C1005" s="2" t="s">
        <v>7718</v>
      </c>
      <c r="D1005" s="2" t="s">
        <v>7719</v>
      </c>
      <c r="E1005" s="2" t="s">
        <v>7720</v>
      </c>
      <c r="F1005" s="2" t="s">
        <v>7721</v>
      </c>
      <c r="G1005" s="2" t="s">
        <v>7722</v>
      </c>
      <c r="H1005" s="2" t="s">
        <v>7399</v>
      </c>
      <c r="I1005" s="2" t="s">
        <v>7357</v>
      </c>
      <c r="J1005" s="2" t="s">
        <v>3514</v>
      </c>
      <c r="K1005" s="2" t="s">
        <v>7358</v>
      </c>
      <c r="L1005" s="2" t="s">
        <v>762</v>
      </c>
      <c r="M1005" s="2" t="s">
        <v>36</v>
      </c>
      <c r="N1005" s="2" t="s">
        <v>4045</v>
      </c>
      <c r="O1005" s="2" t="s">
        <v>3522</v>
      </c>
      <c r="P1005" s="3">
        <v>0</v>
      </c>
      <c r="Q1005" s="2" t="s">
        <v>36</v>
      </c>
      <c r="R1005" s="3">
        <v>1</v>
      </c>
      <c r="S1005" s="2" t="s">
        <v>7723</v>
      </c>
      <c r="T1005" s="2" t="s">
        <v>7724</v>
      </c>
      <c r="U1005" s="3">
        <v>2</v>
      </c>
      <c r="V1005" s="2" t="s">
        <v>36</v>
      </c>
      <c r="W1005" s="2" t="s">
        <v>36</v>
      </c>
      <c r="X1005" s="2" t="s">
        <v>7725</v>
      </c>
      <c r="Y1005">
        <f t="shared" si="90"/>
        <v>2016</v>
      </c>
      <c r="Z1005">
        <f t="shared" si="91"/>
        <v>1</v>
      </c>
      <c r="AA1005">
        <f t="shared" si="92"/>
        <v>28</v>
      </c>
      <c r="AB1005">
        <f t="shared" si="93"/>
        <v>2016</v>
      </c>
      <c r="AC1005">
        <f t="shared" si="94"/>
        <v>6</v>
      </c>
      <c r="AD1005">
        <f t="shared" si="95"/>
        <v>21</v>
      </c>
    </row>
    <row r="1006" spans="1:30" ht="15.6">
      <c r="A1006" s="2" t="s">
        <v>24</v>
      </c>
      <c r="B1006" s="2" t="s">
        <v>262</v>
      </c>
      <c r="C1006" s="2" t="s">
        <v>7726</v>
      </c>
      <c r="D1006" s="2" t="s">
        <v>7727</v>
      </c>
      <c r="E1006" s="2" t="s">
        <v>7728</v>
      </c>
      <c r="F1006" s="2" t="s">
        <v>7729</v>
      </c>
      <c r="G1006" s="2" t="s">
        <v>7730</v>
      </c>
      <c r="H1006" s="2" t="s">
        <v>7399</v>
      </c>
      <c r="I1006" s="2" t="s">
        <v>913</v>
      </c>
      <c r="J1006" s="2" t="s">
        <v>2411</v>
      </c>
      <c r="K1006" s="2" t="s">
        <v>7121</v>
      </c>
      <c r="L1006" s="2" t="s">
        <v>7122</v>
      </c>
      <c r="M1006" s="2" t="s">
        <v>515</v>
      </c>
      <c r="N1006" s="2" t="s">
        <v>188</v>
      </c>
      <c r="O1006" s="2" t="s">
        <v>7731</v>
      </c>
      <c r="P1006" s="3">
        <v>0</v>
      </c>
      <c r="Q1006" s="2" t="s">
        <v>36</v>
      </c>
      <c r="R1006" s="3">
        <v>2</v>
      </c>
      <c r="S1006" s="2" t="s">
        <v>7732</v>
      </c>
      <c r="T1006" s="2" t="s">
        <v>7733</v>
      </c>
      <c r="U1006" s="3">
        <v>3</v>
      </c>
      <c r="V1006" s="2" t="s">
        <v>36</v>
      </c>
      <c r="W1006" s="2" t="s">
        <v>36</v>
      </c>
      <c r="X1006" s="2" t="s">
        <v>7734</v>
      </c>
      <c r="Y1006">
        <f t="shared" si="90"/>
        <v>2015</v>
      </c>
      <c r="Z1006">
        <f t="shared" si="91"/>
        <v>10</v>
      </c>
      <c r="AA1006">
        <f t="shared" si="92"/>
        <v>19</v>
      </c>
      <c r="AB1006">
        <f t="shared" si="93"/>
        <v>2016</v>
      </c>
      <c r="AC1006">
        <f t="shared" si="94"/>
        <v>6</v>
      </c>
      <c r="AD1006">
        <f t="shared" si="95"/>
        <v>21</v>
      </c>
    </row>
    <row r="1007" spans="1:30" ht="15.6">
      <c r="A1007" s="2" t="s">
        <v>24</v>
      </c>
      <c r="B1007" s="2" t="s">
        <v>262</v>
      </c>
      <c r="C1007" s="2" t="s">
        <v>7735</v>
      </c>
      <c r="D1007" s="2" t="s">
        <v>7736</v>
      </c>
      <c r="E1007" s="2" t="s">
        <v>7737</v>
      </c>
      <c r="F1007" s="2" t="s">
        <v>7578</v>
      </c>
      <c r="G1007" s="2" t="s">
        <v>7738</v>
      </c>
      <c r="H1007" s="2" t="s">
        <v>7399</v>
      </c>
      <c r="I1007" s="2" t="s">
        <v>75</v>
      </c>
      <c r="J1007" s="2" t="s">
        <v>1919</v>
      </c>
      <c r="K1007" s="2" t="s">
        <v>77</v>
      </c>
      <c r="L1007" s="2" t="s">
        <v>78</v>
      </c>
      <c r="M1007" s="2" t="s">
        <v>24</v>
      </c>
      <c r="N1007" s="2" t="s">
        <v>4287</v>
      </c>
      <c r="O1007" s="2" t="s">
        <v>1467</v>
      </c>
      <c r="P1007" s="3">
        <v>0</v>
      </c>
      <c r="Q1007" s="2" t="s">
        <v>36</v>
      </c>
      <c r="R1007" s="3">
        <v>0</v>
      </c>
      <c r="S1007" s="2" t="s">
        <v>36</v>
      </c>
      <c r="T1007" s="2" t="s">
        <v>7739</v>
      </c>
      <c r="U1007" s="3">
        <v>2</v>
      </c>
      <c r="V1007" s="2" t="s">
        <v>36</v>
      </c>
      <c r="W1007" s="2" t="s">
        <v>36</v>
      </c>
      <c r="X1007" s="2" t="s">
        <v>7740</v>
      </c>
      <c r="Y1007">
        <f t="shared" si="90"/>
        <v>2016</v>
      </c>
      <c r="Z1007">
        <f t="shared" si="91"/>
        <v>2</v>
      </c>
      <c r="AA1007">
        <f t="shared" si="92"/>
        <v>4</v>
      </c>
      <c r="AB1007">
        <f t="shared" si="93"/>
        <v>2016</v>
      </c>
      <c r="AC1007">
        <f t="shared" si="94"/>
        <v>6</v>
      </c>
      <c r="AD1007">
        <f t="shared" si="95"/>
        <v>21</v>
      </c>
    </row>
    <row r="1008" spans="1:30" ht="15.6">
      <c r="A1008" s="2" t="s">
        <v>24</v>
      </c>
      <c r="B1008" s="2" t="s">
        <v>25</v>
      </c>
      <c r="C1008" s="2" t="s">
        <v>7741</v>
      </c>
      <c r="D1008" s="2" t="s">
        <v>7742</v>
      </c>
      <c r="E1008" s="2" t="s">
        <v>7743</v>
      </c>
      <c r="F1008" s="2" t="s">
        <v>7744</v>
      </c>
      <c r="G1008" s="2" t="s">
        <v>36</v>
      </c>
      <c r="H1008" s="2" t="s">
        <v>36</v>
      </c>
      <c r="I1008" s="2" t="s">
        <v>7165</v>
      </c>
      <c r="J1008" s="2" t="s">
        <v>1919</v>
      </c>
      <c r="K1008" s="2" t="s">
        <v>433</v>
      </c>
      <c r="L1008" s="2" t="s">
        <v>78</v>
      </c>
      <c r="M1008" s="2" t="s">
        <v>36</v>
      </c>
      <c r="N1008" s="2" t="s">
        <v>92</v>
      </c>
      <c r="O1008" s="2" t="s">
        <v>3313</v>
      </c>
      <c r="P1008" s="3">
        <v>4</v>
      </c>
      <c r="Q1008" s="2" t="s">
        <v>7745</v>
      </c>
      <c r="R1008" s="3">
        <v>5</v>
      </c>
      <c r="S1008" s="2" t="s">
        <v>7746</v>
      </c>
      <c r="T1008" s="2" t="s">
        <v>7747</v>
      </c>
      <c r="U1008" s="3">
        <v>1</v>
      </c>
      <c r="V1008" s="2" t="s">
        <v>36</v>
      </c>
      <c r="W1008" s="2" t="s">
        <v>36</v>
      </c>
      <c r="X1008" s="2" t="s">
        <v>7748</v>
      </c>
      <c r="Y1008">
        <f t="shared" si="90"/>
        <v>2014</v>
      </c>
      <c r="Z1008">
        <f t="shared" si="91"/>
        <v>12</v>
      </c>
      <c r="AA1008">
        <f t="shared" si="92"/>
        <v>1</v>
      </c>
      <c r="AB1008">
        <f t="shared" si="93"/>
        <v>0</v>
      </c>
      <c r="AC1008">
        <f t="shared" si="94"/>
        <v>0</v>
      </c>
      <c r="AD1008">
        <f t="shared" si="95"/>
        <v>0</v>
      </c>
    </row>
    <row r="1009" spans="1:30" ht="15.6">
      <c r="A1009" s="2" t="s">
        <v>24</v>
      </c>
      <c r="B1009" s="2" t="s">
        <v>25</v>
      </c>
      <c r="C1009" s="2" t="s">
        <v>7749</v>
      </c>
      <c r="D1009" s="2" t="s">
        <v>7750</v>
      </c>
      <c r="E1009" s="2" t="s">
        <v>7751</v>
      </c>
      <c r="F1009" s="2" t="s">
        <v>7752</v>
      </c>
      <c r="G1009" s="2" t="s">
        <v>7753</v>
      </c>
      <c r="H1009" s="2" t="s">
        <v>7754</v>
      </c>
      <c r="I1009" s="2" t="s">
        <v>36</v>
      </c>
      <c r="J1009" s="2" t="s">
        <v>1950</v>
      </c>
      <c r="K1009" s="2" t="s">
        <v>200</v>
      </c>
      <c r="L1009" s="2" t="s">
        <v>36</v>
      </c>
      <c r="M1009" s="2" t="s">
        <v>36</v>
      </c>
      <c r="N1009" s="2" t="s">
        <v>188</v>
      </c>
      <c r="O1009" s="2" t="s">
        <v>38</v>
      </c>
      <c r="P1009" s="3">
        <v>3</v>
      </c>
      <c r="Q1009" s="2" t="s">
        <v>7755</v>
      </c>
      <c r="R1009" s="3">
        <v>14</v>
      </c>
      <c r="S1009" s="2" t="s">
        <v>7756</v>
      </c>
      <c r="T1009" s="2" t="s">
        <v>1218</v>
      </c>
      <c r="U1009" s="3">
        <v>1</v>
      </c>
      <c r="V1009" s="2" t="s">
        <v>36</v>
      </c>
      <c r="W1009" s="2" t="s">
        <v>36</v>
      </c>
      <c r="X1009" s="2" t="s">
        <v>7757</v>
      </c>
      <c r="Y1009">
        <f t="shared" si="90"/>
        <v>2015</v>
      </c>
      <c r="Z1009">
        <f t="shared" si="91"/>
        <v>11</v>
      </c>
      <c r="AA1009">
        <f t="shared" si="92"/>
        <v>26</v>
      </c>
      <c r="AB1009">
        <f t="shared" si="93"/>
        <v>2016</v>
      </c>
      <c r="AC1009">
        <f t="shared" si="94"/>
        <v>6</v>
      </c>
      <c r="AD1009">
        <f t="shared" si="95"/>
        <v>11</v>
      </c>
    </row>
    <row r="1010" spans="1:30" ht="15.6">
      <c r="A1010" s="2" t="s">
        <v>24</v>
      </c>
      <c r="B1010" s="2" t="s">
        <v>262</v>
      </c>
      <c r="C1010" s="2" t="s">
        <v>6960</v>
      </c>
      <c r="D1010" s="2" t="s">
        <v>6961</v>
      </c>
      <c r="E1010" s="2" t="s">
        <v>7758</v>
      </c>
      <c r="F1010" s="2" t="s">
        <v>6953</v>
      </c>
      <c r="G1010" s="2" t="s">
        <v>7759</v>
      </c>
      <c r="H1010" s="2" t="s">
        <v>7754</v>
      </c>
      <c r="I1010" s="2" t="s">
        <v>1430</v>
      </c>
      <c r="J1010" s="2" t="s">
        <v>1940</v>
      </c>
      <c r="K1010" s="2" t="s">
        <v>6963</v>
      </c>
      <c r="L1010" s="2" t="s">
        <v>6964</v>
      </c>
      <c r="M1010" s="2" t="s">
        <v>4401</v>
      </c>
      <c r="N1010" s="2" t="s">
        <v>4045</v>
      </c>
      <c r="O1010" s="2" t="s">
        <v>1763</v>
      </c>
      <c r="P1010" s="3">
        <v>0</v>
      </c>
      <c r="Q1010" s="2" t="s">
        <v>36</v>
      </c>
      <c r="R1010" s="3">
        <v>0</v>
      </c>
      <c r="S1010" s="2" t="s">
        <v>36</v>
      </c>
      <c r="T1010" s="2" t="s">
        <v>7760</v>
      </c>
      <c r="U1010" s="3">
        <v>1</v>
      </c>
      <c r="V1010" s="2" t="s">
        <v>36</v>
      </c>
      <c r="W1010" s="2" t="s">
        <v>36</v>
      </c>
      <c r="X1010" s="2" t="s">
        <v>7761</v>
      </c>
      <c r="Y1010">
        <f t="shared" si="90"/>
        <v>2015</v>
      </c>
      <c r="Z1010">
        <f t="shared" si="91"/>
        <v>12</v>
      </c>
      <c r="AA1010">
        <f t="shared" si="92"/>
        <v>21</v>
      </c>
      <c r="AB1010">
        <f t="shared" si="93"/>
        <v>2016</v>
      </c>
      <c r="AC1010">
        <f t="shared" si="94"/>
        <v>6</v>
      </c>
      <c r="AD1010">
        <f t="shared" si="95"/>
        <v>11</v>
      </c>
    </row>
    <row r="1011" spans="1:30" ht="15.6">
      <c r="A1011" s="2" t="s">
        <v>24</v>
      </c>
      <c r="B1011" s="2" t="s">
        <v>262</v>
      </c>
      <c r="C1011" s="2" t="s">
        <v>7762</v>
      </c>
      <c r="D1011" s="2" t="s">
        <v>7763</v>
      </c>
      <c r="E1011" s="2" t="s">
        <v>7764</v>
      </c>
      <c r="F1011" s="2" t="s">
        <v>6953</v>
      </c>
      <c r="G1011" s="2" t="s">
        <v>7765</v>
      </c>
      <c r="H1011" s="2" t="s">
        <v>7754</v>
      </c>
      <c r="I1011" s="2" t="s">
        <v>1430</v>
      </c>
      <c r="J1011" s="2" t="s">
        <v>1940</v>
      </c>
      <c r="K1011" s="2" t="s">
        <v>6963</v>
      </c>
      <c r="L1011" s="2" t="s">
        <v>6964</v>
      </c>
      <c r="M1011" s="2" t="s">
        <v>4401</v>
      </c>
      <c r="N1011" s="2" t="s">
        <v>4045</v>
      </c>
      <c r="O1011" s="2" t="s">
        <v>1763</v>
      </c>
      <c r="P1011" s="3">
        <v>0</v>
      </c>
      <c r="Q1011" s="2" t="s">
        <v>36</v>
      </c>
      <c r="R1011" s="3">
        <v>0</v>
      </c>
      <c r="S1011" s="2" t="s">
        <v>36</v>
      </c>
      <c r="T1011" s="2" t="s">
        <v>7766</v>
      </c>
      <c r="U1011" s="3">
        <v>1</v>
      </c>
      <c r="V1011" s="2" t="s">
        <v>36</v>
      </c>
      <c r="W1011" s="2" t="s">
        <v>36</v>
      </c>
      <c r="X1011" s="2" t="s">
        <v>7767</v>
      </c>
      <c r="Y1011">
        <f t="shared" si="90"/>
        <v>2015</v>
      </c>
      <c r="Z1011">
        <f t="shared" si="91"/>
        <v>12</v>
      </c>
      <c r="AA1011">
        <f t="shared" si="92"/>
        <v>21</v>
      </c>
      <c r="AB1011">
        <f t="shared" si="93"/>
        <v>2016</v>
      </c>
      <c r="AC1011">
        <f t="shared" si="94"/>
        <v>6</v>
      </c>
      <c r="AD1011">
        <f t="shared" si="95"/>
        <v>11</v>
      </c>
    </row>
    <row r="1012" spans="1:30" ht="15.6">
      <c r="A1012" s="2" t="s">
        <v>24</v>
      </c>
      <c r="B1012" s="2" t="s">
        <v>25</v>
      </c>
      <c r="C1012" s="2" t="s">
        <v>193</v>
      </c>
      <c r="D1012" s="2" t="s">
        <v>7768</v>
      </c>
      <c r="E1012" s="2" t="s">
        <v>7769</v>
      </c>
      <c r="F1012" s="2" t="s">
        <v>7164</v>
      </c>
      <c r="G1012" s="2" t="s">
        <v>7770</v>
      </c>
      <c r="H1012" s="2" t="s">
        <v>7771</v>
      </c>
      <c r="I1012" s="2" t="s">
        <v>36</v>
      </c>
      <c r="J1012" s="2" t="s">
        <v>1950</v>
      </c>
      <c r="K1012" s="2" t="s">
        <v>200</v>
      </c>
      <c r="L1012" s="2" t="s">
        <v>36</v>
      </c>
      <c r="M1012" s="2" t="s">
        <v>36</v>
      </c>
      <c r="N1012" s="2" t="s">
        <v>188</v>
      </c>
      <c r="O1012" s="2" t="s">
        <v>38</v>
      </c>
      <c r="P1012" s="3">
        <v>3</v>
      </c>
      <c r="Q1012" s="2" t="s">
        <v>7772</v>
      </c>
      <c r="R1012" s="3">
        <v>0</v>
      </c>
      <c r="S1012" s="2" t="s">
        <v>36</v>
      </c>
      <c r="T1012" s="2" t="s">
        <v>7773</v>
      </c>
      <c r="U1012" s="3">
        <v>1</v>
      </c>
      <c r="V1012" s="2" t="s">
        <v>36</v>
      </c>
      <c r="W1012" s="2" t="s">
        <v>36</v>
      </c>
      <c r="X1012" s="2" t="s">
        <v>7774</v>
      </c>
      <c r="Y1012">
        <f t="shared" si="90"/>
        <v>2015</v>
      </c>
      <c r="Z1012">
        <f t="shared" si="91"/>
        <v>8</v>
      </c>
      <c r="AA1012">
        <f t="shared" si="92"/>
        <v>28</v>
      </c>
      <c r="AB1012">
        <f t="shared" si="93"/>
        <v>2016</v>
      </c>
      <c r="AC1012">
        <f t="shared" si="94"/>
        <v>5</v>
      </c>
      <c r="AD1012">
        <f t="shared" si="95"/>
        <v>21</v>
      </c>
    </row>
    <row r="1013" spans="1:30" ht="15.6">
      <c r="A1013" s="2" t="s">
        <v>24</v>
      </c>
      <c r="B1013" s="2" t="s">
        <v>25</v>
      </c>
      <c r="C1013" s="2" t="s">
        <v>193</v>
      </c>
      <c r="D1013" s="2" t="s">
        <v>7775</v>
      </c>
      <c r="E1013" s="2" t="s">
        <v>7776</v>
      </c>
      <c r="F1013" s="2" t="s">
        <v>7777</v>
      </c>
      <c r="G1013" s="2" t="s">
        <v>7778</v>
      </c>
      <c r="H1013" s="2" t="s">
        <v>7771</v>
      </c>
      <c r="I1013" s="2" t="s">
        <v>36</v>
      </c>
      <c r="J1013" s="2" t="s">
        <v>1950</v>
      </c>
      <c r="K1013" s="2" t="s">
        <v>200</v>
      </c>
      <c r="L1013" s="2" t="s">
        <v>36</v>
      </c>
      <c r="M1013" s="2" t="s">
        <v>36</v>
      </c>
      <c r="N1013" s="2" t="s">
        <v>188</v>
      </c>
      <c r="O1013" s="2" t="s">
        <v>38</v>
      </c>
      <c r="P1013" s="3">
        <v>4</v>
      </c>
      <c r="Q1013" s="2" t="s">
        <v>7647</v>
      </c>
      <c r="R1013" s="3">
        <v>0</v>
      </c>
      <c r="S1013" s="2" t="s">
        <v>36</v>
      </c>
      <c r="T1013" s="2" t="s">
        <v>7779</v>
      </c>
      <c r="U1013" s="3">
        <v>1</v>
      </c>
      <c r="V1013" s="2" t="s">
        <v>36</v>
      </c>
      <c r="W1013" s="2" t="s">
        <v>36</v>
      </c>
      <c r="X1013" s="2" t="s">
        <v>7780</v>
      </c>
      <c r="Y1013">
        <f t="shared" si="90"/>
        <v>2015</v>
      </c>
      <c r="Z1013">
        <f t="shared" si="91"/>
        <v>10</v>
      </c>
      <c r="AA1013">
        <f t="shared" si="92"/>
        <v>6</v>
      </c>
      <c r="AB1013">
        <f t="shared" si="93"/>
        <v>2016</v>
      </c>
      <c r="AC1013">
        <f t="shared" si="94"/>
        <v>5</v>
      </c>
      <c r="AD1013">
        <f t="shared" si="95"/>
        <v>21</v>
      </c>
    </row>
    <row r="1014" spans="1:30" ht="15.6">
      <c r="A1014" s="2" t="s">
        <v>24</v>
      </c>
      <c r="B1014" s="2" t="s">
        <v>25</v>
      </c>
      <c r="C1014" s="2" t="s">
        <v>7781</v>
      </c>
      <c r="D1014" s="2" t="s">
        <v>7782</v>
      </c>
      <c r="E1014" s="2" t="s">
        <v>7783</v>
      </c>
      <c r="F1014" s="2" t="s">
        <v>7784</v>
      </c>
      <c r="G1014" s="2" t="s">
        <v>7785</v>
      </c>
      <c r="H1014" s="2" t="s">
        <v>7771</v>
      </c>
      <c r="I1014" s="2" t="s">
        <v>7786</v>
      </c>
      <c r="J1014" s="2" t="s">
        <v>1950</v>
      </c>
      <c r="K1014" s="2" t="s">
        <v>200</v>
      </c>
      <c r="L1014" s="2" t="s">
        <v>36</v>
      </c>
      <c r="M1014" s="2" t="s">
        <v>36</v>
      </c>
      <c r="N1014" s="2" t="s">
        <v>188</v>
      </c>
      <c r="O1014" s="2" t="s">
        <v>38</v>
      </c>
      <c r="P1014" s="3">
        <v>6</v>
      </c>
      <c r="Q1014" s="2" t="s">
        <v>7787</v>
      </c>
      <c r="R1014" s="3">
        <v>0</v>
      </c>
      <c r="S1014" s="2" t="s">
        <v>36</v>
      </c>
      <c r="T1014" s="2" t="s">
        <v>7788</v>
      </c>
      <c r="U1014" s="3">
        <v>2</v>
      </c>
      <c r="V1014" s="2" t="s">
        <v>36</v>
      </c>
      <c r="W1014" s="2" t="s">
        <v>36</v>
      </c>
      <c r="X1014" s="2" t="s">
        <v>7789</v>
      </c>
      <c r="Y1014">
        <f t="shared" si="90"/>
        <v>2015</v>
      </c>
      <c r="Z1014">
        <f t="shared" si="91"/>
        <v>10</v>
      </c>
      <c r="AA1014">
        <f t="shared" si="92"/>
        <v>20</v>
      </c>
      <c r="AB1014">
        <f t="shared" si="93"/>
        <v>2016</v>
      </c>
      <c r="AC1014">
        <f t="shared" si="94"/>
        <v>5</v>
      </c>
      <c r="AD1014">
        <f t="shared" si="95"/>
        <v>21</v>
      </c>
    </row>
    <row r="1015" spans="1:30" ht="15.6">
      <c r="A1015" s="2" t="s">
        <v>24</v>
      </c>
      <c r="B1015" s="2" t="s">
        <v>262</v>
      </c>
      <c r="C1015" s="2" t="s">
        <v>6692</v>
      </c>
      <c r="D1015" s="2" t="s">
        <v>7790</v>
      </c>
      <c r="E1015" s="2" t="s">
        <v>7791</v>
      </c>
      <c r="F1015" s="2" t="s">
        <v>7792</v>
      </c>
      <c r="G1015" s="2" t="s">
        <v>7793</v>
      </c>
      <c r="H1015" s="2" t="s">
        <v>7771</v>
      </c>
      <c r="I1015" s="2" t="s">
        <v>657</v>
      </c>
      <c r="J1015" s="2" t="s">
        <v>1950</v>
      </c>
      <c r="K1015" s="2" t="s">
        <v>268</v>
      </c>
      <c r="L1015" s="2" t="s">
        <v>200</v>
      </c>
      <c r="M1015" s="2" t="s">
        <v>24</v>
      </c>
      <c r="N1015" s="2" t="s">
        <v>188</v>
      </c>
      <c r="O1015" s="2" t="s">
        <v>2587</v>
      </c>
      <c r="P1015" s="3">
        <v>0</v>
      </c>
      <c r="Q1015" s="2" t="s">
        <v>36</v>
      </c>
      <c r="R1015" s="3">
        <v>1</v>
      </c>
      <c r="S1015" s="2" t="s">
        <v>7794</v>
      </c>
      <c r="T1015" s="2" t="s">
        <v>7795</v>
      </c>
      <c r="U1015" s="3">
        <v>9</v>
      </c>
      <c r="V1015" s="2" t="s">
        <v>36</v>
      </c>
      <c r="W1015" s="2" t="s">
        <v>36</v>
      </c>
      <c r="X1015" s="2" t="s">
        <v>7796</v>
      </c>
      <c r="Y1015">
        <f t="shared" si="90"/>
        <v>2015</v>
      </c>
      <c r="Z1015">
        <f t="shared" si="91"/>
        <v>12</v>
      </c>
      <c r="AA1015">
        <f t="shared" si="92"/>
        <v>10</v>
      </c>
      <c r="AB1015">
        <f t="shared" si="93"/>
        <v>2016</v>
      </c>
      <c r="AC1015">
        <f t="shared" si="94"/>
        <v>5</v>
      </c>
      <c r="AD1015">
        <f t="shared" si="95"/>
        <v>21</v>
      </c>
    </row>
    <row r="1016" spans="1:30" ht="15.6">
      <c r="A1016" s="2" t="s">
        <v>24</v>
      </c>
      <c r="B1016" s="2" t="s">
        <v>262</v>
      </c>
      <c r="C1016" s="2" t="s">
        <v>7797</v>
      </c>
      <c r="D1016" s="2" t="s">
        <v>7798</v>
      </c>
      <c r="E1016" s="2" t="s">
        <v>7799</v>
      </c>
      <c r="F1016" s="2" t="s">
        <v>7800</v>
      </c>
      <c r="G1016" s="2" t="s">
        <v>7801</v>
      </c>
      <c r="H1016" s="2" t="s">
        <v>7771</v>
      </c>
      <c r="I1016" s="2" t="s">
        <v>7802</v>
      </c>
      <c r="J1016" s="2" t="s">
        <v>2411</v>
      </c>
      <c r="K1016" s="2" t="s">
        <v>7666</v>
      </c>
      <c r="L1016" s="2" t="s">
        <v>7667</v>
      </c>
      <c r="M1016" s="2" t="s">
        <v>423</v>
      </c>
      <c r="N1016" s="2" t="s">
        <v>7803</v>
      </c>
      <c r="O1016" s="2" t="s">
        <v>7804</v>
      </c>
      <c r="P1016" s="3">
        <v>0</v>
      </c>
      <c r="Q1016" s="2" t="s">
        <v>36</v>
      </c>
      <c r="R1016" s="3">
        <v>1</v>
      </c>
      <c r="S1016" s="2" t="s">
        <v>7805</v>
      </c>
      <c r="T1016" s="2" t="s">
        <v>7806</v>
      </c>
      <c r="U1016" s="3">
        <v>1</v>
      </c>
      <c r="V1016" s="2" t="s">
        <v>36</v>
      </c>
      <c r="W1016" s="2" t="s">
        <v>36</v>
      </c>
      <c r="X1016" s="2" t="s">
        <v>7807</v>
      </c>
      <c r="Y1016">
        <f t="shared" si="90"/>
        <v>2016</v>
      </c>
      <c r="Z1016">
        <f t="shared" si="91"/>
        <v>2</v>
      </c>
      <c r="AA1016">
        <f t="shared" si="92"/>
        <v>3</v>
      </c>
      <c r="AB1016">
        <f t="shared" si="93"/>
        <v>2016</v>
      </c>
      <c r="AC1016">
        <f t="shared" si="94"/>
        <v>5</v>
      </c>
      <c r="AD1016">
        <f t="shared" si="95"/>
        <v>21</v>
      </c>
    </row>
    <row r="1017" spans="1:30" ht="15.6">
      <c r="A1017" s="2" t="s">
        <v>24</v>
      </c>
      <c r="B1017" s="2" t="s">
        <v>262</v>
      </c>
      <c r="C1017" s="2" t="s">
        <v>7027</v>
      </c>
      <c r="D1017" s="2" t="s">
        <v>7808</v>
      </c>
      <c r="E1017" s="2" t="s">
        <v>7809</v>
      </c>
      <c r="F1017" s="2" t="s">
        <v>7030</v>
      </c>
      <c r="G1017" s="2" t="s">
        <v>7810</v>
      </c>
      <c r="H1017" s="2" t="s">
        <v>7771</v>
      </c>
      <c r="I1017" s="2" t="s">
        <v>6196</v>
      </c>
      <c r="J1017" s="2" t="s">
        <v>2577</v>
      </c>
      <c r="K1017" s="2" t="s">
        <v>6197</v>
      </c>
      <c r="L1017" s="2" t="s">
        <v>6198</v>
      </c>
      <c r="M1017" s="2" t="s">
        <v>36</v>
      </c>
      <c r="N1017" s="2" t="s">
        <v>37</v>
      </c>
      <c r="O1017" s="2" t="s">
        <v>7811</v>
      </c>
      <c r="P1017" s="3">
        <v>0</v>
      </c>
      <c r="Q1017" s="2" t="s">
        <v>36</v>
      </c>
      <c r="R1017" s="3">
        <v>0</v>
      </c>
      <c r="S1017" s="2" t="s">
        <v>36</v>
      </c>
      <c r="T1017" s="2" t="s">
        <v>7812</v>
      </c>
      <c r="U1017" s="3">
        <v>1</v>
      </c>
      <c r="V1017" s="2" t="s">
        <v>36</v>
      </c>
      <c r="W1017" s="2" t="s">
        <v>36</v>
      </c>
      <c r="X1017" s="2" t="s">
        <v>7813</v>
      </c>
      <c r="Y1017">
        <f t="shared" si="90"/>
        <v>2015</v>
      </c>
      <c r="Z1017">
        <f t="shared" si="91"/>
        <v>11</v>
      </c>
      <c r="AA1017">
        <f t="shared" si="92"/>
        <v>6</v>
      </c>
      <c r="AB1017">
        <f t="shared" si="93"/>
        <v>2016</v>
      </c>
      <c r="AC1017">
        <f t="shared" si="94"/>
        <v>5</v>
      </c>
      <c r="AD1017">
        <f t="shared" si="95"/>
        <v>21</v>
      </c>
    </row>
    <row r="1018" spans="1:30" ht="15.6">
      <c r="A1018" s="2" t="s">
        <v>24</v>
      </c>
      <c r="B1018" s="2" t="s">
        <v>25</v>
      </c>
      <c r="C1018" s="2" t="s">
        <v>7814</v>
      </c>
      <c r="D1018" s="2" t="s">
        <v>7815</v>
      </c>
      <c r="E1018" s="2" t="s">
        <v>7816</v>
      </c>
      <c r="F1018" s="2" t="s">
        <v>7817</v>
      </c>
      <c r="G1018" s="2" t="s">
        <v>36</v>
      </c>
      <c r="H1018" s="2" t="s">
        <v>36</v>
      </c>
      <c r="I1018" s="2" t="s">
        <v>277</v>
      </c>
      <c r="J1018" s="2" t="s">
        <v>2086</v>
      </c>
      <c r="K1018" s="2" t="s">
        <v>7818</v>
      </c>
      <c r="L1018" s="2" t="s">
        <v>7819</v>
      </c>
      <c r="M1018" s="2" t="s">
        <v>36</v>
      </c>
      <c r="N1018" s="2" t="s">
        <v>566</v>
      </c>
      <c r="O1018" s="2" t="s">
        <v>7820</v>
      </c>
      <c r="P1018" s="3">
        <v>6</v>
      </c>
      <c r="Q1018" s="2" t="s">
        <v>7821</v>
      </c>
      <c r="R1018" s="3">
        <v>0</v>
      </c>
      <c r="S1018" s="2" t="s">
        <v>36</v>
      </c>
      <c r="T1018" s="2" t="s">
        <v>7822</v>
      </c>
      <c r="U1018" s="3">
        <v>1</v>
      </c>
      <c r="V1018" s="2" t="s">
        <v>36</v>
      </c>
      <c r="W1018" s="2" t="s">
        <v>36</v>
      </c>
      <c r="X1018" s="2" t="s">
        <v>7823</v>
      </c>
      <c r="Y1018">
        <f t="shared" si="90"/>
        <v>2014</v>
      </c>
      <c r="Z1018">
        <f t="shared" si="91"/>
        <v>11</v>
      </c>
      <c r="AA1018">
        <f t="shared" si="92"/>
        <v>5</v>
      </c>
      <c r="AB1018">
        <f t="shared" si="93"/>
        <v>0</v>
      </c>
      <c r="AC1018">
        <f t="shared" si="94"/>
        <v>0</v>
      </c>
      <c r="AD1018">
        <f t="shared" si="95"/>
        <v>0</v>
      </c>
    </row>
    <row r="1019" spans="1:30" ht="15.6">
      <c r="A1019" s="2" t="s">
        <v>24</v>
      </c>
      <c r="B1019" s="2" t="s">
        <v>262</v>
      </c>
      <c r="C1019" s="2" t="s">
        <v>7824</v>
      </c>
      <c r="D1019" s="2" t="s">
        <v>7825</v>
      </c>
      <c r="E1019" s="2" t="s">
        <v>7826</v>
      </c>
      <c r="F1019" s="2" t="s">
        <v>7800</v>
      </c>
      <c r="G1019" s="2" t="s">
        <v>7827</v>
      </c>
      <c r="H1019" s="2" t="s">
        <v>7828</v>
      </c>
      <c r="I1019" s="2" t="s">
        <v>7566</v>
      </c>
      <c r="J1019" s="2" t="s">
        <v>4484</v>
      </c>
      <c r="K1019" s="2" t="s">
        <v>7319</v>
      </c>
      <c r="L1019" s="2" t="s">
        <v>6575</v>
      </c>
      <c r="M1019" s="2" t="s">
        <v>24</v>
      </c>
      <c r="N1019" s="2" t="s">
        <v>4487</v>
      </c>
      <c r="O1019" s="2" t="s">
        <v>6442</v>
      </c>
      <c r="P1019" s="3">
        <v>0</v>
      </c>
      <c r="Q1019" s="2" t="s">
        <v>36</v>
      </c>
      <c r="R1019" s="3">
        <v>0</v>
      </c>
      <c r="S1019" s="2" t="s">
        <v>36</v>
      </c>
      <c r="T1019" s="2" t="s">
        <v>7829</v>
      </c>
      <c r="U1019" s="3">
        <v>1</v>
      </c>
      <c r="V1019" s="2" t="s">
        <v>36</v>
      </c>
      <c r="W1019" s="2" t="s">
        <v>36</v>
      </c>
      <c r="X1019" s="2" t="s">
        <v>7830</v>
      </c>
      <c r="Y1019">
        <f t="shared" si="90"/>
        <v>2016</v>
      </c>
      <c r="Z1019">
        <f t="shared" si="91"/>
        <v>2</v>
      </c>
      <c r="AA1019">
        <f t="shared" si="92"/>
        <v>3</v>
      </c>
      <c r="AB1019">
        <f t="shared" si="93"/>
        <v>2016</v>
      </c>
      <c r="AC1019">
        <f t="shared" si="94"/>
        <v>5</v>
      </c>
      <c r="AD1019">
        <f t="shared" si="95"/>
        <v>11</v>
      </c>
    </row>
    <row r="1020" spans="1:30" ht="15.6">
      <c r="A1020" s="2" t="s">
        <v>24</v>
      </c>
      <c r="B1020" s="2" t="s">
        <v>25</v>
      </c>
      <c r="C1020" s="2" t="s">
        <v>7831</v>
      </c>
      <c r="D1020" s="2" t="s">
        <v>7832</v>
      </c>
      <c r="E1020" s="2" t="s">
        <v>7833</v>
      </c>
      <c r="F1020" s="2" t="s">
        <v>7834</v>
      </c>
      <c r="G1020" s="2" t="s">
        <v>7835</v>
      </c>
      <c r="H1020" s="2" t="s">
        <v>7828</v>
      </c>
      <c r="I1020" s="2" t="s">
        <v>1260</v>
      </c>
      <c r="J1020" s="2" t="s">
        <v>3652</v>
      </c>
      <c r="K1020" s="2" t="s">
        <v>7836</v>
      </c>
      <c r="L1020" s="2" t="s">
        <v>36</v>
      </c>
      <c r="M1020" s="2" t="s">
        <v>36</v>
      </c>
      <c r="N1020" s="2" t="s">
        <v>36</v>
      </c>
      <c r="O1020" s="2" t="s">
        <v>5055</v>
      </c>
      <c r="P1020" s="3">
        <v>1</v>
      </c>
      <c r="Q1020" s="2" t="s">
        <v>7837</v>
      </c>
      <c r="R1020" s="3">
        <v>0</v>
      </c>
      <c r="S1020" s="2" t="s">
        <v>36</v>
      </c>
      <c r="T1020" s="2" t="s">
        <v>7838</v>
      </c>
      <c r="U1020" s="3">
        <v>1</v>
      </c>
      <c r="V1020" s="2" t="s">
        <v>36</v>
      </c>
      <c r="W1020" s="2" t="s">
        <v>36</v>
      </c>
      <c r="X1020" s="2" t="s">
        <v>7839</v>
      </c>
      <c r="Y1020">
        <f t="shared" si="90"/>
        <v>2015</v>
      </c>
      <c r="Z1020">
        <f t="shared" si="91"/>
        <v>6</v>
      </c>
      <c r="AA1020">
        <f t="shared" si="92"/>
        <v>5</v>
      </c>
      <c r="AB1020">
        <f t="shared" si="93"/>
        <v>2016</v>
      </c>
      <c r="AC1020">
        <f t="shared" si="94"/>
        <v>5</v>
      </c>
      <c r="AD1020">
        <f t="shared" si="95"/>
        <v>11</v>
      </c>
    </row>
    <row r="1021" spans="1:30" ht="15.6">
      <c r="A1021" s="2" t="s">
        <v>24</v>
      </c>
      <c r="B1021" s="2" t="s">
        <v>262</v>
      </c>
      <c r="C1021" s="2" t="s">
        <v>7840</v>
      </c>
      <c r="D1021" s="2" t="s">
        <v>7841</v>
      </c>
      <c r="E1021" s="2" t="s">
        <v>7842</v>
      </c>
      <c r="F1021" s="2" t="s">
        <v>7843</v>
      </c>
      <c r="G1021" s="2" t="s">
        <v>7844</v>
      </c>
      <c r="H1021" s="2" t="s">
        <v>7828</v>
      </c>
      <c r="I1021" s="2" t="s">
        <v>75</v>
      </c>
      <c r="J1021" s="2" t="s">
        <v>1919</v>
      </c>
      <c r="K1021" s="2" t="s">
        <v>77</v>
      </c>
      <c r="L1021" s="2" t="s">
        <v>78</v>
      </c>
      <c r="M1021" s="2" t="s">
        <v>24</v>
      </c>
      <c r="N1021" s="2" t="s">
        <v>4287</v>
      </c>
      <c r="O1021" s="2" t="s">
        <v>7845</v>
      </c>
      <c r="P1021" s="3">
        <v>0</v>
      </c>
      <c r="Q1021" s="2" t="s">
        <v>36</v>
      </c>
      <c r="R1021" s="3">
        <v>1</v>
      </c>
      <c r="S1021" s="2" t="s">
        <v>7846</v>
      </c>
      <c r="T1021" s="2" t="s">
        <v>7847</v>
      </c>
      <c r="U1021" s="3">
        <v>1</v>
      </c>
      <c r="V1021" s="2" t="s">
        <v>36</v>
      </c>
      <c r="W1021" s="2" t="s">
        <v>36</v>
      </c>
      <c r="X1021" s="2" t="s">
        <v>7848</v>
      </c>
      <c r="Y1021">
        <f t="shared" si="90"/>
        <v>2016</v>
      </c>
      <c r="Z1021">
        <f t="shared" si="91"/>
        <v>1</v>
      </c>
      <c r="AA1021">
        <f t="shared" si="92"/>
        <v>7</v>
      </c>
      <c r="AB1021">
        <f t="shared" si="93"/>
        <v>2016</v>
      </c>
      <c r="AC1021">
        <f t="shared" si="94"/>
        <v>5</v>
      </c>
      <c r="AD1021">
        <f t="shared" si="95"/>
        <v>11</v>
      </c>
    </row>
    <row r="1022" spans="1:30" ht="15.6">
      <c r="A1022" s="2" t="s">
        <v>24</v>
      </c>
      <c r="B1022" s="2" t="s">
        <v>25</v>
      </c>
      <c r="C1022" s="2" t="s">
        <v>7849</v>
      </c>
      <c r="D1022" s="2" t="s">
        <v>7850</v>
      </c>
      <c r="E1022" s="2" t="s">
        <v>7851</v>
      </c>
      <c r="F1022" s="2" t="s">
        <v>7852</v>
      </c>
      <c r="G1022" s="2" t="s">
        <v>36</v>
      </c>
      <c r="H1022" s="2" t="s">
        <v>36</v>
      </c>
      <c r="I1022" s="2" t="s">
        <v>3596</v>
      </c>
      <c r="J1022" s="2" t="s">
        <v>2914</v>
      </c>
      <c r="K1022" s="2" t="s">
        <v>7853</v>
      </c>
      <c r="L1022" s="2" t="s">
        <v>7854</v>
      </c>
      <c r="M1022" s="2" t="s">
        <v>515</v>
      </c>
      <c r="N1022" s="2" t="s">
        <v>3600</v>
      </c>
      <c r="O1022" s="2" t="s">
        <v>7855</v>
      </c>
      <c r="P1022" s="3">
        <v>0</v>
      </c>
      <c r="Q1022" s="2" t="s">
        <v>36</v>
      </c>
      <c r="R1022" s="3">
        <v>0</v>
      </c>
      <c r="S1022" s="2" t="s">
        <v>36</v>
      </c>
      <c r="T1022" s="2" t="s">
        <v>7856</v>
      </c>
      <c r="U1022" s="3">
        <v>1</v>
      </c>
      <c r="V1022" s="2" t="s">
        <v>36</v>
      </c>
      <c r="W1022" s="2" t="s">
        <v>36</v>
      </c>
      <c r="X1022" s="2" t="s">
        <v>7857</v>
      </c>
      <c r="Y1022">
        <f t="shared" si="90"/>
        <v>2014</v>
      </c>
      <c r="Z1022">
        <f t="shared" si="91"/>
        <v>10</v>
      </c>
      <c r="AA1022">
        <f t="shared" si="92"/>
        <v>16</v>
      </c>
      <c r="AB1022">
        <f t="shared" si="93"/>
        <v>0</v>
      </c>
      <c r="AC1022">
        <f t="shared" si="94"/>
        <v>0</v>
      </c>
      <c r="AD1022">
        <f t="shared" si="95"/>
        <v>0</v>
      </c>
    </row>
    <row r="1023" spans="1:30" ht="15.6">
      <c r="A1023" s="2" t="s">
        <v>24</v>
      </c>
      <c r="B1023" s="2" t="s">
        <v>25</v>
      </c>
      <c r="C1023" s="2" t="s">
        <v>7858</v>
      </c>
      <c r="D1023" s="2" t="s">
        <v>7859</v>
      </c>
      <c r="E1023" s="2" t="s">
        <v>7860</v>
      </c>
      <c r="F1023" s="2" t="s">
        <v>7861</v>
      </c>
      <c r="G1023" s="2" t="s">
        <v>7862</v>
      </c>
      <c r="H1023" s="2" t="s">
        <v>7863</v>
      </c>
      <c r="I1023" s="2" t="s">
        <v>36</v>
      </c>
      <c r="J1023" s="2" t="s">
        <v>1950</v>
      </c>
      <c r="K1023" s="2" t="s">
        <v>200</v>
      </c>
      <c r="L1023" s="2" t="s">
        <v>36</v>
      </c>
      <c r="M1023" s="2" t="s">
        <v>36</v>
      </c>
      <c r="N1023" s="2" t="s">
        <v>188</v>
      </c>
      <c r="O1023" s="2" t="s">
        <v>7087</v>
      </c>
      <c r="P1023" s="3">
        <v>4</v>
      </c>
      <c r="Q1023" s="2" t="s">
        <v>7864</v>
      </c>
      <c r="R1023" s="3">
        <v>1</v>
      </c>
      <c r="S1023" s="2" t="s">
        <v>7865</v>
      </c>
      <c r="T1023" s="2" t="s">
        <v>7866</v>
      </c>
      <c r="U1023" s="3">
        <v>1</v>
      </c>
      <c r="V1023" s="2" t="s">
        <v>36</v>
      </c>
      <c r="W1023" s="2" t="s">
        <v>36</v>
      </c>
      <c r="X1023" s="2" t="s">
        <v>7867</v>
      </c>
      <c r="Y1023">
        <f t="shared" si="90"/>
        <v>2015</v>
      </c>
      <c r="Z1023">
        <f t="shared" si="91"/>
        <v>9</v>
      </c>
      <c r="AA1023">
        <f t="shared" si="92"/>
        <v>23</v>
      </c>
      <c r="AB1023">
        <f t="shared" si="93"/>
        <v>2016</v>
      </c>
      <c r="AC1023">
        <f t="shared" si="94"/>
        <v>4</v>
      </c>
      <c r="AD1023">
        <f t="shared" si="95"/>
        <v>21</v>
      </c>
    </row>
    <row r="1024" spans="1:30" ht="15.6">
      <c r="A1024" s="2" t="s">
        <v>24</v>
      </c>
      <c r="B1024" s="2" t="s">
        <v>25</v>
      </c>
      <c r="C1024" s="2" t="s">
        <v>193</v>
      </c>
      <c r="D1024" s="2" t="s">
        <v>7868</v>
      </c>
      <c r="E1024" s="2" t="s">
        <v>7869</v>
      </c>
      <c r="F1024" s="2" t="s">
        <v>7870</v>
      </c>
      <c r="G1024" s="2" t="s">
        <v>7871</v>
      </c>
      <c r="H1024" s="2" t="s">
        <v>7863</v>
      </c>
      <c r="I1024" s="2" t="s">
        <v>36</v>
      </c>
      <c r="J1024" s="2" t="s">
        <v>1950</v>
      </c>
      <c r="K1024" s="2" t="s">
        <v>200</v>
      </c>
      <c r="L1024" s="2" t="s">
        <v>36</v>
      </c>
      <c r="M1024" s="2" t="s">
        <v>36</v>
      </c>
      <c r="N1024" s="2" t="s">
        <v>188</v>
      </c>
      <c r="O1024" s="2" t="s">
        <v>38</v>
      </c>
      <c r="P1024" s="3">
        <v>5</v>
      </c>
      <c r="Q1024" s="2" t="s">
        <v>7872</v>
      </c>
      <c r="R1024" s="3">
        <v>1</v>
      </c>
      <c r="S1024" s="2" t="s">
        <v>5706</v>
      </c>
      <c r="T1024" s="2" t="s">
        <v>7873</v>
      </c>
      <c r="U1024" s="3">
        <v>1</v>
      </c>
      <c r="V1024" s="2" t="s">
        <v>36</v>
      </c>
      <c r="W1024" s="2" t="s">
        <v>36</v>
      </c>
      <c r="X1024" s="2" t="s">
        <v>7874</v>
      </c>
      <c r="Y1024">
        <f t="shared" si="90"/>
        <v>2015</v>
      </c>
      <c r="Z1024">
        <f t="shared" si="91"/>
        <v>9</v>
      </c>
      <c r="AA1024">
        <f t="shared" si="92"/>
        <v>17</v>
      </c>
      <c r="AB1024">
        <f t="shared" si="93"/>
        <v>2016</v>
      </c>
      <c r="AC1024">
        <f t="shared" si="94"/>
        <v>4</v>
      </c>
      <c r="AD1024">
        <f t="shared" si="95"/>
        <v>21</v>
      </c>
    </row>
    <row r="1025" spans="1:30" ht="15.6">
      <c r="A1025" s="2" t="s">
        <v>24</v>
      </c>
      <c r="B1025" s="2" t="s">
        <v>25</v>
      </c>
      <c r="C1025" s="2" t="s">
        <v>193</v>
      </c>
      <c r="D1025" s="2" t="s">
        <v>7875</v>
      </c>
      <c r="E1025" s="2" t="s">
        <v>7876</v>
      </c>
      <c r="F1025" s="2" t="s">
        <v>7861</v>
      </c>
      <c r="G1025" s="2" t="s">
        <v>7877</v>
      </c>
      <c r="H1025" s="2" t="s">
        <v>7863</v>
      </c>
      <c r="I1025" s="2" t="s">
        <v>36</v>
      </c>
      <c r="J1025" s="2" t="s">
        <v>1950</v>
      </c>
      <c r="K1025" s="2" t="s">
        <v>200</v>
      </c>
      <c r="L1025" s="2" t="s">
        <v>36</v>
      </c>
      <c r="M1025" s="2" t="s">
        <v>36</v>
      </c>
      <c r="N1025" s="2" t="s">
        <v>188</v>
      </c>
      <c r="O1025" s="2" t="s">
        <v>38</v>
      </c>
      <c r="P1025" s="3">
        <v>5</v>
      </c>
      <c r="Q1025" s="2" t="s">
        <v>7878</v>
      </c>
      <c r="R1025" s="3">
        <v>11</v>
      </c>
      <c r="S1025" s="2" t="s">
        <v>7879</v>
      </c>
      <c r="T1025" s="2" t="s">
        <v>7880</v>
      </c>
      <c r="U1025" s="3">
        <v>2</v>
      </c>
      <c r="V1025" s="2" t="s">
        <v>36</v>
      </c>
      <c r="W1025" s="2" t="s">
        <v>36</v>
      </c>
      <c r="X1025" s="2" t="s">
        <v>7881</v>
      </c>
      <c r="Y1025">
        <f t="shared" si="90"/>
        <v>2015</v>
      </c>
      <c r="Z1025">
        <f t="shared" si="91"/>
        <v>9</v>
      </c>
      <c r="AA1025">
        <f t="shared" si="92"/>
        <v>23</v>
      </c>
      <c r="AB1025">
        <f t="shared" si="93"/>
        <v>2016</v>
      </c>
      <c r="AC1025">
        <f t="shared" si="94"/>
        <v>4</v>
      </c>
      <c r="AD1025">
        <f t="shared" si="95"/>
        <v>21</v>
      </c>
    </row>
    <row r="1026" spans="1:30" ht="15.6">
      <c r="A1026" s="2" t="s">
        <v>24</v>
      </c>
      <c r="B1026" s="2" t="s">
        <v>25</v>
      </c>
      <c r="C1026" s="2" t="s">
        <v>193</v>
      </c>
      <c r="D1026" s="2" t="s">
        <v>7875</v>
      </c>
      <c r="E1026" s="2" t="s">
        <v>7882</v>
      </c>
      <c r="F1026" s="2" t="s">
        <v>7861</v>
      </c>
      <c r="G1026" s="2" t="s">
        <v>7883</v>
      </c>
      <c r="H1026" s="2" t="s">
        <v>7863</v>
      </c>
      <c r="I1026" s="2" t="s">
        <v>36</v>
      </c>
      <c r="J1026" s="2" t="s">
        <v>1950</v>
      </c>
      <c r="K1026" s="2" t="s">
        <v>200</v>
      </c>
      <c r="L1026" s="2" t="s">
        <v>36</v>
      </c>
      <c r="M1026" s="2" t="s">
        <v>36</v>
      </c>
      <c r="N1026" s="2" t="s">
        <v>188</v>
      </c>
      <c r="O1026" s="2" t="s">
        <v>38</v>
      </c>
      <c r="P1026" s="3">
        <v>5</v>
      </c>
      <c r="Q1026" s="2" t="s">
        <v>7878</v>
      </c>
      <c r="R1026" s="3">
        <v>3</v>
      </c>
      <c r="S1026" s="2" t="s">
        <v>7884</v>
      </c>
      <c r="T1026" s="2" t="s">
        <v>7885</v>
      </c>
      <c r="U1026" s="3">
        <v>2</v>
      </c>
      <c r="V1026" s="2" t="s">
        <v>36</v>
      </c>
      <c r="W1026" s="2" t="s">
        <v>36</v>
      </c>
      <c r="X1026" s="2" t="s">
        <v>7886</v>
      </c>
      <c r="Y1026">
        <f t="shared" si="90"/>
        <v>2015</v>
      </c>
      <c r="Z1026">
        <f t="shared" si="91"/>
        <v>9</v>
      </c>
      <c r="AA1026">
        <f t="shared" si="92"/>
        <v>23</v>
      </c>
      <c r="AB1026">
        <f t="shared" si="93"/>
        <v>2016</v>
      </c>
      <c r="AC1026">
        <f t="shared" si="94"/>
        <v>4</v>
      </c>
      <c r="AD1026">
        <f t="shared" si="95"/>
        <v>21</v>
      </c>
    </row>
    <row r="1027" spans="1:30" ht="15.6">
      <c r="A1027" s="2" t="s">
        <v>24</v>
      </c>
      <c r="B1027" s="2" t="s">
        <v>262</v>
      </c>
      <c r="C1027" s="2" t="s">
        <v>7887</v>
      </c>
      <c r="D1027" s="2" t="s">
        <v>7888</v>
      </c>
      <c r="E1027" s="2" t="s">
        <v>7889</v>
      </c>
      <c r="F1027" s="2" t="s">
        <v>7890</v>
      </c>
      <c r="G1027" s="2" t="s">
        <v>7891</v>
      </c>
      <c r="H1027" s="2" t="s">
        <v>7863</v>
      </c>
      <c r="I1027" s="2" t="s">
        <v>657</v>
      </c>
      <c r="J1027" s="2" t="s">
        <v>1950</v>
      </c>
      <c r="K1027" s="2" t="s">
        <v>268</v>
      </c>
      <c r="L1027" s="2" t="s">
        <v>200</v>
      </c>
      <c r="M1027" s="2" t="s">
        <v>24</v>
      </c>
      <c r="N1027" s="2" t="s">
        <v>188</v>
      </c>
      <c r="O1027" s="2" t="s">
        <v>7892</v>
      </c>
      <c r="P1027" s="3">
        <v>0</v>
      </c>
      <c r="Q1027" s="2" t="s">
        <v>36</v>
      </c>
      <c r="R1027" s="3">
        <v>1</v>
      </c>
      <c r="S1027" s="2" t="s">
        <v>7893</v>
      </c>
      <c r="T1027" s="2" t="s">
        <v>7894</v>
      </c>
      <c r="U1027" s="3">
        <v>1</v>
      </c>
      <c r="V1027" s="2" t="s">
        <v>36</v>
      </c>
      <c r="W1027" s="2" t="s">
        <v>36</v>
      </c>
      <c r="X1027" s="2" t="s">
        <v>7895</v>
      </c>
      <c r="Y1027">
        <f t="shared" ref="Y1027:Y1090" si="96">YEAR(F1027)</f>
        <v>2015</v>
      </c>
      <c r="Z1027">
        <f t="shared" ref="Z1027:Z1090" si="97">MONTH(F1027)</f>
        <v>6</v>
      </c>
      <c r="AA1027">
        <f t="shared" ref="AA1027:AA1090" si="98">DAY(F1027)</f>
        <v>24</v>
      </c>
      <c r="AB1027">
        <f t="shared" ref="AB1027:AB1090" si="99">IFERROR(YEAR(H1027),0)</f>
        <v>2016</v>
      </c>
      <c r="AC1027">
        <f t="shared" ref="AC1027:AC1090" si="100">IFERROR(MONTH(H1027),0)</f>
        <v>4</v>
      </c>
      <c r="AD1027">
        <f t="shared" ref="AD1027:AD1090" si="101">IFERROR(DAY(H1027),0)</f>
        <v>21</v>
      </c>
    </row>
    <row r="1028" spans="1:30" ht="15.6">
      <c r="A1028" s="2" t="s">
        <v>24</v>
      </c>
      <c r="B1028" s="2" t="s">
        <v>262</v>
      </c>
      <c r="C1028" s="2" t="s">
        <v>6498</v>
      </c>
      <c r="D1028" s="2" t="s">
        <v>6983</v>
      </c>
      <c r="E1028" s="2" t="s">
        <v>7896</v>
      </c>
      <c r="F1028" s="2" t="s">
        <v>6985</v>
      </c>
      <c r="G1028" s="2" t="s">
        <v>7897</v>
      </c>
      <c r="H1028" s="2" t="s">
        <v>7863</v>
      </c>
      <c r="I1028" s="2" t="s">
        <v>657</v>
      </c>
      <c r="J1028" s="2" t="s">
        <v>1950</v>
      </c>
      <c r="K1028" s="2" t="s">
        <v>268</v>
      </c>
      <c r="L1028" s="2" t="s">
        <v>200</v>
      </c>
      <c r="M1028" s="2" t="s">
        <v>24</v>
      </c>
      <c r="N1028" s="2" t="s">
        <v>188</v>
      </c>
      <c r="O1028" s="2" t="s">
        <v>7898</v>
      </c>
      <c r="P1028" s="3">
        <v>0</v>
      </c>
      <c r="Q1028" s="2" t="s">
        <v>36</v>
      </c>
      <c r="R1028" s="3">
        <v>3</v>
      </c>
      <c r="S1028" s="2" t="s">
        <v>7899</v>
      </c>
      <c r="T1028" s="2" t="s">
        <v>6987</v>
      </c>
      <c r="U1028" s="3">
        <v>4</v>
      </c>
      <c r="V1028" s="2" t="s">
        <v>36</v>
      </c>
      <c r="W1028" s="2" t="s">
        <v>36</v>
      </c>
      <c r="X1028" s="2" t="s">
        <v>7900</v>
      </c>
      <c r="Y1028">
        <f t="shared" si="96"/>
        <v>2015</v>
      </c>
      <c r="Z1028">
        <f t="shared" si="97"/>
        <v>11</v>
      </c>
      <c r="AA1028">
        <f t="shared" si="98"/>
        <v>17</v>
      </c>
      <c r="AB1028">
        <f t="shared" si="99"/>
        <v>2016</v>
      </c>
      <c r="AC1028">
        <f t="shared" si="100"/>
        <v>4</v>
      </c>
      <c r="AD1028">
        <f t="shared" si="101"/>
        <v>21</v>
      </c>
    </row>
    <row r="1029" spans="1:30" ht="15.6">
      <c r="A1029" s="2" t="s">
        <v>24</v>
      </c>
      <c r="B1029" s="2" t="s">
        <v>262</v>
      </c>
      <c r="C1029" s="2" t="s">
        <v>7901</v>
      </c>
      <c r="D1029" s="2" t="s">
        <v>7902</v>
      </c>
      <c r="E1029" s="2" t="s">
        <v>7903</v>
      </c>
      <c r="F1029" s="2" t="s">
        <v>6953</v>
      </c>
      <c r="G1029" s="2" t="s">
        <v>7904</v>
      </c>
      <c r="H1029" s="2" t="s">
        <v>7863</v>
      </c>
      <c r="I1029" s="2" t="s">
        <v>7468</v>
      </c>
      <c r="J1029" s="2" t="s">
        <v>3652</v>
      </c>
      <c r="K1029" s="2" t="s">
        <v>7905</v>
      </c>
      <c r="L1029" s="2" t="s">
        <v>7906</v>
      </c>
      <c r="M1029" s="2" t="s">
        <v>36</v>
      </c>
      <c r="N1029" s="2" t="s">
        <v>7156</v>
      </c>
      <c r="O1029" s="2" t="s">
        <v>7907</v>
      </c>
      <c r="P1029" s="3">
        <v>0</v>
      </c>
      <c r="Q1029" s="2" t="s">
        <v>36</v>
      </c>
      <c r="R1029" s="3">
        <v>0</v>
      </c>
      <c r="S1029" s="2" t="s">
        <v>36</v>
      </c>
      <c r="T1029" s="2" t="s">
        <v>7908</v>
      </c>
      <c r="U1029" s="3">
        <v>1</v>
      </c>
      <c r="V1029" s="2" t="s">
        <v>36</v>
      </c>
      <c r="W1029" s="2" t="s">
        <v>36</v>
      </c>
      <c r="X1029" s="2" t="s">
        <v>7909</v>
      </c>
      <c r="Y1029">
        <f t="shared" si="96"/>
        <v>2015</v>
      </c>
      <c r="Z1029">
        <f t="shared" si="97"/>
        <v>12</v>
      </c>
      <c r="AA1029">
        <f t="shared" si="98"/>
        <v>21</v>
      </c>
      <c r="AB1029">
        <f t="shared" si="99"/>
        <v>2016</v>
      </c>
      <c r="AC1029">
        <f t="shared" si="100"/>
        <v>4</v>
      </c>
      <c r="AD1029">
        <f t="shared" si="101"/>
        <v>21</v>
      </c>
    </row>
    <row r="1030" spans="1:30" ht="15.6">
      <c r="A1030" s="2" t="s">
        <v>24</v>
      </c>
      <c r="B1030" s="2" t="s">
        <v>25</v>
      </c>
      <c r="C1030" s="2" t="s">
        <v>7910</v>
      </c>
      <c r="D1030" s="2" t="s">
        <v>7911</v>
      </c>
      <c r="E1030" s="2" t="s">
        <v>7912</v>
      </c>
      <c r="F1030" s="2" t="s">
        <v>7913</v>
      </c>
      <c r="G1030" s="2" t="s">
        <v>36</v>
      </c>
      <c r="H1030" s="2" t="s">
        <v>36</v>
      </c>
      <c r="I1030" s="2" t="s">
        <v>4764</v>
      </c>
      <c r="J1030" s="2" t="s">
        <v>2731</v>
      </c>
      <c r="K1030" s="2" t="s">
        <v>6207</v>
      </c>
      <c r="L1030" s="2" t="s">
        <v>6208</v>
      </c>
      <c r="M1030" s="2" t="s">
        <v>36</v>
      </c>
      <c r="N1030" s="2" t="s">
        <v>129</v>
      </c>
      <c r="O1030" s="2" t="s">
        <v>7914</v>
      </c>
      <c r="P1030" s="3">
        <v>7</v>
      </c>
      <c r="Q1030" s="2" t="s">
        <v>7915</v>
      </c>
      <c r="R1030" s="3">
        <v>3</v>
      </c>
      <c r="S1030" s="2" t="s">
        <v>7916</v>
      </c>
      <c r="T1030" s="2" t="s">
        <v>7917</v>
      </c>
      <c r="U1030" s="3">
        <v>2</v>
      </c>
      <c r="V1030" s="2" t="s">
        <v>36</v>
      </c>
      <c r="W1030" s="2" t="s">
        <v>36</v>
      </c>
      <c r="X1030" s="2" t="s">
        <v>7918</v>
      </c>
      <c r="Y1030">
        <f t="shared" si="96"/>
        <v>2014</v>
      </c>
      <c r="Z1030">
        <f t="shared" si="97"/>
        <v>10</v>
      </c>
      <c r="AA1030">
        <f t="shared" si="98"/>
        <v>3</v>
      </c>
      <c r="AB1030">
        <f t="shared" si="99"/>
        <v>0</v>
      </c>
      <c r="AC1030">
        <f t="shared" si="100"/>
        <v>0</v>
      </c>
      <c r="AD1030">
        <f t="shared" si="101"/>
        <v>0</v>
      </c>
    </row>
    <row r="1031" spans="1:30" ht="15.6">
      <c r="A1031" s="2" t="s">
        <v>24</v>
      </c>
      <c r="B1031" s="2" t="s">
        <v>25</v>
      </c>
      <c r="C1031" s="2" t="s">
        <v>7919</v>
      </c>
      <c r="D1031" s="2" t="s">
        <v>7920</v>
      </c>
      <c r="E1031" s="2" t="s">
        <v>7921</v>
      </c>
      <c r="F1031" s="2" t="s">
        <v>7913</v>
      </c>
      <c r="G1031" s="2" t="s">
        <v>36</v>
      </c>
      <c r="H1031" s="2" t="s">
        <v>36</v>
      </c>
      <c r="I1031" s="2" t="s">
        <v>479</v>
      </c>
      <c r="J1031" s="2" t="s">
        <v>1908</v>
      </c>
      <c r="K1031" s="2" t="s">
        <v>7922</v>
      </c>
      <c r="L1031" s="2" t="s">
        <v>7923</v>
      </c>
      <c r="M1031" s="2" t="s">
        <v>36</v>
      </c>
      <c r="N1031" s="2" t="s">
        <v>482</v>
      </c>
      <c r="O1031" s="2" t="s">
        <v>7924</v>
      </c>
      <c r="P1031" s="3">
        <v>4</v>
      </c>
      <c r="Q1031" s="2" t="s">
        <v>7925</v>
      </c>
      <c r="R1031" s="3">
        <v>0</v>
      </c>
      <c r="S1031" s="2" t="s">
        <v>36</v>
      </c>
      <c r="T1031" s="2" t="s">
        <v>7926</v>
      </c>
      <c r="U1031" s="3">
        <v>1</v>
      </c>
      <c r="V1031" s="2" t="s">
        <v>36</v>
      </c>
      <c r="W1031" s="2" t="s">
        <v>36</v>
      </c>
      <c r="X1031" s="2" t="s">
        <v>7927</v>
      </c>
      <c r="Y1031">
        <f t="shared" si="96"/>
        <v>2014</v>
      </c>
      <c r="Z1031">
        <f t="shared" si="97"/>
        <v>10</v>
      </c>
      <c r="AA1031">
        <f t="shared" si="98"/>
        <v>3</v>
      </c>
      <c r="AB1031">
        <f t="shared" si="99"/>
        <v>0</v>
      </c>
      <c r="AC1031">
        <f t="shared" si="100"/>
        <v>0</v>
      </c>
      <c r="AD1031">
        <f t="shared" si="101"/>
        <v>0</v>
      </c>
    </row>
    <row r="1032" spans="1:30" ht="15.6">
      <c r="A1032" s="2" t="s">
        <v>24</v>
      </c>
      <c r="B1032" s="2" t="s">
        <v>262</v>
      </c>
      <c r="C1032" s="2" t="s">
        <v>7928</v>
      </c>
      <c r="D1032" s="2" t="s">
        <v>7929</v>
      </c>
      <c r="E1032" s="2" t="s">
        <v>7930</v>
      </c>
      <c r="F1032" s="2" t="s">
        <v>7931</v>
      </c>
      <c r="G1032" s="2" t="s">
        <v>7932</v>
      </c>
      <c r="H1032" s="2" t="s">
        <v>7933</v>
      </c>
      <c r="I1032" s="2" t="s">
        <v>7165</v>
      </c>
      <c r="J1032" s="2" t="s">
        <v>1919</v>
      </c>
      <c r="K1032" s="2" t="s">
        <v>7934</v>
      </c>
      <c r="L1032" s="2" t="s">
        <v>78</v>
      </c>
      <c r="M1032" s="2" t="s">
        <v>36</v>
      </c>
      <c r="N1032" s="2" t="s">
        <v>92</v>
      </c>
      <c r="O1032" s="2" t="s">
        <v>7935</v>
      </c>
      <c r="P1032" s="3">
        <v>0</v>
      </c>
      <c r="Q1032" s="2" t="s">
        <v>36</v>
      </c>
      <c r="R1032" s="3">
        <v>1</v>
      </c>
      <c r="S1032" s="2" t="s">
        <v>7936</v>
      </c>
      <c r="T1032" s="2" t="s">
        <v>7937</v>
      </c>
      <c r="U1032" s="3">
        <v>1</v>
      </c>
      <c r="V1032" s="2" t="s">
        <v>36</v>
      </c>
      <c r="W1032" s="2" t="s">
        <v>36</v>
      </c>
      <c r="X1032" s="2" t="s">
        <v>7938</v>
      </c>
      <c r="Y1032">
        <f t="shared" si="96"/>
        <v>2015</v>
      </c>
      <c r="Z1032">
        <f t="shared" si="97"/>
        <v>11</v>
      </c>
      <c r="AA1032">
        <f t="shared" si="98"/>
        <v>30</v>
      </c>
      <c r="AB1032">
        <f t="shared" si="99"/>
        <v>2016</v>
      </c>
      <c r="AC1032">
        <f t="shared" si="100"/>
        <v>4</v>
      </c>
      <c r="AD1032">
        <f t="shared" si="101"/>
        <v>11</v>
      </c>
    </row>
    <row r="1033" spans="1:30" ht="15.6">
      <c r="A1033" s="2" t="s">
        <v>24</v>
      </c>
      <c r="B1033" s="2" t="s">
        <v>25</v>
      </c>
      <c r="C1033" s="2" t="s">
        <v>7939</v>
      </c>
      <c r="D1033" s="2" t="s">
        <v>7940</v>
      </c>
      <c r="E1033" s="2" t="s">
        <v>7941</v>
      </c>
      <c r="F1033" s="2" t="s">
        <v>7942</v>
      </c>
      <c r="G1033" s="2" t="s">
        <v>36</v>
      </c>
      <c r="H1033" s="2" t="s">
        <v>36</v>
      </c>
      <c r="I1033" s="2" t="s">
        <v>3596</v>
      </c>
      <c r="J1033" s="2" t="s">
        <v>2914</v>
      </c>
      <c r="K1033" s="2" t="s">
        <v>7943</v>
      </c>
      <c r="L1033" s="2" t="s">
        <v>7944</v>
      </c>
      <c r="M1033" s="2" t="s">
        <v>544</v>
      </c>
      <c r="N1033" s="2" t="s">
        <v>3600</v>
      </c>
      <c r="O1033" s="2" t="s">
        <v>7945</v>
      </c>
      <c r="P1033" s="3">
        <v>6</v>
      </c>
      <c r="Q1033" s="2" t="s">
        <v>7946</v>
      </c>
      <c r="R1033" s="3">
        <v>0</v>
      </c>
      <c r="S1033" s="2" t="s">
        <v>36</v>
      </c>
      <c r="T1033" s="2" t="s">
        <v>7947</v>
      </c>
      <c r="U1033" s="3">
        <v>2</v>
      </c>
      <c r="V1033" s="2" t="s">
        <v>36</v>
      </c>
      <c r="W1033" s="2" t="s">
        <v>36</v>
      </c>
      <c r="X1033" s="2" t="s">
        <v>7948</v>
      </c>
      <c r="Y1033">
        <f t="shared" si="96"/>
        <v>2014</v>
      </c>
      <c r="Z1033">
        <f t="shared" si="97"/>
        <v>9</v>
      </c>
      <c r="AA1033">
        <f t="shared" si="98"/>
        <v>17</v>
      </c>
      <c r="AB1033">
        <f t="shared" si="99"/>
        <v>0</v>
      </c>
      <c r="AC1033">
        <f t="shared" si="100"/>
        <v>0</v>
      </c>
      <c r="AD1033">
        <f t="shared" si="101"/>
        <v>0</v>
      </c>
    </row>
    <row r="1034" spans="1:30" ht="15.6">
      <c r="A1034" s="2" t="s">
        <v>24</v>
      </c>
      <c r="B1034" s="2" t="s">
        <v>25</v>
      </c>
      <c r="C1034" s="2" t="s">
        <v>7949</v>
      </c>
      <c r="D1034" s="2" t="s">
        <v>7950</v>
      </c>
      <c r="E1034" s="2" t="s">
        <v>7951</v>
      </c>
      <c r="F1034" s="2" t="s">
        <v>7952</v>
      </c>
      <c r="G1034" s="2" t="s">
        <v>36</v>
      </c>
      <c r="H1034" s="2" t="s">
        <v>36</v>
      </c>
      <c r="I1034" s="2" t="s">
        <v>3596</v>
      </c>
      <c r="J1034" s="2" t="s">
        <v>2914</v>
      </c>
      <c r="K1034" s="2" t="s">
        <v>7953</v>
      </c>
      <c r="L1034" s="2" t="s">
        <v>7954</v>
      </c>
      <c r="M1034" s="2" t="s">
        <v>515</v>
      </c>
      <c r="N1034" s="2" t="s">
        <v>3600</v>
      </c>
      <c r="O1034" s="2" t="s">
        <v>7955</v>
      </c>
      <c r="P1034" s="3">
        <v>4</v>
      </c>
      <c r="Q1034" s="2" t="s">
        <v>7956</v>
      </c>
      <c r="R1034" s="3">
        <v>0</v>
      </c>
      <c r="S1034" s="2" t="s">
        <v>36</v>
      </c>
      <c r="T1034" s="2" t="s">
        <v>7957</v>
      </c>
      <c r="U1034" s="3">
        <v>1</v>
      </c>
      <c r="V1034" s="2" t="s">
        <v>36</v>
      </c>
      <c r="W1034" s="2" t="s">
        <v>36</v>
      </c>
      <c r="X1034" s="2" t="s">
        <v>7958</v>
      </c>
      <c r="Y1034">
        <f t="shared" si="96"/>
        <v>2014</v>
      </c>
      <c r="Z1034">
        <f t="shared" si="97"/>
        <v>9</v>
      </c>
      <c r="AA1034">
        <f t="shared" si="98"/>
        <v>24</v>
      </c>
      <c r="AB1034">
        <f t="shared" si="99"/>
        <v>0</v>
      </c>
      <c r="AC1034">
        <f t="shared" si="100"/>
        <v>0</v>
      </c>
      <c r="AD1034">
        <f t="shared" si="101"/>
        <v>0</v>
      </c>
    </row>
    <row r="1035" spans="1:30" ht="15.6">
      <c r="A1035" s="2" t="s">
        <v>24</v>
      </c>
      <c r="B1035" s="2" t="s">
        <v>25</v>
      </c>
      <c r="C1035" s="2" t="s">
        <v>7959</v>
      </c>
      <c r="D1035" s="2" t="s">
        <v>7960</v>
      </c>
      <c r="E1035" s="2" t="s">
        <v>7961</v>
      </c>
      <c r="F1035" s="2" t="s">
        <v>7962</v>
      </c>
      <c r="G1035" s="2" t="s">
        <v>36</v>
      </c>
      <c r="H1035" s="2" t="s">
        <v>36</v>
      </c>
      <c r="I1035" s="2" t="s">
        <v>3596</v>
      </c>
      <c r="J1035" s="2" t="s">
        <v>2914</v>
      </c>
      <c r="K1035" s="2" t="s">
        <v>7963</v>
      </c>
      <c r="L1035" s="2" t="s">
        <v>7964</v>
      </c>
      <c r="M1035" s="2" t="s">
        <v>515</v>
      </c>
      <c r="N1035" s="2" t="s">
        <v>3600</v>
      </c>
      <c r="O1035" s="2" t="s">
        <v>7965</v>
      </c>
      <c r="P1035" s="3">
        <v>4</v>
      </c>
      <c r="Q1035" s="2" t="s">
        <v>7966</v>
      </c>
      <c r="R1035" s="3">
        <v>2</v>
      </c>
      <c r="S1035" s="2" t="s">
        <v>7967</v>
      </c>
      <c r="T1035" s="2" t="s">
        <v>7968</v>
      </c>
      <c r="U1035" s="3">
        <v>1</v>
      </c>
      <c r="V1035" s="2" t="s">
        <v>36</v>
      </c>
      <c r="W1035" s="2" t="s">
        <v>36</v>
      </c>
      <c r="X1035" s="2" t="s">
        <v>7969</v>
      </c>
      <c r="Y1035">
        <f t="shared" si="96"/>
        <v>2014</v>
      </c>
      <c r="Z1035">
        <f t="shared" si="97"/>
        <v>9</v>
      </c>
      <c r="AA1035">
        <f t="shared" si="98"/>
        <v>30</v>
      </c>
      <c r="AB1035">
        <f t="shared" si="99"/>
        <v>0</v>
      </c>
      <c r="AC1035">
        <f t="shared" si="100"/>
        <v>0</v>
      </c>
      <c r="AD1035">
        <f t="shared" si="101"/>
        <v>0</v>
      </c>
    </row>
    <row r="1036" spans="1:30" ht="15.6">
      <c r="A1036" s="2" t="s">
        <v>24</v>
      </c>
      <c r="B1036" s="2" t="s">
        <v>25</v>
      </c>
      <c r="C1036" s="2" t="s">
        <v>7970</v>
      </c>
      <c r="D1036" s="2" t="s">
        <v>7971</v>
      </c>
      <c r="E1036" s="2" t="s">
        <v>7972</v>
      </c>
      <c r="F1036" s="2" t="s">
        <v>7952</v>
      </c>
      <c r="G1036" s="2" t="s">
        <v>36</v>
      </c>
      <c r="H1036" s="2" t="s">
        <v>36</v>
      </c>
      <c r="I1036" s="2" t="s">
        <v>3596</v>
      </c>
      <c r="J1036" s="2" t="s">
        <v>2914</v>
      </c>
      <c r="K1036" s="2" t="s">
        <v>7973</v>
      </c>
      <c r="L1036" s="2" t="s">
        <v>7974</v>
      </c>
      <c r="M1036" s="2" t="s">
        <v>515</v>
      </c>
      <c r="N1036" s="2" t="s">
        <v>3600</v>
      </c>
      <c r="O1036" s="2" t="s">
        <v>7975</v>
      </c>
      <c r="P1036" s="3">
        <v>0</v>
      </c>
      <c r="Q1036" s="2" t="s">
        <v>36</v>
      </c>
      <c r="R1036" s="3">
        <v>0</v>
      </c>
      <c r="S1036" s="2" t="s">
        <v>36</v>
      </c>
      <c r="T1036" s="2" t="s">
        <v>7976</v>
      </c>
      <c r="U1036" s="3">
        <v>1</v>
      </c>
      <c r="V1036" s="2" t="s">
        <v>36</v>
      </c>
      <c r="W1036" s="2" t="s">
        <v>36</v>
      </c>
      <c r="X1036" s="2" t="s">
        <v>7977</v>
      </c>
      <c r="Y1036">
        <f t="shared" si="96"/>
        <v>2014</v>
      </c>
      <c r="Z1036">
        <f t="shared" si="97"/>
        <v>9</v>
      </c>
      <c r="AA1036">
        <f t="shared" si="98"/>
        <v>24</v>
      </c>
      <c r="AB1036">
        <f t="shared" si="99"/>
        <v>0</v>
      </c>
      <c r="AC1036">
        <f t="shared" si="100"/>
        <v>0</v>
      </c>
      <c r="AD1036">
        <f t="shared" si="101"/>
        <v>0</v>
      </c>
    </row>
    <row r="1037" spans="1:30" ht="15.6">
      <c r="A1037" s="2" t="s">
        <v>24</v>
      </c>
      <c r="B1037" s="2" t="s">
        <v>25</v>
      </c>
      <c r="C1037" s="2" t="s">
        <v>7978</v>
      </c>
      <c r="D1037" s="2" t="s">
        <v>7979</v>
      </c>
      <c r="E1037" s="2" t="s">
        <v>7980</v>
      </c>
      <c r="F1037" s="2" t="s">
        <v>7981</v>
      </c>
      <c r="G1037" s="2" t="s">
        <v>7982</v>
      </c>
      <c r="H1037" s="2" t="s">
        <v>7983</v>
      </c>
      <c r="I1037" s="2" t="s">
        <v>7357</v>
      </c>
      <c r="J1037" s="2" t="s">
        <v>3514</v>
      </c>
      <c r="K1037" s="2" t="s">
        <v>7600</v>
      </c>
      <c r="L1037" s="2" t="s">
        <v>36</v>
      </c>
      <c r="M1037" s="2" t="s">
        <v>36</v>
      </c>
      <c r="N1037" s="2" t="s">
        <v>4045</v>
      </c>
      <c r="O1037" s="2" t="s">
        <v>7984</v>
      </c>
      <c r="P1037" s="3">
        <v>1</v>
      </c>
      <c r="Q1037" s="2" t="s">
        <v>36</v>
      </c>
      <c r="R1037" s="3">
        <v>0</v>
      </c>
      <c r="S1037" s="2" t="s">
        <v>36</v>
      </c>
      <c r="T1037" s="2" t="s">
        <v>7985</v>
      </c>
      <c r="U1037" s="3">
        <v>1</v>
      </c>
      <c r="V1037" s="2" t="s">
        <v>36</v>
      </c>
      <c r="W1037" s="2" t="s">
        <v>36</v>
      </c>
      <c r="X1037" s="2" t="s">
        <v>7986</v>
      </c>
      <c r="Y1037">
        <f t="shared" si="96"/>
        <v>2015</v>
      </c>
      <c r="Z1037">
        <f t="shared" si="97"/>
        <v>5</v>
      </c>
      <c r="AA1037">
        <f t="shared" si="98"/>
        <v>27</v>
      </c>
      <c r="AB1037">
        <f t="shared" si="99"/>
        <v>2016</v>
      </c>
      <c r="AC1037">
        <f t="shared" si="100"/>
        <v>3</v>
      </c>
      <c r="AD1037">
        <f t="shared" si="101"/>
        <v>21</v>
      </c>
    </row>
    <row r="1038" spans="1:30" ht="15.6">
      <c r="A1038" s="2" t="s">
        <v>24</v>
      </c>
      <c r="B1038" s="2" t="s">
        <v>25</v>
      </c>
      <c r="C1038" s="2" t="s">
        <v>7987</v>
      </c>
      <c r="D1038" s="2" t="s">
        <v>7988</v>
      </c>
      <c r="E1038" s="2" t="s">
        <v>7989</v>
      </c>
      <c r="F1038" s="2" t="s">
        <v>7990</v>
      </c>
      <c r="G1038" s="2" t="s">
        <v>7991</v>
      </c>
      <c r="H1038" s="2" t="s">
        <v>7983</v>
      </c>
      <c r="I1038" s="2" t="s">
        <v>36</v>
      </c>
      <c r="J1038" s="2" t="s">
        <v>1950</v>
      </c>
      <c r="K1038" s="2" t="s">
        <v>200</v>
      </c>
      <c r="L1038" s="2" t="s">
        <v>36</v>
      </c>
      <c r="M1038" s="2" t="s">
        <v>36</v>
      </c>
      <c r="N1038" s="2" t="s">
        <v>188</v>
      </c>
      <c r="O1038" s="2" t="s">
        <v>38</v>
      </c>
      <c r="P1038" s="3">
        <v>4</v>
      </c>
      <c r="Q1038" s="2" t="s">
        <v>7992</v>
      </c>
      <c r="R1038" s="3">
        <v>0</v>
      </c>
      <c r="S1038" s="2" t="s">
        <v>36</v>
      </c>
      <c r="T1038" s="2" t="s">
        <v>7993</v>
      </c>
      <c r="U1038" s="3">
        <v>3</v>
      </c>
      <c r="V1038" s="2" t="s">
        <v>36</v>
      </c>
      <c r="W1038" s="2" t="s">
        <v>36</v>
      </c>
      <c r="X1038" s="2" t="s">
        <v>7994</v>
      </c>
      <c r="Y1038">
        <f t="shared" si="96"/>
        <v>2015</v>
      </c>
      <c r="Z1038">
        <f t="shared" si="97"/>
        <v>6</v>
      </c>
      <c r="AA1038">
        <f t="shared" si="98"/>
        <v>9</v>
      </c>
      <c r="AB1038">
        <f t="shared" si="99"/>
        <v>2016</v>
      </c>
      <c r="AC1038">
        <f t="shared" si="100"/>
        <v>3</v>
      </c>
      <c r="AD1038">
        <f t="shared" si="101"/>
        <v>21</v>
      </c>
    </row>
    <row r="1039" spans="1:30" ht="15.6">
      <c r="A1039" s="2" t="s">
        <v>24</v>
      </c>
      <c r="B1039" s="2" t="s">
        <v>262</v>
      </c>
      <c r="C1039" s="2" t="s">
        <v>26</v>
      </c>
      <c r="D1039" s="2" t="s">
        <v>7995</v>
      </c>
      <c r="E1039" s="2" t="s">
        <v>7996</v>
      </c>
      <c r="F1039" s="2" t="s">
        <v>7990</v>
      </c>
      <c r="G1039" s="2" t="s">
        <v>7997</v>
      </c>
      <c r="H1039" s="2" t="s">
        <v>7983</v>
      </c>
      <c r="I1039" s="2" t="s">
        <v>657</v>
      </c>
      <c r="J1039" s="2" t="s">
        <v>1950</v>
      </c>
      <c r="K1039" s="2" t="s">
        <v>268</v>
      </c>
      <c r="L1039" s="2" t="s">
        <v>200</v>
      </c>
      <c r="M1039" s="2" t="s">
        <v>24</v>
      </c>
      <c r="N1039" s="2" t="s">
        <v>188</v>
      </c>
      <c r="O1039" s="2" t="s">
        <v>2587</v>
      </c>
      <c r="P1039" s="3">
        <v>0</v>
      </c>
      <c r="Q1039" s="2" t="s">
        <v>36</v>
      </c>
      <c r="R1039" s="3">
        <v>1</v>
      </c>
      <c r="S1039" s="2" t="s">
        <v>3114</v>
      </c>
      <c r="T1039" s="2" t="s">
        <v>7998</v>
      </c>
      <c r="U1039" s="3">
        <v>3</v>
      </c>
      <c r="V1039" s="2" t="s">
        <v>36</v>
      </c>
      <c r="W1039" s="2" t="s">
        <v>36</v>
      </c>
      <c r="X1039" s="2" t="s">
        <v>7999</v>
      </c>
      <c r="Y1039">
        <f t="shared" si="96"/>
        <v>2015</v>
      </c>
      <c r="Z1039">
        <f t="shared" si="97"/>
        <v>6</v>
      </c>
      <c r="AA1039">
        <f t="shared" si="98"/>
        <v>9</v>
      </c>
      <c r="AB1039">
        <f t="shared" si="99"/>
        <v>2016</v>
      </c>
      <c r="AC1039">
        <f t="shared" si="100"/>
        <v>3</v>
      </c>
      <c r="AD1039">
        <f t="shared" si="101"/>
        <v>21</v>
      </c>
    </row>
    <row r="1040" spans="1:30" ht="15.6">
      <c r="A1040" s="2" t="s">
        <v>24</v>
      </c>
      <c r="B1040" s="2" t="s">
        <v>262</v>
      </c>
      <c r="C1040" s="2" t="s">
        <v>6692</v>
      </c>
      <c r="D1040" s="2" t="s">
        <v>8000</v>
      </c>
      <c r="E1040" s="2" t="s">
        <v>8001</v>
      </c>
      <c r="F1040" s="2" t="s">
        <v>6985</v>
      </c>
      <c r="G1040" s="2" t="s">
        <v>8002</v>
      </c>
      <c r="H1040" s="2" t="s">
        <v>7983</v>
      </c>
      <c r="I1040" s="2" t="s">
        <v>657</v>
      </c>
      <c r="J1040" s="2" t="s">
        <v>1950</v>
      </c>
      <c r="K1040" s="2" t="s">
        <v>268</v>
      </c>
      <c r="L1040" s="2" t="s">
        <v>200</v>
      </c>
      <c r="M1040" s="2" t="s">
        <v>24</v>
      </c>
      <c r="N1040" s="2" t="s">
        <v>188</v>
      </c>
      <c r="O1040" s="2" t="s">
        <v>8003</v>
      </c>
      <c r="P1040" s="3">
        <v>0</v>
      </c>
      <c r="Q1040" s="2" t="s">
        <v>36</v>
      </c>
      <c r="R1040" s="3">
        <v>0</v>
      </c>
      <c r="S1040" s="2" t="s">
        <v>36</v>
      </c>
      <c r="T1040" s="2" t="s">
        <v>7795</v>
      </c>
      <c r="U1040" s="3">
        <v>9</v>
      </c>
      <c r="V1040" s="2" t="s">
        <v>36</v>
      </c>
      <c r="W1040" s="2" t="s">
        <v>36</v>
      </c>
      <c r="X1040" s="2" t="s">
        <v>8004</v>
      </c>
      <c r="Y1040">
        <f t="shared" si="96"/>
        <v>2015</v>
      </c>
      <c r="Z1040">
        <f t="shared" si="97"/>
        <v>11</v>
      </c>
      <c r="AA1040">
        <f t="shared" si="98"/>
        <v>17</v>
      </c>
      <c r="AB1040">
        <f t="shared" si="99"/>
        <v>2016</v>
      </c>
      <c r="AC1040">
        <f t="shared" si="100"/>
        <v>3</v>
      </c>
      <c r="AD1040">
        <f t="shared" si="101"/>
        <v>21</v>
      </c>
    </row>
    <row r="1041" spans="1:30" ht="15.6">
      <c r="A1041" s="2" t="s">
        <v>24</v>
      </c>
      <c r="B1041" s="2" t="s">
        <v>25</v>
      </c>
      <c r="C1041" s="2" t="s">
        <v>8005</v>
      </c>
      <c r="D1041" s="2" t="s">
        <v>8006</v>
      </c>
      <c r="E1041" s="2" t="s">
        <v>8007</v>
      </c>
      <c r="F1041" s="2" t="s">
        <v>8008</v>
      </c>
      <c r="G1041" s="2" t="s">
        <v>36</v>
      </c>
      <c r="H1041" s="2" t="s">
        <v>36</v>
      </c>
      <c r="I1041" s="2" t="s">
        <v>7165</v>
      </c>
      <c r="J1041" s="2" t="s">
        <v>1919</v>
      </c>
      <c r="K1041" s="2" t="s">
        <v>433</v>
      </c>
      <c r="L1041" s="2" t="s">
        <v>78</v>
      </c>
      <c r="M1041" s="2" t="s">
        <v>36</v>
      </c>
      <c r="N1041" s="2" t="s">
        <v>92</v>
      </c>
      <c r="O1041" s="2" t="s">
        <v>8009</v>
      </c>
      <c r="P1041" s="3">
        <v>6</v>
      </c>
      <c r="Q1041" s="2" t="s">
        <v>8010</v>
      </c>
      <c r="R1041" s="3">
        <v>0</v>
      </c>
      <c r="S1041" s="2" t="s">
        <v>36</v>
      </c>
      <c r="T1041" s="2" t="s">
        <v>8011</v>
      </c>
      <c r="U1041" s="3">
        <v>1</v>
      </c>
      <c r="V1041" s="2" t="s">
        <v>36</v>
      </c>
      <c r="W1041" s="2" t="s">
        <v>36</v>
      </c>
      <c r="X1041" s="2" t="s">
        <v>8012</v>
      </c>
      <c r="Y1041">
        <f t="shared" si="96"/>
        <v>2014</v>
      </c>
      <c r="Z1041">
        <f t="shared" si="97"/>
        <v>9</v>
      </c>
      <c r="AA1041">
        <f t="shared" si="98"/>
        <v>12</v>
      </c>
      <c r="AB1041">
        <f t="shared" si="99"/>
        <v>0</v>
      </c>
      <c r="AC1041">
        <f t="shared" si="100"/>
        <v>0</v>
      </c>
      <c r="AD1041">
        <f t="shared" si="101"/>
        <v>0</v>
      </c>
    </row>
    <row r="1042" spans="1:30" ht="15.6">
      <c r="A1042" s="2" t="s">
        <v>24</v>
      </c>
      <c r="B1042" s="2" t="s">
        <v>25</v>
      </c>
      <c r="C1042" s="2" t="s">
        <v>8013</v>
      </c>
      <c r="D1042" s="2" t="s">
        <v>8014</v>
      </c>
      <c r="E1042" s="2" t="s">
        <v>8015</v>
      </c>
      <c r="F1042" s="2" t="s">
        <v>8016</v>
      </c>
      <c r="G1042" s="2" t="s">
        <v>36</v>
      </c>
      <c r="H1042" s="2" t="s">
        <v>36</v>
      </c>
      <c r="I1042" s="2" t="s">
        <v>170</v>
      </c>
      <c r="J1042" s="2" t="s">
        <v>6929</v>
      </c>
      <c r="K1042" s="2" t="s">
        <v>8017</v>
      </c>
      <c r="L1042" s="2" t="s">
        <v>8018</v>
      </c>
      <c r="M1042" s="2" t="s">
        <v>36</v>
      </c>
      <c r="N1042" s="2" t="s">
        <v>7639</v>
      </c>
      <c r="O1042" s="2" t="s">
        <v>8019</v>
      </c>
      <c r="P1042" s="3">
        <v>0</v>
      </c>
      <c r="Q1042" s="2" t="s">
        <v>36</v>
      </c>
      <c r="R1042" s="3">
        <v>0</v>
      </c>
      <c r="S1042" s="2" t="s">
        <v>36</v>
      </c>
      <c r="T1042" s="2" t="s">
        <v>8020</v>
      </c>
      <c r="U1042" s="3">
        <v>1</v>
      </c>
      <c r="V1042" s="2" t="s">
        <v>36</v>
      </c>
      <c r="W1042" s="2" t="s">
        <v>36</v>
      </c>
      <c r="X1042" s="2" t="s">
        <v>8021</v>
      </c>
      <c r="Y1042">
        <f t="shared" si="96"/>
        <v>2014</v>
      </c>
      <c r="Z1042">
        <f t="shared" si="97"/>
        <v>8</v>
      </c>
      <c r="AA1042">
        <f t="shared" si="98"/>
        <v>20</v>
      </c>
      <c r="AB1042">
        <f t="shared" si="99"/>
        <v>0</v>
      </c>
      <c r="AC1042">
        <f t="shared" si="100"/>
        <v>0</v>
      </c>
      <c r="AD1042">
        <f t="shared" si="101"/>
        <v>0</v>
      </c>
    </row>
    <row r="1043" spans="1:30" ht="15.6">
      <c r="A1043" s="2" t="s">
        <v>24</v>
      </c>
      <c r="B1043" s="2" t="s">
        <v>25</v>
      </c>
      <c r="C1043" s="2" t="s">
        <v>8022</v>
      </c>
      <c r="D1043" s="2" t="s">
        <v>8023</v>
      </c>
      <c r="E1043" s="2" t="s">
        <v>8024</v>
      </c>
      <c r="F1043" s="2" t="s">
        <v>8025</v>
      </c>
      <c r="G1043" s="2" t="s">
        <v>36</v>
      </c>
      <c r="H1043" s="2" t="s">
        <v>36</v>
      </c>
      <c r="I1043" s="2" t="s">
        <v>2112</v>
      </c>
      <c r="J1043" s="2" t="s">
        <v>2113</v>
      </c>
      <c r="K1043" s="2" t="s">
        <v>2114</v>
      </c>
      <c r="L1043" s="2" t="s">
        <v>2115</v>
      </c>
      <c r="M1043" s="2" t="s">
        <v>24</v>
      </c>
      <c r="N1043" s="2" t="s">
        <v>36</v>
      </c>
      <c r="O1043" s="2" t="s">
        <v>8026</v>
      </c>
      <c r="P1043" s="3">
        <v>7</v>
      </c>
      <c r="Q1043" s="2" t="s">
        <v>8027</v>
      </c>
      <c r="R1043" s="3">
        <v>0</v>
      </c>
      <c r="S1043" s="2" t="s">
        <v>36</v>
      </c>
      <c r="T1043" s="2" t="s">
        <v>8028</v>
      </c>
      <c r="U1043" s="3">
        <v>1</v>
      </c>
      <c r="V1043" s="2" t="s">
        <v>36</v>
      </c>
      <c r="W1043" s="2" t="s">
        <v>36</v>
      </c>
      <c r="X1043" s="2" t="s">
        <v>8029</v>
      </c>
      <c r="Y1043">
        <f t="shared" si="96"/>
        <v>2014</v>
      </c>
      <c r="Z1043">
        <f t="shared" si="97"/>
        <v>8</v>
      </c>
      <c r="AA1043">
        <f t="shared" si="98"/>
        <v>21</v>
      </c>
      <c r="AB1043">
        <f t="shared" si="99"/>
        <v>0</v>
      </c>
      <c r="AC1043">
        <f t="shared" si="100"/>
        <v>0</v>
      </c>
      <c r="AD1043">
        <f t="shared" si="101"/>
        <v>0</v>
      </c>
    </row>
    <row r="1044" spans="1:30" ht="15.6">
      <c r="A1044" s="2" t="s">
        <v>24</v>
      </c>
      <c r="B1044" s="2" t="s">
        <v>25</v>
      </c>
      <c r="C1044" s="2" t="s">
        <v>8030</v>
      </c>
      <c r="D1044" s="2" t="s">
        <v>8031</v>
      </c>
      <c r="E1044" s="2" t="s">
        <v>8032</v>
      </c>
      <c r="F1044" s="2" t="s">
        <v>8033</v>
      </c>
      <c r="G1044" s="2" t="s">
        <v>36</v>
      </c>
      <c r="H1044" s="2" t="s">
        <v>36</v>
      </c>
      <c r="I1044" s="2" t="s">
        <v>479</v>
      </c>
      <c r="J1044" s="2" t="s">
        <v>1908</v>
      </c>
      <c r="K1044" s="2" t="s">
        <v>8034</v>
      </c>
      <c r="L1044" s="2" t="s">
        <v>8035</v>
      </c>
      <c r="M1044" s="2" t="s">
        <v>36</v>
      </c>
      <c r="N1044" s="2" t="s">
        <v>482</v>
      </c>
      <c r="O1044" s="2" t="s">
        <v>8036</v>
      </c>
      <c r="P1044" s="3">
        <v>0</v>
      </c>
      <c r="Q1044" s="2" t="s">
        <v>36</v>
      </c>
      <c r="R1044" s="3">
        <v>0</v>
      </c>
      <c r="S1044" s="2" t="s">
        <v>36</v>
      </c>
      <c r="T1044" s="2" t="s">
        <v>8037</v>
      </c>
      <c r="U1044" s="3">
        <v>1</v>
      </c>
      <c r="V1044" s="2" t="s">
        <v>36</v>
      </c>
      <c r="W1044" s="2" t="s">
        <v>36</v>
      </c>
      <c r="X1044" s="2" t="s">
        <v>8038</v>
      </c>
      <c r="Y1044">
        <f t="shared" si="96"/>
        <v>2014</v>
      </c>
      <c r="Z1044">
        <f t="shared" si="97"/>
        <v>8</v>
      </c>
      <c r="AA1044">
        <f t="shared" si="98"/>
        <v>22</v>
      </c>
      <c r="AB1044">
        <f t="shared" si="99"/>
        <v>0</v>
      </c>
      <c r="AC1044">
        <f t="shared" si="100"/>
        <v>0</v>
      </c>
      <c r="AD1044">
        <f t="shared" si="101"/>
        <v>0</v>
      </c>
    </row>
    <row r="1045" spans="1:30" ht="15.6">
      <c r="A1045" s="2" t="s">
        <v>24</v>
      </c>
      <c r="B1045" s="2" t="s">
        <v>25</v>
      </c>
      <c r="C1045" s="2" t="s">
        <v>8039</v>
      </c>
      <c r="D1045" s="2" t="s">
        <v>8040</v>
      </c>
      <c r="E1045" s="2" t="s">
        <v>8041</v>
      </c>
      <c r="F1045" s="2" t="s">
        <v>8042</v>
      </c>
      <c r="G1045" s="2" t="s">
        <v>36</v>
      </c>
      <c r="H1045" s="2" t="s">
        <v>36</v>
      </c>
      <c r="I1045" s="2" t="s">
        <v>75</v>
      </c>
      <c r="J1045" s="2" t="s">
        <v>1919</v>
      </c>
      <c r="K1045" s="2" t="s">
        <v>77</v>
      </c>
      <c r="L1045" s="2" t="s">
        <v>78</v>
      </c>
      <c r="M1045" s="2" t="s">
        <v>24</v>
      </c>
      <c r="N1045" s="2" t="s">
        <v>4287</v>
      </c>
      <c r="O1045" s="2" t="s">
        <v>8043</v>
      </c>
      <c r="P1045" s="3">
        <v>6</v>
      </c>
      <c r="Q1045" s="2" t="s">
        <v>8044</v>
      </c>
      <c r="R1045" s="3">
        <v>0</v>
      </c>
      <c r="S1045" s="2" t="s">
        <v>36</v>
      </c>
      <c r="T1045" s="2" t="s">
        <v>8045</v>
      </c>
      <c r="U1045" s="3">
        <v>1</v>
      </c>
      <c r="V1045" s="2" t="s">
        <v>36</v>
      </c>
      <c r="W1045" s="2" t="s">
        <v>36</v>
      </c>
      <c r="X1045" s="2" t="s">
        <v>8046</v>
      </c>
      <c r="Y1045">
        <f t="shared" si="96"/>
        <v>2014</v>
      </c>
      <c r="Z1045">
        <f t="shared" si="97"/>
        <v>8</v>
      </c>
      <c r="AA1045">
        <f t="shared" si="98"/>
        <v>26</v>
      </c>
      <c r="AB1045">
        <f t="shared" si="99"/>
        <v>0</v>
      </c>
      <c r="AC1045">
        <f t="shared" si="100"/>
        <v>0</v>
      </c>
      <c r="AD1045">
        <f t="shared" si="101"/>
        <v>0</v>
      </c>
    </row>
    <row r="1046" spans="1:30" ht="15.6">
      <c r="A1046" s="2" t="s">
        <v>24</v>
      </c>
      <c r="B1046" s="2" t="s">
        <v>25</v>
      </c>
      <c r="C1046" s="2" t="s">
        <v>8047</v>
      </c>
      <c r="D1046" s="2" t="s">
        <v>8048</v>
      </c>
      <c r="E1046" s="2" t="s">
        <v>8049</v>
      </c>
      <c r="F1046" s="2" t="s">
        <v>8033</v>
      </c>
      <c r="G1046" s="2" t="s">
        <v>36</v>
      </c>
      <c r="H1046" s="2" t="s">
        <v>36</v>
      </c>
      <c r="I1046" s="2" t="s">
        <v>7165</v>
      </c>
      <c r="J1046" s="2" t="s">
        <v>1919</v>
      </c>
      <c r="K1046" s="2" t="s">
        <v>8050</v>
      </c>
      <c r="L1046" s="2" t="s">
        <v>78</v>
      </c>
      <c r="M1046" s="2" t="s">
        <v>36</v>
      </c>
      <c r="N1046" s="2" t="s">
        <v>92</v>
      </c>
      <c r="O1046" s="2" t="s">
        <v>8051</v>
      </c>
      <c r="P1046" s="3">
        <v>4</v>
      </c>
      <c r="Q1046" s="2" t="s">
        <v>8052</v>
      </c>
      <c r="R1046" s="3">
        <v>0</v>
      </c>
      <c r="S1046" s="2" t="s">
        <v>36</v>
      </c>
      <c r="T1046" s="2" t="s">
        <v>8053</v>
      </c>
      <c r="U1046" s="3">
        <v>1</v>
      </c>
      <c r="V1046" s="2" t="s">
        <v>36</v>
      </c>
      <c r="W1046" s="2" t="s">
        <v>36</v>
      </c>
      <c r="X1046" s="2" t="s">
        <v>8054</v>
      </c>
      <c r="Y1046">
        <f t="shared" si="96"/>
        <v>2014</v>
      </c>
      <c r="Z1046">
        <f t="shared" si="97"/>
        <v>8</v>
      </c>
      <c r="AA1046">
        <f t="shared" si="98"/>
        <v>22</v>
      </c>
      <c r="AB1046">
        <f t="shared" si="99"/>
        <v>0</v>
      </c>
      <c r="AC1046">
        <f t="shared" si="100"/>
        <v>0</v>
      </c>
      <c r="AD1046">
        <f t="shared" si="101"/>
        <v>0</v>
      </c>
    </row>
    <row r="1047" spans="1:30" ht="15.6">
      <c r="A1047" s="2" t="s">
        <v>24</v>
      </c>
      <c r="B1047" s="2" t="s">
        <v>262</v>
      </c>
      <c r="C1047" s="2" t="s">
        <v>8055</v>
      </c>
      <c r="D1047" s="2" t="s">
        <v>8056</v>
      </c>
      <c r="E1047" s="2" t="s">
        <v>8057</v>
      </c>
      <c r="F1047" s="2" t="s">
        <v>8058</v>
      </c>
      <c r="G1047" s="2" t="s">
        <v>8059</v>
      </c>
      <c r="H1047" s="2" t="s">
        <v>8060</v>
      </c>
      <c r="I1047" s="2" t="s">
        <v>6300</v>
      </c>
      <c r="J1047" s="2" t="s">
        <v>1908</v>
      </c>
      <c r="K1047" s="2" t="s">
        <v>3610</v>
      </c>
      <c r="L1047" s="2" t="s">
        <v>3611</v>
      </c>
      <c r="M1047" s="2" t="s">
        <v>24</v>
      </c>
      <c r="N1047" s="2" t="s">
        <v>482</v>
      </c>
      <c r="O1047" s="2" t="s">
        <v>6871</v>
      </c>
      <c r="P1047" s="3">
        <v>0</v>
      </c>
      <c r="Q1047" s="2" t="s">
        <v>36</v>
      </c>
      <c r="R1047" s="3">
        <v>0</v>
      </c>
      <c r="S1047" s="2" t="s">
        <v>36</v>
      </c>
      <c r="T1047" s="2" t="s">
        <v>8061</v>
      </c>
      <c r="U1047" s="3">
        <v>1</v>
      </c>
      <c r="V1047" s="2" t="s">
        <v>36</v>
      </c>
      <c r="W1047" s="2" t="s">
        <v>36</v>
      </c>
      <c r="X1047" s="2" t="s">
        <v>8062</v>
      </c>
      <c r="Y1047">
        <f t="shared" si="96"/>
        <v>2015</v>
      </c>
      <c r="Z1047">
        <f t="shared" si="97"/>
        <v>10</v>
      </c>
      <c r="AA1047">
        <f t="shared" si="98"/>
        <v>14</v>
      </c>
      <c r="AB1047">
        <f t="shared" si="99"/>
        <v>2016</v>
      </c>
      <c r="AC1047">
        <f t="shared" si="100"/>
        <v>2</v>
      </c>
      <c r="AD1047">
        <f t="shared" si="101"/>
        <v>21</v>
      </c>
    </row>
    <row r="1048" spans="1:30" ht="15.6">
      <c r="A1048" s="2" t="s">
        <v>24</v>
      </c>
      <c r="B1048" s="2" t="s">
        <v>262</v>
      </c>
      <c r="C1048" s="2" t="s">
        <v>7064</v>
      </c>
      <c r="D1048" s="2" t="s">
        <v>8063</v>
      </c>
      <c r="E1048" s="2" t="s">
        <v>8064</v>
      </c>
      <c r="F1048" s="2" t="s">
        <v>7067</v>
      </c>
      <c r="G1048" s="2" t="s">
        <v>8065</v>
      </c>
      <c r="H1048" s="2" t="s">
        <v>8060</v>
      </c>
      <c r="I1048" s="2" t="s">
        <v>75</v>
      </c>
      <c r="J1048" s="2" t="s">
        <v>1919</v>
      </c>
      <c r="K1048" s="2" t="s">
        <v>77</v>
      </c>
      <c r="L1048" s="2" t="s">
        <v>78</v>
      </c>
      <c r="M1048" s="2" t="s">
        <v>24</v>
      </c>
      <c r="N1048" s="2" t="s">
        <v>4287</v>
      </c>
      <c r="O1048" s="2" t="s">
        <v>8066</v>
      </c>
      <c r="P1048" s="3">
        <v>0</v>
      </c>
      <c r="Q1048" s="2" t="s">
        <v>36</v>
      </c>
      <c r="R1048" s="3">
        <v>0</v>
      </c>
      <c r="S1048" s="2" t="s">
        <v>36</v>
      </c>
      <c r="T1048" s="2" t="s">
        <v>8067</v>
      </c>
      <c r="U1048" s="3">
        <v>1</v>
      </c>
      <c r="V1048" s="2" t="s">
        <v>36</v>
      </c>
      <c r="W1048" s="2" t="s">
        <v>36</v>
      </c>
      <c r="X1048" s="2" t="s">
        <v>8068</v>
      </c>
      <c r="Y1048">
        <f t="shared" si="96"/>
        <v>2015</v>
      </c>
      <c r="Z1048">
        <f t="shared" si="97"/>
        <v>10</v>
      </c>
      <c r="AA1048">
        <f t="shared" si="98"/>
        <v>29</v>
      </c>
      <c r="AB1048">
        <f t="shared" si="99"/>
        <v>2016</v>
      </c>
      <c r="AC1048">
        <f t="shared" si="100"/>
        <v>2</v>
      </c>
      <c r="AD1048">
        <f t="shared" si="101"/>
        <v>21</v>
      </c>
    </row>
    <row r="1049" spans="1:30" ht="15.6">
      <c r="A1049" s="2" t="s">
        <v>24</v>
      </c>
      <c r="B1049" s="2" t="s">
        <v>262</v>
      </c>
      <c r="C1049" s="2" t="s">
        <v>8069</v>
      </c>
      <c r="D1049" s="2" t="s">
        <v>8070</v>
      </c>
      <c r="E1049" s="2" t="s">
        <v>8071</v>
      </c>
      <c r="F1049" s="2" t="s">
        <v>8072</v>
      </c>
      <c r="G1049" s="2" t="s">
        <v>8073</v>
      </c>
      <c r="H1049" s="2" t="s">
        <v>8060</v>
      </c>
      <c r="I1049" s="2" t="s">
        <v>406</v>
      </c>
      <c r="J1049" s="2" t="s">
        <v>3036</v>
      </c>
      <c r="K1049" s="2" t="s">
        <v>8074</v>
      </c>
      <c r="L1049" s="2" t="s">
        <v>8075</v>
      </c>
      <c r="M1049" s="2" t="s">
        <v>36</v>
      </c>
      <c r="N1049" s="2" t="s">
        <v>7021</v>
      </c>
      <c r="O1049" s="2" t="s">
        <v>947</v>
      </c>
      <c r="P1049" s="3">
        <v>0</v>
      </c>
      <c r="Q1049" s="2" t="s">
        <v>36</v>
      </c>
      <c r="R1049" s="3">
        <v>0</v>
      </c>
      <c r="S1049" s="2" t="s">
        <v>36</v>
      </c>
      <c r="T1049" s="2" t="s">
        <v>8076</v>
      </c>
      <c r="U1049" s="3">
        <v>1</v>
      </c>
      <c r="V1049" s="2" t="s">
        <v>36</v>
      </c>
      <c r="W1049" s="2" t="s">
        <v>36</v>
      </c>
      <c r="X1049" s="2" t="s">
        <v>8077</v>
      </c>
      <c r="Y1049">
        <f t="shared" si="96"/>
        <v>2015</v>
      </c>
      <c r="Z1049">
        <f t="shared" si="97"/>
        <v>8</v>
      </c>
      <c r="AA1049">
        <f t="shared" si="98"/>
        <v>24</v>
      </c>
      <c r="AB1049">
        <f t="shared" si="99"/>
        <v>2016</v>
      </c>
      <c r="AC1049">
        <f t="shared" si="100"/>
        <v>2</v>
      </c>
      <c r="AD1049">
        <f t="shared" si="101"/>
        <v>21</v>
      </c>
    </row>
    <row r="1050" spans="1:30" ht="15.6">
      <c r="A1050" s="2" t="s">
        <v>24</v>
      </c>
      <c r="B1050" s="2" t="s">
        <v>25</v>
      </c>
      <c r="C1050" s="2" t="s">
        <v>8078</v>
      </c>
      <c r="D1050" s="2" t="s">
        <v>8079</v>
      </c>
      <c r="E1050" s="2" t="s">
        <v>8080</v>
      </c>
      <c r="F1050" s="2" t="s">
        <v>8081</v>
      </c>
      <c r="G1050" s="2" t="s">
        <v>36</v>
      </c>
      <c r="H1050" s="2" t="s">
        <v>36</v>
      </c>
      <c r="I1050" s="2" t="s">
        <v>584</v>
      </c>
      <c r="J1050" s="2" t="s">
        <v>2240</v>
      </c>
      <c r="K1050" s="2" t="s">
        <v>8082</v>
      </c>
      <c r="L1050" s="2" t="s">
        <v>8083</v>
      </c>
      <c r="M1050" s="2" t="s">
        <v>36</v>
      </c>
      <c r="N1050" s="2" t="s">
        <v>588</v>
      </c>
      <c r="O1050" s="2" t="s">
        <v>8084</v>
      </c>
      <c r="P1050" s="3">
        <v>5</v>
      </c>
      <c r="Q1050" s="2" t="s">
        <v>8085</v>
      </c>
      <c r="R1050" s="3">
        <v>3</v>
      </c>
      <c r="S1050" s="2" t="s">
        <v>8086</v>
      </c>
      <c r="T1050" s="2" t="s">
        <v>8087</v>
      </c>
      <c r="U1050" s="3">
        <v>2</v>
      </c>
      <c r="V1050" s="2" t="s">
        <v>36</v>
      </c>
      <c r="W1050" s="2" t="s">
        <v>36</v>
      </c>
      <c r="X1050" s="2" t="s">
        <v>8088</v>
      </c>
      <c r="Y1050">
        <f t="shared" si="96"/>
        <v>2014</v>
      </c>
      <c r="Z1050">
        <f t="shared" si="97"/>
        <v>8</v>
      </c>
      <c r="AA1050">
        <f t="shared" si="98"/>
        <v>8</v>
      </c>
      <c r="AB1050">
        <f t="shared" si="99"/>
        <v>0</v>
      </c>
      <c r="AC1050">
        <f t="shared" si="100"/>
        <v>0</v>
      </c>
      <c r="AD1050">
        <f t="shared" si="101"/>
        <v>0</v>
      </c>
    </row>
    <row r="1051" spans="1:30" ht="15.6">
      <c r="A1051" s="2" t="s">
        <v>24</v>
      </c>
      <c r="B1051" s="2" t="s">
        <v>25</v>
      </c>
      <c r="C1051" s="2" t="s">
        <v>6663</v>
      </c>
      <c r="D1051" s="2" t="s">
        <v>8089</v>
      </c>
      <c r="E1051" s="2" t="s">
        <v>8090</v>
      </c>
      <c r="F1051" s="2" t="s">
        <v>7890</v>
      </c>
      <c r="G1051" s="2" t="s">
        <v>8091</v>
      </c>
      <c r="H1051" s="2" t="s">
        <v>8092</v>
      </c>
      <c r="I1051" s="2" t="s">
        <v>36</v>
      </c>
      <c r="J1051" s="2" t="s">
        <v>1950</v>
      </c>
      <c r="K1051" s="2" t="s">
        <v>200</v>
      </c>
      <c r="L1051" s="2" t="s">
        <v>36</v>
      </c>
      <c r="M1051" s="2" t="s">
        <v>36</v>
      </c>
      <c r="N1051" s="2" t="s">
        <v>188</v>
      </c>
      <c r="O1051" s="2" t="s">
        <v>38</v>
      </c>
      <c r="P1051" s="3">
        <v>5</v>
      </c>
      <c r="Q1051" s="2" t="s">
        <v>8093</v>
      </c>
      <c r="R1051" s="3">
        <v>0</v>
      </c>
      <c r="S1051" s="2" t="s">
        <v>36</v>
      </c>
      <c r="T1051" s="2" t="s">
        <v>8094</v>
      </c>
      <c r="U1051" s="3">
        <v>3</v>
      </c>
      <c r="V1051" s="2" t="s">
        <v>36</v>
      </c>
      <c r="W1051" s="2" t="s">
        <v>36</v>
      </c>
      <c r="X1051" s="2" t="s">
        <v>8095</v>
      </c>
      <c r="Y1051">
        <f t="shared" si="96"/>
        <v>2015</v>
      </c>
      <c r="Z1051">
        <f t="shared" si="97"/>
        <v>6</v>
      </c>
      <c r="AA1051">
        <f t="shared" si="98"/>
        <v>24</v>
      </c>
      <c r="AB1051">
        <f t="shared" si="99"/>
        <v>2016</v>
      </c>
      <c r="AC1051">
        <f t="shared" si="100"/>
        <v>2</v>
      </c>
      <c r="AD1051">
        <f t="shared" si="101"/>
        <v>11</v>
      </c>
    </row>
    <row r="1052" spans="1:30" ht="15.6">
      <c r="A1052" s="2" t="s">
        <v>24</v>
      </c>
      <c r="B1052" s="2" t="s">
        <v>25</v>
      </c>
      <c r="C1052" s="2" t="s">
        <v>6663</v>
      </c>
      <c r="D1052" s="2" t="s">
        <v>8096</v>
      </c>
      <c r="E1052" s="2" t="s">
        <v>8097</v>
      </c>
      <c r="F1052" s="2" t="s">
        <v>8098</v>
      </c>
      <c r="G1052" s="2" t="s">
        <v>8099</v>
      </c>
      <c r="H1052" s="2" t="s">
        <v>8092</v>
      </c>
      <c r="I1052" s="2" t="s">
        <v>36</v>
      </c>
      <c r="J1052" s="2" t="s">
        <v>1950</v>
      </c>
      <c r="K1052" s="2" t="s">
        <v>200</v>
      </c>
      <c r="L1052" s="2" t="s">
        <v>36</v>
      </c>
      <c r="M1052" s="2" t="s">
        <v>36</v>
      </c>
      <c r="N1052" s="2" t="s">
        <v>188</v>
      </c>
      <c r="O1052" s="2" t="s">
        <v>38</v>
      </c>
      <c r="P1052" s="3">
        <v>5</v>
      </c>
      <c r="Q1052" s="2" t="s">
        <v>8100</v>
      </c>
      <c r="R1052" s="3">
        <v>1</v>
      </c>
      <c r="S1052" s="2" t="s">
        <v>8101</v>
      </c>
      <c r="T1052" s="2" t="s">
        <v>8102</v>
      </c>
      <c r="U1052" s="3">
        <v>2</v>
      </c>
      <c r="V1052" s="2" t="s">
        <v>36</v>
      </c>
      <c r="W1052" s="2" t="s">
        <v>36</v>
      </c>
      <c r="X1052" s="2" t="s">
        <v>8103</v>
      </c>
      <c r="Y1052">
        <f t="shared" si="96"/>
        <v>2015</v>
      </c>
      <c r="Z1052">
        <f t="shared" si="97"/>
        <v>7</v>
      </c>
      <c r="AA1052">
        <f t="shared" si="98"/>
        <v>13</v>
      </c>
      <c r="AB1052">
        <f t="shared" si="99"/>
        <v>2016</v>
      </c>
      <c r="AC1052">
        <f t="shared" si="100"/>
        <v>2</v>
      </c>
      <c r="AD1052">
        <f t="shared" si="101"/>
        <v>11</v>
      </c>
    </row>
    <row r="1053" spans="1:30" ht="15.6">
      <c r="A1053" s="2" t="s">
        <v>24</v>
      </c>
      <c r="B1053" s="2" t="s">
        <v>262</v>
      </c>
      <c r="C1053" s="2" t="s">
        <v>8104</v>
      </c>
      <c r="D1053" s="2" t="s">
        <v>8105</v>
      </c>
      <c r="E1053" s="2" t="s">
        <v>8106</v>
      </c>
      <c r="F1053" s="2" t="s">
        <v>8107</v>
      </c>
      <c r="G1053" s="2" t="s">
        <v>8108</v>
      </c>
      <c r="H1053" s="2" t="s">
        <v>8092</v>
      </c>
      <c r="I1053" s="2" t="s">
        <v>657</v>
      </c>
      <c r="J1053" s="2" t="s">
        <v>1950</v>
      </c>
      <c r="K1053" s="2" t="s">
        <v>268</v>
      </c>
      <c r="L1053" s="2" t="s">
        <v>200</v>
      </c>
      <c r="M1053" s="2" t="s">
        <v>24</v>
      </c>
      <c r="N1053" s="2" t="s">
        <v>188</v>
      </c>
      <c r="O1053" s="2" t="s">
        <v>6217</v>
      </c>
      <c r="P1053" s="3">
        <v>0</v>
      </c>
      <c r="Q1053" s="2" t="s">
        <v>36</v>
      </c>
      <c r="R1053" s="3">
        <v>0</v>
      </c>
      <c r="S1053" s="2" t="s">
        <v>36</v>
      </c>
      <c r="T1053" s="2" t="s">
        <v>8109</v>
      </c>
      <c r="U1053" s="3">
        <v>1</v>
      </c>
      <c r="V1053" s="2" t="s">
        <v>36</v>
      </c>
      <c r="W1053" s="2" t="s">
        <v>36</v>
      </c>
      <c r="X1053" s="2" t="s">
        <v>8110</v>
      </c>
      <c r="Y1053">
        <f t="shared" si="96"/>
        <v>2015</v>
      </c>
      <c r="Z1053">
        <f t="shared" si="97"/>
        <v>9</v>
      </c>
      <c r="AA1053">
        <f t="shared" si="98"/>
        <v>24</v>
      </c>
      <c r="AB1053">
        <f t="shared" si="99"/>
        <v>2016</v>
      </c>
      <c r="AC1053">
        <f t="shared" si="100"/>
        <v>2</v>
      </c>
      <c r="AD1053">
        <f t="shared" si="101"/>
        <v>11</v>
      </c>
    </row>
    <row r="1054" spans="1:30" ht="15.6">
      <c r="A1054" s="2" t="s">
        <v>24</v>
      </c>
      <c r="B1054" s="2" t="s">
        <v>262</v>
      </c>
      <c r="C1054" s="2" t="s">
        <v>8111</v>
      </c>
      <c r="D1054" s="2" t="s">
        <v>8112</v>
      </c>
      <c r="E1054" s="2" t="s">
        <v>8113</v>
      </c>
      <c r="F1054" s="2" t="s">
        <v>7138</v>
      </c>
      <c r="G1054" s="2" t="s">
        <v>8114</v>
      </c>
      <c r="H1054" s="2" t="s">
        <v>8115</v>
      </c>
      <c r="I1054" s="2" t="s">
        <v>8116</v>
      </c>
      <c r="J1054" s="2" t="s">
        <v>8117</v>
      </c>
      <c r="K1054" s="2" t="s">
        <v>8118</v>
      </c>
      <c r="L1054" s="2" t="s">
        <v>8119</v>
      </c>
      <c r="M1054" s="2" t="s">
        <v>36</v>
      </c>
      <c r="N1054" s="2" t="s">
        <v>8120</v>
      </c>
      <c r="O1054" s="2" t="s">
        <v>8121</v>
      </c>
      <c r="P1054" s="3">
        <v>0</v>
      </c>
      <c r="Q1054" s="2" t="s">
        <v>36</v>
      </c>
      <c r="R1054" s="3">
        <v>0</v>
      </c>
      <c r="S1054" s="2" t="s">
        <v>36</v>
      </c>
      <c r="T1054" s="2" t="s">
        <v>8122</v>
      </c>
      <c r="U1054" s="3">
        <v>1</v>
      </c>
      <c r="V1054" s="2" t="s">
        <v>36</v>
      </c>
      <c r="W1054" s="2" t="s">
        <v>36</v>
      </c>
      <c r="X1054" s="2" t="s">
        <v>8123</v>
      </c>
      <c r="Y1054">
        <f t="shared" si="96"/>
        <v>2015</v>
      </c>
      <c r="Z1054">
        <f t="shared" si="97"/>
        <v>8</v>
      </c>
      <c r="AA1054">
        <f t="shared" si="98"/>
        <v>26</v>
      </c>
      <c r="AB1054">
        <f t="shared" si="99"/>
        <v>2016</v>
      </c>
      <c r="AC1054">
        <f t="shared" si="100"/>
        <v>1</v>
      </c>
      <c r="AD1054">
        <f t="shared" si="101"/>
        <v>21</v>
      </c>
    </row>
    <row r="1055" spans="1:30" ht="15.6">
      <c r="A1055" s="2" t="s">
        <v>24</v>
      </c>
      <c r="B1055" s="2" t="s">
        <v>262</v>
      </c>
      <c r="C1055" s="2" t="s">
        <v>8124</v>
      </c>
      <c r="D1055" s="2" t="s">
        <v>8125</v>
      </c>
      <c r="E1055" s="2" t="s">
        <v>8126</v>
      </c>
      <c r="F1055" s="2" t="s">
        <v>8127</v>
      </c>
      <c r="G1055" s="2" t="s">
        <v>8128</v>
      </c>
      <c r="H1055" s="2" t="s">
        <v>8115</v>
      </c>
      <c r="I1055" s="2" t="s">
        <v>8129</v>
      </c>
      <c r="J1055" s="2" t="s">
        <v>2240</v>
      </c>
      <c r="K1055" s="2" t="s">
        <v>8130</v>
      </c>
      <c r="L1055" s="2" t="s">
        <v>8131</v>
      </c>
      <c r="M1055" s="2" t="s">
        <v>515</v>
      </c>
      <c r="N1055" s="2" t="s">
        <v>5094</v>
      </c>
      <c r="O1055" s="2" t="s">
        <v>8132</v>
      </c>
      <c r="P1055" s="3">
        <v>0</v>
      </c>
      <c r="Q1055" s="2" t="s">
        <v>36</v>
      </c>
      <c r="R1055" s="3">
        <v>2</v>
      </c>
      <c r="S1055" s="2" t="s">
        <v>8133</v>
      </c>
      <c r="T1055" s="2" t="s">
        <v>8134</v>
      </c>
      <c r="U1055" s="3">
        <v>1</v>
      </c>
      <c r="V1055" s="2" t="s">
        <v>36</v>
      </c>
      <c r="W1055" s="2" t="s">
        <v>36</v>
      </c>
      <c r="X1055" s="2" t="s">
        <v>8135</v>
      </c>
      <c r="Y1055">
        <f t="shared" si="96"/>
        <v>2015</v>
      </c>
      <c r="Z1055">
        <f t="shared" si="97"/>
        <v>7</v>
      </c>
      <c r="AA1055">
        <f t="shared" si="98"/>
        <v>20</v>
      </c>
      <c r="AB1055">
        <f t="shared" si="99"/>
        <v>2016</v>
      </c>
      <c r="AC1055">
        <f t="shared" si="100"/>
        <v>1</v>
      </c>
      <c r="AD1055">
        <f t="shared" si="101"/>
        <v>21</v>
      </c>
    </row>
    <row r="1056" spans="1:30" ht="15.6">
      <c r="A1056" s="2" t="s">
        <v>24</v>
      </c>
      <c r="B1056" s="2" t="s">
        <v>262</v>
      </c>
      <c r="C1056" s="2" t="s">
        <v>8136</v>
      </c>
      <c r="D1056" s="2" t="s">
        <v>8137</v>
      </c>
      <c r="E1056" s="2" t="s">
        <v>8138</v>
      </c>
      <c r="F1056" s="2" t="s">
        <v>8139</v>
      </c>
      <c r="G1056" s="2" t="s">
        <v>8140</v>
      </c>
      <c r="H1056" s="2" t="s">
        <v>8115</v>
      </c>
      <c r="I1056" s="2" t="s">
        <v>75</v>
      </c>
      <c r="J1056" s="2" t="s">
        <v>1919</v>
      </c>
      <c r="K1056" s="2" t="s">
        <v>77</v>
      </c>
      <c r="L1056" s="2" t="s">
        <v>78</v>
      </c>
      <c r="M1056" s="2" t="s">
        <v>24</v>
      </c>
      <c r="N1056" s="2" t="s">
        <v>4287</v>
      </c>
      <c r="O1056" s="2" t="s">
        <v>8141</v>
      </c>
      <c r="P1056" s="3">
        <v>0</v>
      </c>
      <c r="Q1056" s="2" t="s">
        <v>36</v>
      </c>
      <c r="R1056" s="3">
        <v>2</v>
      </c>
      <c r="S1056" s="2" t="s">
        <v>8142</v>
      </c>
      <c r="T1056" s="2" t="s">
        <v>8143</v>
      </c>
      <c r="U1056" s="3">
        <v>1</v>
      </c>
      <c r="V1056" s="2" t="s">
        <v>36</v>
      </c>
      <c r="W1056" s="2" t="s">
        <v>36</v>
      </c>
      <c r="X1056" s="2" t="s">
        <v>8144</v>
      </c>
      <c r="Y1056">
        <f t="shared" si="96"/>
        <v>2015</v>
      </c>
      <c r="Z1056">
        <f t="shared" si="97"/>
        <v>10</v>
      </c>
      <c r="AA1056">
        <f t="shared" si="98"/>
        <v>8</v>
      </c>
      <c r="AB1056">
        <f t="shared" si="99"/>
        <v>2016</v>
      </c>
      <c r="AC1056">
        <f t="shared" si="100"/>
        <v>1</v>
      </c>
      <c r="AD1056">
        <f t="shared" si="101"/>
        <v>21</v>
      </c>
    </row>
    <row r="1057" spans="1:30" ht="15.6">
      <c r="A1057" s="2" t="s">
        <v>24</v>
      </c>
      <c r="B1057" s="2" t="s">
        <v>25</v>
      </c>
      <c r="C1057" s="2" t="s">
        <v>8145</v>
      </c>
      <c r="D1057" s="2" t="s">
        <v>8146</v>
      </c>
      <c r="E1057" s="2" t="s">
        <v>8147</v>
      </c>
      <c r="F1057" s="2" t="s">
        <v>8148</v>
      </c>
      <c r="G1057" s="2" t="s">
        <v>36</v>
      </c>
      <c r="H1057" s="2" t="s">
        <v>36</v>
      </c>
      <c r="I1057" s="2" t="s">
        <v>584</v>
      </c>
      <c r="J1057" s="2" t="s">
        <v>2240</v>
      </c>
      <c r="K1057" s="2" t="s">
        <v>8149</v>
      </c>
      <c r="L1057" s="2" t="s">
        <v>8150</v>
      </c>
      <c r="M1057" s="2" t="s">
        <v>36</v>
      </c>
      <c r="N1057" s="2" t="s">
        <v>5094</v>
      </c>
      <c r="O1057" s="2" t="s">
        <v>7295</v>
      </c>
      <c r="P1057" s="3">
        <v>2</v>
      </c>
      <c r="Q1057" s="2" t="s">
        <v>8151</v>
      </c>
      <c r="R1057" s="3">
        <v>0</v>
      </c>
      <c r="S1057" s="2" t="s">
        <v>36</v>
      </c>
      <c r="T1057" s="2" t="s">
        <v>8152</v>
      </c>
      <c r="U1057" s="3">
        <v>2</v>
      </c>
      <c r="V1057" s="2" t="s">
        <v>36</v>
      </c>
      <c r="W1057" s="2" t="s">
        <v>36</v>
      </c>
      <c r="X1057" s="2" t="s">
        <v>8153</v>
      </c>
      <c r="Y1057">
        <f t="shared" si="96"/>
        <v>2014</v>
      </c>
      <c r="Z1057">
        <f t="shared" si="97"/>
        <v>7</v>
      </c>
      <c r="AA1057">
        <f t="shared" si="98"/>
        <v>3</v>
      </c>
      <c r="AB1057">
        <f t="shared" si="99"/>
        <v>0</v>
      </c>
      <c r="AC1057">
        <f t="shared" si="100"/>
        <v>0</v>
      </c>
      <c r="AD1057">
        <f t="shared" si="101"/>
        <v>0</v>
      </c>
    </row>
    <row r="1058" spans="1:30" ht="15.6">
      <c r="A1058" s="2" t="s">
        <v>24</v>
      </c>
      <c r="B1058" s="2" t="s">
        <v>25</v>
      </c>
      <c r="C1058" s="2" t="s">
        <v>8154</v>
      </c>
      <c r="D1058" s="2" t="s">
        <v>8155</v>
      </c>
      <c r="E1058" s="2" t="s">
        <v>8156</v>
      </c>
      <c r="F1058" s="2" t="s">
        <v>8157</v>
      </c>
      <c r="G1058" s="2" t="s">
        <v>36</v>
      </c>
      <c r="H1058" s="2" t="s">
        <v>36</v>
      </c>
      <c r="I1058" s="2" t="s">
        <v>8158</v>
      </c>
      <c r="J1058" s="2" t="s">
        <v>8159</v>
      </c>
      <c r="K1058" s="2" t="s">
        <v>8160</v>
      </c>
      <c r="L1058" s="2" t="s">
        <v>7058</v>
      </c>
      <c r="M1058" s="2" t="s">
        <v>36</v>
      </c>
      <c r="N1058" s="2" t="s">
        <v>7021</v>
      </c>
      <c r="O1058" s="2" t="s">
        <v>8161</v>
      </c>
      <c r="P1058" s="3">
        <v>3</v>
      </c>
      <c r="Q1058" s="2" t="s">
        <v>8162</v>
      </c>
      <c r="R1058" s="3">
        <v>0</v>
      </c>
      <c r="S1058" s="2" t="s">
        <v>36</v>
      </c>
      <c r="T1058" s="2" t="s">
        <v>8163</v>
      </c>
      <c r="U1058" s="3">
        <v>2</v>
      </c>
      <c r="V1058" s="2" t="s">
        <v>36</v>
      </c>
      <c r="W1058" s="2" t="s">
        <v>36</v>
      </c>
      <c r="X1058" s="2" t="s">
        <v>8164</v>
      </c>
      <c r="Y1058">
        <f t="shared" si="96"/>
        <v>2014</v>
      </c>
      <c r="Z1058">
        <f t="shared" si="97"/>
        <v>6</v>
      </c>
      <c r="AA1058">
        <f t="shared" si="98"/>
        <v>27</v>
      </c>
      <c r="AB1058">
        <f t="shared" si="99"/>
        <v>0</v>
      </c>
      <c r="AC1058">
        <f t="shared" si="100"/>
        <v>0</v>
      </c>
      <c r="AD1058">
        <f t="shared" si="101"/>
        <v>0</v>
      </c>
    </row>
    <row r="1059" spans="1:30" ht="15.6">
      <c r="A1059" s="2" t="s">
        <v>24</v>
      </c>
      <c r="B1059" s="2" t="s">
        <v>262</v>
      </c>
      <c r="C1059" s="2" t="s">
        <v>8165</v>
      </c>
      <c r="D1059" s="2" t="s">
        <v>8166</v>
      </c>
      <c r="E1059" s="2" t="s">
        <v>8167</v>
      </c>
      <c r="F1059" s="2" t="s">
        <v>8168</v>
      </c>
      <c r="G1059" s="2" t="s">
        <v>8169</v>
      </c>
      <c r="H1059" s="2" t="s">
        <v>8170</v>
      </c>
      <c r="I1059" s="2" t="s">
        <v>8171</v>
      </c>
      <c r="J1059" s="2" t="s">
        <v>6290</v>
      </c>
      <c r="K1059" s="2" t="s">
        <v>8172</v>
      </c>
      <c r="L1059" s="2" t="s">
        <v>8173</v>
      </c>
      <c r="M1059" s="2" t="s">
        <v>423</v>
      </c>
      <c r="N1059" s="2" t="s">
        <v>4045</v>
      </c>
      <c r="O1059" s="2" t="s">
        <v>8174</v>
      </c>
      <c r="P1059" s="3">
        <v>0</v>
      </c>
      <c r="Q1059" s="2" t="s">
        <v>36</v>
      </c>
      <c r="R1059" s="3">
        <v>0</v>
      </c>
      <c r="S1059" s="2" t="s">
        <v>36</v>
      </c>
      <c r="T1059" s="2" t="s">
        <v>8175</v>
      </c>
      <c r="U1059" s="3">
        <v>1</v>
      </c>
      <c r="V1059" s="2" t="s">
        <v>36</v>
      </c>
      <c r="W1059" s="2" t="s">
        <v>36</v>
      </c>
      <c r="X1059" s="2" t="s">
        <v>8176</v>
      </c>
      <c r="Y1059">
        <f t="shared" si="96"/>
        <v>2015</v>
      </c>
      <c r="Z1059">
        <f t="shared" si="97"/>
        <v>7</v>
      </c>
      <c r="AA1059">
        <f t="shared" si="98"/>
        <v>3</v>
      </c>
      <c r="AB1059">
        <f t="shared" si="99"/>
        <v>2016</v>
      </c>
      <c r="AC1059">
        <f t="shared" si="100"/>
        <v>1</v>
      </c>
      <c r="AD1059">
        <f t="shared" si="101"/>
        <v>1</v>
      </c>
    </row>
    <row r="1060" spans="1:30" ht="15.6">
      <c r="A1060" s="2" t="s">
        <v>24</v>
      </c>
      <c r="B1060" s="2" t="s">
        <v>262</v>
      </c>
      <c r="C1060" s="2" t="s">
        <v>8177</v>
      </c>
      <c r="D1060" s="2" t="s">
        <v>8178</v>
      </c>
      <c r="E1060" s="2" t="s">
        <v>8179</v>
      </c>
      <c r="F1060" s="2" t="s">
        <v>8180</v>
      </c>
      <c r="G1060" s="2" t="s">
        <v>8181</v>
      </c>
      <c r="H1060" s="2" t="s">
        <v>8170</v>
      </c>
      <c r="I1060" s="2" t="s">
        <v>7357</v>
      </c>
      <c r="J1060" s="2" t="s">
        <v>3514</v>
      </c>
      <c r="K1060" s="2" t="s">
        <v>8182</v>
      </c>
      <c r="L1060" s="2" t="s">
        <v>8183</v>
      </c>
      <c r="M1060" s="2" t="s">
        <v>36</v>
      </c>
      <c r="N1060" s="2" t="s">
        <v>4045</v>
      </c>
      <c r="O1060" s="2" t="s">
        <v>5913</v>
      </c>
      <c r="P1060" s="3">
        <v>0</v>
      </c>
      <c r="Q1060" s="2" t="s">
        <v>36</v>
      </c>
      <c r="R1060" s="3">
        <v>0</v>
      </c>
      <c r="S1060" s="2" t="s">
        <v>36</v>
      </c>
      <c r="T1060" s="2" t="s">
        <v>8184</v>
      </c>
      <c r="U1060" s="3">
        <v>1</v>
      </c>
      <c r="V1060" s="2" t="s">
        <v>36</v>
      </c>
      <c r="W1060" s="2" t="s">
        <v>36</v>
      </c>
      <c r="X1060" s="2" t="s">
        <v>8185</v>
      </c>
      <c r="Y1060">
        <f t="shared" si="96"/>
        <v>2015</v>
      </c>
      <c r="Z1060">
        <f t="shared" si="97"/>
        <v>10</v>
      </c>
      <c r="AA1060">
        <f t="shared" si="98"/>
        <v>26</v>
      </c>
      <c r="AB1060">
        <f t="shared" si="99"/>
        <v>2016</v>
      </c>
      <c r="AC1060">
        <f t="shared" si="100"/>
        <v>1</v>
      </c>
      <c r="AD1060">
        <f t="shared" si="101"/>
        <v>1</v>
      </c>
    </row>
    <row r="1061" spans="1:30" ht="15.6">
      <c r="A1061" s="2" t="s">
        <v>24</v>
      </c>
      <c r="B1061" s="2" t="s">
        <v>262</v>
      </c>
      <c r="C1061" s="2" t="s">
        <v>8186</v>
      </c>
      <c r="D1061" s="2" t="s">
        <v>8187</v>
      </c>
      <c r="E1061" s="2" t="s">
        <v>8188</v>
      </c>
      <c r="F1061" s="2" t="s">
        <v>8189</v>
      </c>
      <c r="G1061" s="2" t="s">
        <v>8190</v>
      </c>
      <c r="H1061" s="2" t="s">
        <v>8170</v>
      </c>
      <c r="I1061" s="2" t="s">
        <v>7357</v>
      </c>
      <c r="J1061" s="2" t="s">
        <v>3514</v>
      </c>
      <c r="K1061" s="2" t="s">
        <v>7358</v>
      </c>
      <c r="L1061" s="2" t="s">
        <v>762</v>
      </c>
      <c r="M1061" s="2" t="s">
        <v>36</v>
      </c>
      <c r="N1061" s="2" t="s">
        <v>4045</v>
      </c>
      <c r="O1061" s="2" t="s">
        <v>3522</v>
      </c>
      <c r="P1061" s="3">
        <v>0</v>
      </c>
      <c r="Q1061" s="2" t="s">
        <v>36</v>
      </c>
      <c r="R1061" s="3">
        <v>0</v>
      </c>
      <c r="S1061" s="2" t="s">
        <v>36</v>
      </c>
      <c r="T1061" s="2" t="s">
        <v>8191</v>
      </c>
      <c r="U1061" s="3">
        <v>1</v>
      </c>
      <c r="V1061" s="2" t="s">
        <v>36</v>
      </c>
      <c r="W1061" s="2" t="s">
        <v>36</v>
      </c>
      <c r="X1061" s="2" t="s">
        <v>8192</v>
      </c>
      <c r="Y1061">
        <f t="shared" si="96"/>
        <v>2015</v>
      </c>
      <c r="Z1061">
        <f t="shared" si="97"/>
        <v>10</v>
      </c>
      <c r="AA1061">
        <f t="shared" si="98"/>
        <v>22</v>
      </c>
      <c r="AB1061">
        <f t="shared" si="99"/>
        <v>2016</v>
      </c>
      <c r="AC1061">
        <f t="shared" si="100"/>
        <v>1</v>
      </c>
      <c r="AD1061">
        <f t="shared" si="101"/>
        <v>1</v>
      </c>
    </row>
    <row r="1062" spans="1:30" ht="15.6">
      <c r="A1062" s="2" t="s">
        <v>24</v>
      </c>
      <c r="B1062" s="2" t="s">
        <v>262</v>
      </c>
      <c r="C1062" s="2" t="s">
        <v>8193</v>
      </c>
      <c r="D1062" s="2" t="s">
        <v>8194</v>
      </c>
      <c r="E1062" s="2" t="s">
        <v>8195</v>
      </c>
      <c r="F1062" s="2" t="s">
        <v>7861</v>
      </c>
      <c r="G1062" s="2" t="s">
        <v>8196</v>
      </c>
      <c r="H1062" s="2" t="s">
        <v>8170</v>
      </c>
      <c r="I1062" s="2" t="s">
        <v>3385</v>
      </c>
      <c r="J1062" s="2" t="s">
        <v>3386</v>
      </c>
      <c r="K1062" s="2" t="s">
        <v>3256</v>
      </c>
      <c r="L1062" s="2" t="s">
        <v>1761</v>
      </c>
      <c r="M1062" s="2" t="s">
        <v>24</v>
      </c>
      <c r="N1062" s="2" t="s">
        <v>188</v>
      </c>
      <c r="O1062" s="2" t="s">
        <v>7668</v>
      </c>
      <c r="P1062" s="3">
        <v>0</v>
      </c>
      <c r="Q1062" s="2" t="s">
        <v>36</v>
      </c>
      <c r="R1062" s="3">
        <v>0</v>
      </c>
      <c r="S1062" s="2" t="s">
        <v>36</v>
      </c>
      <c r="T1062" s="2" t="s">
        <v>8197</v>
      </c>
      <c r="U1062" s="3">
        <v>1</v>
      </c>
      <c r="V1062" s="2" t="s">
        <v>36</v>
      </c>
      <c r="W1062" s="2" t="s">
        <v>36</v>
      </c>
      <c r="X1062" s="2" t="s">
        <v>8198</v>
      </c>
      <c r="Y1062">
        <f t="shared" si="96"/>
        <v>2015</v>
      </c>
      <c r="Z1062">
        <f t="shared" si="97"/>
        <v>9</v>
      </c>
      <c r="AA1062">
        <f t="shared" si="98"/>
        <v>23</v>
      </c>
      <c r="AB1062">
        <f t="shared" si="99"/>
        <v>2016</v>
      </c>
      <c r="AC1062">
        <f t="shared" si="100"/>
        <v>1</v>
      </c>
      <c r="AD1062">
        <f t="shared" si="101"/>
        <v>1</v>
      </c>
    </row>
    <row r="1063" spans="1:30" ht="15.6">
      <c r="A1063" s="2" t="s">
        <v>24</v>
      </c>
      <c r="B1063" s="2" t="s">
        <v>25</v>
      </c>
      <c r="C1063" s="2" t="s">
        <v>8199</v>
      </c>
      <c r="D1063" s="2" t="s">
        <v>8200</v>
      </c>
      <c r="E1063" s="2" t="s">
        <v>8201</v>
      </c>
      <c r="F1063" s="2" t="s">
        <v>8081</v>
      </c>
      <c r="G1063" s="2" t="s">
        <v>36</v>
      </c>
      <c r="H1063" s="2" t="s">
        <v>36</v>
      </c>
      <c r="I1063" s="2" t="s">
        <v>584</v>
      </c>
      <c r="J1063" s="2" t="s">
        <v>2240</v>
      </c>
      <c r="K1063" s="2" t="s">
        <v>8202</v>
      </c>
      <c r="L1063" s="2" t="s">
        <v>8203</v>
      </c>
      <c r="M1063" s="2" t="s">
        <v>36</v>
      </c>
      <c r="N1063" s="2" t="s">
        <v>5094</v>
      </c>
      <c r="O1063" s="2" t="s">
        <v>8204</v>
      </c>
      <c r="P1063" s="3">
        <v>6</v>
      </c>
      <c r="Q1063" s="2" t="s">
        <v>8205</v>
      </c>
      <c r="R1063" s="3">
        <v>0</v>
      </c>
      <c r="S1063" s="2" t="s">
        <v>36</v>
      </c>
      <c r="T1063" s="2" t="s">
        <v>8206</v>
      </c>
      <c r="U1063" s="3">
        <v>4</v>
      </c>
      <c r="V1063" s="2" t="s">
        <v>36</v>
      </c>
      <c r="W1063" s="2" t="s">
        <v>36</v>
      </c>
      <c r="X1063" s="2" t="s">
        <v>8207</v>
      </c>
      <c r="Y1063">
        <f t="shared" si="96"/>
        <v>2014</v>
      </c>
      <c r="Z1063">
        <f t="shared" si="97"/>
        <v>8</v>
      </c>
      <c r="AA1063">
        <f t="shared" si="98"/>
        <v>8</v>
      </c>
      <c r="AB1063">
        <f t="shared" si="99"/>
        <v>0</v>
      </c>
      <c r="AC1063">
        <f t="shared" si="100"/>
        <v>0</v>
      </c>
      <c r="AD1063">
        <f t="shared" si="101"/>
        <v>0</v>
      </c>
    </row>
    <row r="1064" spans="1:30" ht="15.6">
      <c r="A1064" s="2" t="s">
        <v>24</v>
      </c>
      <c r="B1064" s="2" t="s">
        <v>25</v>
      </c>
      <c r="C1064" s="2" t="s">
        <v>3725</v>
      </c>
      <c r="D1064" s="2" t="s">
        <v>8208</v>
      </c>
      <c r="E1064" s="2" t="s">
        <v>8209</v>
      </c>
      <c r="F1064" s="2" t="s">
        <v>8210</v>
      </c>
      <c r="G1064" s="2" t="s">
        <v>8211</v>
      </c>
      <c r="H1064" s="2" t="s">
        <v>8212</v>
      </c>
      <c r="I1064" s="2" t="s">
        <v>36</v>
      </c>
      <c r="J1064" s="2" t="s">
        <v>1950</v>
      </c>
      <c r="K1064" s="2" t="s">
        <v>200</v>
      </c>
      <c r="L1064" s="2" t="s">
        <v>36</v>
      </c>
      <c r="M1064" s="2" t="s">
        <v>36</v>
      </c>
      <c r="N1064" s="2" t="s">
        <v>188</v>
      </c>
      <c r="O1064" s="2" t="s">
        <v>38</v>
      </c>
      <c r="P1064" s="3">
        <v>4</v>
      </c>
      <c r="Q1064" s="2" t="s">
        <v>8213</v>
      </c>
      <c r="R1064" s="3">
        <v>0</v>
      </c>
      <c r="S1064" s="2" t="s">
        <v>36</v>
      </c>
      <c r="T1064" s="2" t="s">
        <v>8214</v>
      </c>
      <c r="U1064" s="3">
        <v>1</v>
      </c>
      <c r="V1064" s="2" t="s">
        <v>36</v>
      </c>
      <c r="W1064" s="2" t="s">
        <v>36</v>
      </c>
      <c r="X1064" s="2" t="s">
        <v>8215</v>
      </c>
      <c r="Y1064">
        <f t="shared" si="96"/>
        <v>2014</v>
      </c>
      <c r="Z1064">
        <f t="shared" si="97"/>
        <v>9</v>
      </c>
      <c r="AA1064">
        <f t="shared" si="98"/>
        <v>1</v>
      </c>
      <c r="AB1064">
        <f t="shared" si="99"/>
        <v>2015</v>
      </c>
      <c r="AC1064">
        <f t="shared" si="100"/>
        <v>12</v>
      </c>
      <c r="AD1064">
        <f t="shared" si="101"/>
        <v>11</v>
      </c>
    </row>
    <row r="1065" spans="1:30" ht="15.6">
      <c r="A1065" s="2" t="s">
        <v>24</v>
      </c>
      <c r="B1065" s="2" t="s">
        <v>262</v>
      </c>
      <c r="C1065" s="2" t="s">
        <v>7405</v>
      </c>
      <c r="D1065" s="2" t="s">
        <v>7406</v>
      </c>
      <c r="E1065" s="2" t="s">
        <v>8216</v>
      </c>
      <c r="F1065" s="2" t="s">
        <v>7408</v>
      </c>
      <c r="G1065" s="2" t="s">
        <v>8217</v>
      </c>
      <c r="H1065" s="2" t="s">
        <v>8212</v>
      </c>
      <c r="I1065" s="2" t="s">
        <v>1430</v>
      </c>
      <c r="J1065" s="2" t="s">
        <v>1940</v>
      </c>
      <c r="K1065" s="2" t="s">
        <v>7409</v>
      </c>
      <c r="L1065" s="2" t="s">
        <v>7410</v>
      </c>
      <c r="M1065" s="2" t="s">
        <v>423</v>
      </c>
      <c r="N1065" s="2" t="s">
        <v>4045</v>
      </c>
      <c r="O1065" s="2" t="s">
        <v>8218</v>
      </c>
      <c r="P1065" s="3">
        <v>0</v>
      </c>
      <c r="Q1065" s="2" t="s">
        <v>36</v>
      </c>
      <c r="R1065" s="3">
        <v>2</v>
      </c>
      <c r="S1065" s="2" t="s">
        <v>8219</v>
      </c>
      <c r="T1065" s="2" t="s">
        <v>8220</v>
      </c>
      <c r="U1065" s="3">
        <v>1</v>
      </c>
      <c r="V1065" s="2" t="s">
        <v>36</v>
      </c>
      <c r="W1065" s="2" t="s">
        <v>36</v>
      </c>
      <c r="X1065" s="2" t="s">
        <v>8221</v>
      </c>
      <c r="Y1065">
        <f t="shared" si="96"/>
        <v>2015</v>
      </c>
      <c r="Z1065">
        <f t="shared" si="97"/>
        <v>5</v>
      </c>
      <c r="AA1065">
        <f t="shared" si="98"/>
        <v>21</v>
      </c>
      <c r="AB1065">
        <f t="shared" si="99"/>
        <v>2015</v>
      </c>
      <c r="AC1065">
        <f t="shared" si="100"/>
        <v>12</v>
      </c>
      <c r="AD1065">
        <f t="shared" si="101"/>
        <v>11</v>
      </c>
    </row>
    <row r="1066" spans="1:30" ht="15.6">
      <c r="A1066" s="2" t="s">
        <v>24</v>
      </c>
      <c r="B1066" s="2" t="s">
        <v>25</v>
      </c>
      <c r="C1066" s="2" t="s">
        <v>8222</v>
      </c>
      <c r="D1066" s="2" t="s">
        <v>8223</v>
      </c>
      <c r="E1066" s="2" t="s">
        <v>8224</v>
      </c>
      <c r="F1066" s="2" t="s">
        <v>8225</v>
      </c>
      <c r="G1066" s="2" t="s">
        <v>8226</v>
      </c>
      <c r="H1066" s="2" t="s">
        <v>8212</v>
      </c>
      <c r="I1066" s="2" t="s">
        <v>36</v>
      </c>
      <c r="J1066" s="2" t="s">
        <v>1950</v>
      </c>
      <c r="K1066" s="2" t="s">
        <v>200</v>
      </c>
      <c r="L1066" s="2" t="s">
        <v>36</v>
      </c>
      <c r="M1066" s="2" t="s">
        <v>36</v>
      </c>
      <c r="N1066" s="2" t="s">
        <v>188</v>
      </c>
      <c r="O1066" s="2" t="s">
        <v>8227</v>
      </c>
      <c r="P1066" s="3">
        <v>2</v>
      </c>
      <c r="Q1066" s="2" t="s">
        <v>8228</v>
      </c>
      <c r="R1066" s="3">
        <v>0</v>
      </c>
      <c r="S1066" s="2" t="s">
        <v>36</v>
      </c>
      <c r="T1066" s="2" t="s">
        <v>8229</v>
      </c>
      <c r="U1066" s="3">
        <v>1</v>
      </c>
      <c r="V1066" s="2" t="s">
        <v>36</v>
      </c>
      <c r="W1066" s="2" t="s">
        <v>36</v>
      </c>
      <c r="X1066" s="2" t="s">
        <v>8230</v>
      </c>
      <c r="Y1066">
        <f t="shared" si="96"/>
        <v>2014</v>
      </c>
      <c r="Z1066">
        <f t="shared" si="97"/>
        <v>9</v>
      </c>
      <c r="AA1066">
        <f t="shared" si="98"/>
        <v>10</v>
      </c>
      <c r="AB1066">
        <f t="shared" si="99"/>
        <v>2015</v>
      </c>
      <c r="AC1066">
        <f t="shared" si="100"/>
        <v>12</v>
      </c>
      <c r="AD1066">
        <f t="shared" si="101"/>
        <v>11</v>
      </c>
    </row>
    <row r="1067" spans="1:30" ht="15.6">
      <c r="A1067" s="2" t="s">
        <v>24</v>
      </c>
      <c r="B1067" s="2" t="s">
        <v>25</v>
      </c>
      <c r="C1067" s="2" t="s">
        <v>7072</v>
      </c>
      <c r="D1067" s="2" t="s">
        <v>8231</v>
      </c>
      <c r="E1067" s="2" t="s">
        <v>8232</v>
      </c>
      <c r="F1067" s="2" t="s">
        <v>8233</v>
      </c>
      <c r="G1067" s="2" t="s">
        <v>8234</v>
      </c>
      <c r="H1067" s="2" t="s">
        <v>8212</v>
      </c>
      <c r="I1067" s="2" t="s">
        <v>36</v>
      </c>
      <c r="J1067" s="2" t="s">
        <v>1950</v>
      </c>
      <c r="K1067" s="2" t="s">
        <v>200</v>
      </c>
      <c r="L1067" s="2" t="s">
        <v>36</v>
      </c>
      <c r="M1067" s="2" t="s">
        <v>36</v>
      </c>
      <c r="N1067" s="2" t="s">
        <v>188</v>
      </c>
      <c r="O1067" s="2" t="s">
        <v>38</v>
      </c>
      <c r="P1067" s="3">
        <v>4</v>
      </c>
      <c r="Q1067" s="2" t="s">
        <v>8235</v>
      </c>
      <c r="R1067" s="3">
        <v>0</v>
      </c>
      <c r="S1067" s="2" t="s">
        <v>36</v>
      </c>
      <c r="T1067" s="2" t="s">
        <v>8236</v>
      </c>
      <c r="U1067" s="3">
        <v>1</v>
      </c>
      <c r="V1067" s="2" t="s">
        <v>36</v>
      </c>
      <c r="W1067" s="2" t="s">
        <v>36</v>
      </c>
      <c r="X1067" s="2" t="s">
        <v>8237</v>
      </c>
      <c r="Y1067">
        <f t="shared" si="96"/>
        <v>2014</v>
      </c>
      <c r="Z1067">
        <f t="shared" si="97"/>
        <v>10</v>
      </c>
      <c r="AA1067">
        <f t="shared" si="98"/>
        <v>30</v>
      </c>
      <c r="AB1067">
        <f t="shared" si="99"/>
        <v>2015</v>
      </c>
      <c r="AC1067">
        <f t="shared" si="100"/>
        <v>12</v>
      </c>
      <c r="AD1067">
        <f t="shared" si="101"/>
        <v>11</v>
      </c>
    </row>
    <row r="1068" spans="1:30" ht="15.6">
      <c r="A1068" s="2" t="s">
        <v>24</v>
      </c>
      <c r="B1068" s="2" t="s">
        <v>25</v>
      </c>
      <c r="C1068" s="2" t="s">
        <v>193</v>
      </c>
      <c r="D1068" s="2" t="s">
        <v>6059</v>
      </c>
      <c r="E1068" s="2" t="s">
        <v>8238</v>
      </c>
      <c r="F1068" s="2" t="s">
        <v>8239</v>
      </c>
      <c r="G1068" s="2" t="s">
        <v>8240</v>
      </c>
      <c r="H1068" s="2" t="s">
        <v>8212</v>
      </c>
      <c r="I1068" s="2" t="s">
        <v>36</v>
      </c>
      <c r="J1068" s="2" t="s">
        <v>1950</v>
      </c>
      <c r="K1068" s="2" t="s">
        <v>200</v>
      </c>
      <c r="L1068" s="2" t="s">
        <v>36</v>
      </c>
      <c r="M1068" s="2" t="s">
        <v>36</v>
      </c>
      <c r="N1068" s="2" t="s">
        <v>188</v>
      </c>
      <c r="O1068" s="2" t="s">
        <v>38</v>
      </c>
      <c r="P1068" s="3">
        <v>3</v>
      </c>
      <c r="Q1068" s="2" t="s">
        <v>8241</v>
      </c>
      <c r="R1068" s="3">
        <v>0</v>
      </c>
      <c r="S1068" s="2" t="s">
        <v>36</v>
      </c>
      <c r="T1068" s="2" t="s">
        <v>8242</v>
      </c>
      <c r="U1068" s="3">
        <v>1</v>
      </c>
      <c r="V1068" s="2" t="s">
        <v>36</v>
      </c>
      <c r="W1068" s="2" t="s">
        <v>36</v>
      </c>
      <c r="X1068" s="2" t="s">
        <v>8243</v>
      </c>
      <c r="Y1068">
        <f t="shared" si="96"/>
        <v>2015</v>
      </c>
      <c r="Z1068">
        <f t="shared" si="97"/>
        <v>4</v>
      </c>
      <c r="AA1068">
        <f t="shared" si="98"/>
        <v>13</v>
      </c>
      <c r="AB1068">
        <f t="shared" si="99"/>
        <v>2015</v>
      </c>
      <c r="AC1068">
        <f t="shared" si="100"/>
        <v>12</v>
      </c>
      <c r="AD1068">
        <f t="shared" si="101"/>
        <v>11</v>
      </c>
    </row>
    <row r="1069" spans="1:30" ht="15.6">
      <c r="A1069" s="2" t="s">
        <v>24</v>
      </c>
      <c r="B1069" s="2" t="s">
        <v>25</v>
      </c>
      <c r="C1069" s="2" t="s">
        <v>8244</v>
      </c>
      <c r="D1069" s="2" t="s">
        <v>8245</v>
      </c>
      <c r="E1069" s="2" t="s">
        <v>8246</v>
      </c>
      <c r="F1069" s="2" t="s">
        <v>8247</v>
      </c>
      <c r="G1069" s="2" t="s">
        <v>36</v>
      </c>
      <c r="H1069" s="2" t="s">
        <v>36</v>
      </c>
      <c r="I1069" s="2" t="s">
        <v>3596</v>
      </c>
      <c r="J1069" s="2" t="s">
        <v>2914</v>
      </c>
      <c r="K1069" s="2" t="s">
        <v>8248</v>
      </c>
      <c r="L1069" s="2" t="s">
        <v>8249</v>
      </c>
      <c r="M1069" s="2" t="s">
        <v>8250</v>
      </c>
      <c r="N1069" s="2" t="s">
        <v>3600</v>
      </c>
      <c r="O1069" s="2" t="s">
        <v>3313</v>
      </c>
      <c r="P1069" s="3">
        <v>3</v>
      </c>
      <c r="Q1069" s="2" t="s">
        <v>8251</v>
      </c>
      <c r="R1069" s="3">
        <v>0</v>
      </c>
      <c r="S1069" s="2" t="s">
        <v>36</v>
      </c>
      <c r="T1069" s="2" t="s">
        <v>8252</v>
      </c>
      <c r="U1069" s="3">
        <v>7</v>
      </c>
      <c r="V1069" s="2" t="s">
        <v>36</v>
      </c>
      <c r="W1069" s="2" t="s">
        <v>36</v>
      </c>
      <c r="X1069" s="2" t="s">
        <v>8253</v>
      </c>
      <c r="Y1069">
        <f t="shared" si="96"/>
        <v>2014</v>
      </c>
      <c r="Z1069">
        <f t="shared" si="97"/>
        <v>5</v>
      </c>
      <c r="AA1069">
        <f t="shared" si="98"/>
        <v>30</v>
      </c>
      <c r="AB1069">
        <f t="shared" si="99"/>
        <v>0</v>
      </c>
      <c r="AC1069">
        <f t="shared" si="100"/>
        <v>0</v>
      </c>
      <c r="AD1069">
        <f t="shared" si="101"/>
        <v>0</v>
      </c>
    </row>
    <row r="1070" spans="1:30" ht="15.6">
      <c r="A1070" s="2" t="s">
        <v>24</v>
      </c>
      <c r="B1070" s="2" t="s">
        <v>25</v>
      </c>
      <c r="C1070" s="2" t="s">
        <v>8254</v>
      </c>
      <c r="D1070" s="2" t="s">
        <v>8255</v>
      </c>
      <c r="E1070" s="2" t="s">
        <v>8256</v>
      </c>
      <c r="F1070" s="2" t="s">
        <v>8257</v>
      </c>
      <c r="G1070" s="2" t="s">
        <v>36</v>
      </c>
      <c r="H1070" s="2" t="s">
        <v>36</v>
      </c>
      <c r="I1070" s="2" t="s">
        <v>75</v>
      </c>
      <c r="J1070" s="2" t="s">
        <v>1919</v>
      </c>
      <c r="K1070" s="2" t="s">
        <v>77</v>
      </c>
      <c r="L1070" s="2" t="s">
        <v>78</v>
      </c>
      <c r="M1070" s="2" t="s">
        <v>24</v>
      </c>
      <c r="N1070" s="2" t="s">
        <v>4287</v>
      </c>
      <c r="O1070" s="2" t="s">
        <v>8258</v>
      </c>
      <c r="P1070" s="3">
        <v>4</v>
      </c>
      <c r="Q1070" s="2" t="s">
        <v>8259</v>
      </c>
      <c r="R1070" s="3">
        <v>0</v>
      </c>
      <c r="S1070" s="2" t="s">
        <v>36</v>
      </c>
      <c r="T1070" s="2" t="s">
        <v>8260</v>
      </c>
      <c r="U1070" s="3">
        <v>1</v>
      </c>
      <c r="V1070" s="2" t="s">
        <v>36</v>
      </c>
      <c r="W1070" s="2" t="s">
        <v>36</v>
      </c>
      <c r="X1070" s="2" t="s">
        <v>8261</v>
      </c>
      <c r="Y1070">
        <f t="shared" si="96"/>
        <v>2014</v>
      </c>
      <c r="Z1070">
        <f t="shared" si="97"/>
        <v>5</v>
      </c>
      <c r="AA1070">
        <f t="shared" si="98"/>
        <v>29</v>
      </c>
      <c r="AB1070">
        <f t="shared" si="99"/>
        <v>0</v>
      </c>
      <c r="AC1070">
        <f t="shared" si="100"/>
        <v>0</v>
      </c>
      <c r="AD1070">
        <f t="shared" si="101"/>
        <v>0</v>
      </c>
    </row>
    <row r="1071" spans="1:30" ht="15.6">
      <c r="A1071" s="2" t="s">
        <v>24</v>
      </c>
      <c r="B1071" s="2" t="s">
        <v>262</v>
      </c>
      <c r="C1071" s="2" t="s">
        <v>8262</v>
      </c>
      <c r="D1071" s="2" t="s">
        <v>8263</v>
      </c>
      <c r="E1071" s="2" t="s">
        <v>8264</v>
      </c>
      <c r="F1071" s="2" t="s">
        <v>7981</v>
      </c>
      <c r="G1071" s="2" t="s">
        <v>8265</v>
      </c>
      <c r="H1071" s="2" t="s">
        <v>8266</v>
      </c>
      <c r="I1071" s="2" t="s">
        <v>913</v>
      </c>
      <c r="J1071" s="2" t="s">
        <v>2411</v>
      </c>
      <c r="K1071" s="2" t="s">
        <v>8267</v>
      </c>
      <c r="L1071" s="2" t="s">
        <v>8268</v>
      </c>
      <c r="M1071" s="2" t="s">
        <v>24</v>
      </c>
      <c r="N1071" s="2" t="s">
        <v>7639</v>
      </c>
      <c r="O1071" s="2" t="s">
        <v>7668</v>
      </c>
      <c r="P1071" s="3">
        <v>0</v>
      </c>
      <c r="Q1071" s="2" t="s">
        <v>36</v>
      </c>
      <c r="R1071" s="3">
        <v>0</v>
      </c>
      <c r="S1071" s="2" t="s">
        <v>36</v>
      </c>
      <c r="T1071" s="2" t="s">
        <v>8269</v>
      </c>
      <c r="U1071" s="3">
        <v>1</v>
      </c>
      <c r="V1071" s="2" t="s">
        <v>36</v>
      </c>
      <c r="W1071" s="2" t="s">
        <v>36</v>
      </c>
      <c r="X1071" s="2" t="s">
        <v>8270</v>
      </c>
      <c r="Y1071">
        <f t="shared" si="96"/>
        <v>2015</v>
      </c>
      <c r="Z1071">
        <f t="shared" si="97"/>
        <v>5</v>
      </c>
      <c r="AA1071">
        <f t="shared" si="98"/>
        <v>27</v>
      </c>
      <c r="AB1071">
        <f t="shared" si="99"/>
        <v>2015</v>
      </c>
      <c r="AC1071">
        <f t="shared" si="100"/>
        <v>11</v>
      </c>
      <c r="AD1071">
        <f t="shared" si="101"/>
        <v>21</v>
      </c>
    </row>
    <row r="1072" spans="1:30" ht="15.6">
      <c r="A1072" s="2" t="s">
        <v>24</v>
      </c>
      <c r="B1072" s="2" t="s">
        <v>25</v>
      </c>
      <c r="C1072" s="2" t="s">
        <v>8271</v>
      </c>
      <c r="D1072" s="2" t="s">
        <v>8272</v>
      </c>
      <c r="E1072" s="2" t="s">
        <v>8273</v>
      </c>
      <c r="F1072" s="2" t="s">
        <v>8274</v>
      </c>
      <c r="G1072" s="2" t="s">
        <v>36</v>
      </c>
      <c r="H1072" s="2" t="s">
        <v>36</v>
      </c>
      <c r="I1072" s="2" t="s">
        <v>75</v>
      </c>
      <c r="J1072" s="2" t="s">
        <v>1919</v>
      </c>
      <c r="K1072" s="2" t="s">
        <v>77</v>
      </c>
      <c r="L1072" s="2" t="s">
        <v>78</v>
      </c>
      <c r="M1072" s="2" t="s">
        <v>24</v>
      </c>
      <c r="N1072" s="2" t="s">
        <v>4287</v>
      </c>
      <c r="O1072" s="2" t="s">
        <v>8275</v>
      </c>
      <c r="P1072" s="3">
        <v>10</v>
      </c>
      <c r="Q1072" s="2" t="s">
        <v>8276</v>
      </c>
      <c r="R1072" s="3">
        <v>0</v>
      </c>
      <c r="S1072" s="2" t="s">
        <v>36</v>
      </c>
      <c r="T1072" s="2" t="s">
        <v>8277</v>
      </c>
      <c r="U1072" s="3">
        <v>8</v>
      </c>
      <c r="V1072" s="2" t="s">
        <v>36</v>
      </c>
      <c r="W1072" s="2" t="s">
        <v>36</v>
      </c>
      <c r="X1072" s="2" t="s">
        <v>8278</v>
      </c>
      <c r="Y1072">
        <f t="shared" si="96"/>
        <v>2014</v>
      </c>
      <c r="Z1072">
        <f t="shared" si="97"/>
        <v>5</v>
      </c>
      <c r="AA1072">
        <f t="shared" si="98"/>
        <v>15</v>
      </c>
      <c r="AB1072">
        <f t="shared" si="99"/>
        <v>0</v>
      </c>
      <c r="AC1072">
        <f t="shared" si="100"/>
        <v>0</v>
      </c>
      <c r="AD1072">
        <f t="shared" si="101"/>
        <v>0</v>
      </c>
    </row>
    <row r="1073" spans="1:30" ht="15.6">
      <c r="A1073" s="2" t="s">
        <v>24</v>
      </c>
      <c r="B1073" s="2" t="s">
        <v>262</v>
      </c>
      <c r="C1073" s="2" t="s">
        <v>8279</v>
      </c>
      <c r="D1073" s="2" t="s">
        <v>8280</v>
      </c>
      <c r="E1073" s="2" t="s">
        <v>8281</v>
      </c>
      <c r="F1073" s="2" t="s">
        <v>8282</v>
      </c>
      <c r="G1073" s="2" t="s">
        <v>8283</v>
      </c>
      <c r="H1073" s="2" t="s">
        <v>7008</v>
      </c>
      <c r="I1073" s="2" t="s">
        <v>7357</v>
      </c>
      <c r="J1073" s="2" t="s">
        <v>3514</v>
      </c>
      <c r="K1073" s="2" t="s">
        <v>8284</v>
      </c>
      <c r="L1073" s="2" t="s">
        <v>8285</v>
      </c>
      <c r="M1073" s="2" t="s">
        <v>36</v>
      </c>
      <c r="N1073" s="2" t="s">
        <v>4045</v>
      </c>
      <c r="O1073" s="2" t="s">
        <v>3522</v>
      </c>
      <c r="P1073" s="3">
        <v>0</v>
      </c>
      <c r="Q1073" s="2" t="s">
        <v>36</v>
      </c>
      <c r="R1073" s="3">
        <v>0</v>
      </c>
      <c r="S1073" s="2" t="s">
        <v>36</v>
      </c>
      <c r="T1073" s="2" t="s">
        <v>8286</v>
      </c>
      <c r="U1073" s="3">
        <v>4</v>
      </c>
      <c r="V1073" s="2" t="s">
        <v>36</v>
      </c>
      <c r="W1073" s="2" t="s">
        <v>36</v>
      </c>
      <c r="X1073" s="2" t="s">
        <v>8287</v>
      </c>
      <c r="Y1073">
        <f t="shared" si="96"/>
        <v>2015</v>
      </c>
      <c r="Z1073">
        <f t="shared" si="97"/>
        <v>7</v>
      </c>
      <c r="AA1073">
        <f t="shared" si="98"/>
        <v>28</v>
      </c>
      <c r="AB1073">
        <f t="shared" si="99"/>
        <v>2015</v>
      </c>
      <c r="AC1073">
        <f t="shared" si="100"/>
        <v>11</v>
      </c>
      <c r="AD1073">
        <f t="shared" si="101"/>
        <v>11</v>
      </c>
    </row>
    <row r="1074" spans="1:30" ht="15.6">
      <c r="A1074" s="2" t="s">
        <v>24</v>
      </c>
      <c r="B1074" s="2" t="s">
        <v>262</v>
      </c>
      <c r="C1074" s="2" t="s">
        <v>5438</v>
      </c>
      <c r="D1074" s="2" t="s">
        <v>8288</v>
      </c>
      <c r="E1074" s="2" t="s">
        <v>8289</v>
      </c>
      <c r="F1074" s="2" t="s">
        <v>8290</v>
      </c>
      <c r="G1074" s="2" t="s">
        <v>8291</v>
      </c>
      <c r="H1074" s="2" t="s">
        <v>7008</v>
      </c>
      <c r="I1074" s="2" t="s">
        <v>7566</v>
      </c>
      <c r="J1074" s="2" t="s">
        <v>4484</v>
      </c>
      <c r="K1074" s="2" t="s">
        <v>7319</v>
      </c>
      <c r="L1074" s="2" t="s">
        <v>6575</v>
      </c>
      <c r="M1074" s="2" t="s">
        <v>24</v>
      </c>
      <c r="N1074" s="2" t="s">
        <v>8292</v>
      </c>
      <c r="O1074" s="2" t="s">
        <v>8293</v>
      </c>
      <c r="P1074" s="3">
        <v>0</v>
      </c>
      <c r="Q1074" s="2" t="s">
        <v>36</v>
      </c>
      <c r="R1074" s="3">
        <v>0</v>
      </c>
      <c r="S1074" s="2" t="s">
        <v>36</v>
      </c>
      <c r="T1074" s="2" t="s">
        <v>8294</v>
      </c>
      <c r="U1074" s="3">
        <v>1</v>
      </c>
      <c r="V1074" s="2" t="s">
        <v>36</v>
      </c>
      <c r="W1074" s="2" t="s">
        <v>36</v>
      </c>
      <c r="X1074" s="2" t="s">
        <v>8295</v>
      </c>
      <c r="Y1074">
        <f t="shared" si="96"/>
        <v>2015</v>
      </c>
      <c r="Z1074">
        <f t="shared" si="97"/>
        <v>7</v>
      </c>
      <c r="AA1074">
        <f t="shared" si="98"/>
        <v>22</v>
      </c>
      <c r="AB1074">
        <f t="shared" si="99"/>
        <v>2015</v>
      </c>
      <c r="AC1074">
        <f t="shared" si="100"/>
        <v>11</v>
      </c>
      <c r="AD1074">
        <f t="shared" si="101"/>
        <v>11</v>
      </c>
    </row>
    <row r="1075" spans="1:30" ht="15.6">
      <c r="A1075" s="2" t="s">
        <v>24</v>
      </c>
      <c r="B1075" s="2" t="s">
        <v>262</v>
      </c>
      <c r="C1075" s="2" t="s">
        <v>8296</v>
      </c>
      <c r="D1075" s="2" t="s">
        <v>8297</v>
      </c>
      <c r="E1075" s="2" t="s">
        <v>8298</v>
      </c>
      <c r="F1075" s="2" t="s">
        <v>8299</v>
      </c>
      <c r="G1075" s="2" t="s">
        <v>8300</v>
      </c>
      <c r="H1075" s="2" t="s">
        <v>7008</v>
      </c>
      <c r="I1075" s="2" t="s">
        <v>7802</v>
      </c>
      <c r="J1075" s="2" t="s">
        <v>2411</v>
      </c>
      <c r="K1075" s="2" t="s">
        <v>8301</v>
      </c>
      <c r="L1075" s="2" t="s">
        <v>8302</v>
      </c>
      <c r="M1075" s="2" t="s">
        <v>423</v>
      </c>
      <c r="N1075" s="2" t="s">
        <v>7803</v>
      </c>
      <c r="O1075" s="2" t="s">
        <v>8303</v>
      </c>
      <c r="P1075" s="3">
        <v>0</v>
      </c>
      <c r="Q1075" s="2" t="s">
        <v>36</v>
      </c>
      <c r="R1075" s="3">
        <v>0</v>
      </c>
      <c r="S1075" s="2" t="s">
        <v>36</v>
      </c>
      <c r="T1075" s="2" t="s">
        <v>8304</v>
      </c>
      <c r="U1075" s="3">
        <v>1</v>
      </c>
      <c r="V1075" s="2" t="s">
        <v>36</v>
      </c>
      <c r="W1075" s="2" t="s">
        <v>36</v>
      </c>
      <c r="X1075" s="2" t="s">
        <v>8305</v>
      </c>
      <c r="Y1075">
        <f t="shared" si="96"/>
        <v>2014</v>
      </c>
      <c r="Z1075">
        <f t="shared" si="97"/>
        <v>12</v>
      </c>
      <c r="AA1075">
        <f t="shared" si="98"/>
        <v>19</v>
      </c>
      <c r="AB1075">
        <f t="shared" si="99"/>
        <v>2015</v>
      </c>
      <c r="AC1075">
        <f t="shared" si="100"/>
        <v>11</v>
      </c>
      <c r="AD1075">
        <f t="shared" si="101"/>
        <v>11</v>
      </c>
    </row>
    <row r="1076" spans="1:30" ht="15.6">
      <c r="A1076" s="2" t="s">
        <v>24</v>
      </c>
      <c r="B1076" s="2" t="s">
        <v>25</v>
      </c>
      <c r="C1076" s="2" t="s">
        <v>8306</v>
      </c>
      <c r="D1076" s="2" t="s">
        <v>8307</v>
      </c>
      <c r="E1076" s="2" t="s">
        <v>8308</v>
      </c>
      <c r="F1076" s="2" t="s">
        <v>8309</v>
      </c>
      <c r="G1076" s="2" t="s">
        <v>36</v>
      </c>
      <c r="H1076" s="2" t="s">
        <v>36</v>
      </c>
      <c r="I1076" s="2" t="s">
        <v>3596</v>
      </c>
      <c r="J1076" s="2" t="s">
        <v>2914</v>
      </c>
      <c r="K1076" s="2" t="s">
        <v>8310</v>
      </c>
      <c r="L1076" s="2" t="s">
        <v>8311</v>
      </c>
      <c r="M1076" s="2" t="s">
        <v>544</v>
      </c>
      <c r="N1076" s="2" t="s">
        <v>3600</v>
      </c>
      <c r="O1076" s="2" t="s">
        <v>3313</v>
      </c>
      <c r="P1076" s="3">
        <v>5</v>
      </c>
      <c r="Q1076" s="2" t="s">
        <v>8312</v>
      </c>
      <c r="R1076" s="3">
        <v>2</v>
      </c>
      <c r="S1076" s="2" t="s">
        <v>8313</v>
      </c>
      <c r="T1076" s="2" t="s">
        <v>8314</v>
      </c>
      <c r="U1076" s="3">
        <v>1</v>
      </c>
      <c r="V1076" s="2" t="s">
        <v>36</v>
      </c>
      <c r="W1076" s="2" t="s">
        <v>36</v>
      </c>
      <c r="X1076" s="2" t="s">
        <v>8315</v>
      </c>
      <c r="Y1076">
        <f t="shared" si="96"/>
        <v>2014</v>
      </c>
      <c r="Z1076">
        <f t="shared" si="97"/>
        <v>4</v>
      </c>
      <c r="AA1076">
        <f t="shared" si="98"/>
        <v>23</v>
      </c>
      <c r="AB1076">
        <f t="shared" si="99"/>
        <v>0</v>
      </c>
      <c r="AC1076">
        <f t="shared" si="100"/>
        <v>0</v>
      </c>
      <c r="AD1076">
        <f t="shared" si="101"/>
        <v>0</v>
      </c>
    </row>
    <row r="1077" spans="1:30" ht="15.6">
      <c r="A1077" s="2" t="s">
        <v>24</v>
      </c>
      <c r="B1077" s="2" t="s">
        <v>25</v>
      </c>
      <c r="C1077" s="2" t="s">
        <v>8316</v>
      </c>
      <c r="D1077" s="2" t="s">
        <v>8317</v>
      </c>
      <c r="E1077" s="2" t="s">
        <v>8318</v>
      </c>
      <c r="F1077" s="2" t="s">
        <v>8319</v>
      </c>
      <c r="G1077" s="2" t="s">
        <v>36</v>
      </c>
      <c r="H1077" s="2" t="s">
        <v>36</v>
      </c>
      <c r="I1077" s="2" t="s">
        <v>7357</v>
      </c>
      <c r="J1077" s="2" t="s">
        <v>3514</v>
      </c>
      <c r="K1077" s="2" t="s">
        <v>8320</v>
      </c>
      <c r="L1077" s="2" t="s">
        <v>8183</v>
      </c>
      <c r="M1077" s="2" t="s">
        <v>36</v>
      </c>
      <c r="N1077" s="2" t="s">
        <v>7677</v>
      </c>
      <c r="O1077" s="2" t="s">
        <v>8321</v>
      </c>
      <c r="P1077" s="3">
        <v>0</v>
      </c>
      <c r="Q1077" s="2" t="s">
        <v>36</v>
      </c>
      <c r="R1077" s="3">
        <v>1</v>
      </c>
      <c r="S1077" s="2" t="s">
        <v>8322</v>
      </c>
      <c r="T1077" s="2" t="s">
        <v>8323</v>
      </c>
      <c r="U1077" s="3">
        <v>5</v>
      </c>
      <c r="V1077" s="2" t="s">
        <v>36</v>
      </c>
      <c r="W1077" s="2" t="s">
        <v>36</v>
      </c>
      <c r="X1077" s="2" t="s">
        <v>8324</v>
      </c>
      <c r="Y1077">
        <f t="shared" si="96"/>
        <v>2014</v>
      </c>
      <c r="Z1077">
        <f t="shared" si="97"/>
        <v>4</v>
      </c>
      <c r="AA1077">
        <f t="shared" si="98"/>
        <v>29</v>
      </c>
      <c r="AB1077">
        <f t="shared" si="99"/>
        <v>0</v>
      </c>
      <c r="AC1077">
        <f t="shared" si="100"/>
        <v>0</v>
      </c>
      <c r="AD1077">
        <f t="shared" si="101"/>
        <v>0</v>
      </c>
    </row>
    <row r="1078" spans="1:30" ht="15.6">
      <c r="A1078" s="2" t="s">
        <v>24</v>
      </c>
      <c r="B1078" s="2" t="s">
        <v>25</v>
      </c>
      <c r="C1078" s="2" t="s">
        <v>8325</v>
      </c>
      <c r="D1078" s="2" t="s">
        <v>8326</v>
      </c>
      <c r="E1078" s="2" t="s">
        <v>8327</v>
      </c>
      <c r="F1078" s="2" t="s">
        <v>8319</v>
      </c>
      <c r="G1078" s="2" t="s">
        <v>36</v>
      </c>
      <c r="H1078" s="2" t="s">
        <v>36</v>
      </c>
      <c r="I1078" s="2" t="s">
        <v>3596</v>
      </c>
      <c r="J1078" s="2" t="s">
        <v>2914</v>
      </c>
      <c r="K1078" s="2" t="s">
        <v>6315</v>
      </c>
      <c r="L1078" s="2" t="s">
        <v>6316</v>
      </c>
      <c r="M1078" s="2" t="s">
        <v>423</v>
      </c>
      <c r="N1078" s="2" t="s">
        <v>3600</v>
      </c>
      <c r="O1078" s="2" t="s">
        <v>6010</v>
      </c>
      <c r="P1078" s="3">
        <v>2</v>
      </c>
      <c r="Q1078" s="2" t="s">
        <v>8328</v>
      </c>
      <c r="R1078" s="3">
        <v>2</v>
      </c>
      <c r="S1078" s="2" t="s">
        <v>8329</v>
      </c>
      <c r="T1078" s="2" t="s">
        <v>8330</v>
      </c>
      <c r="U1078" s="3">
        <v>3</v>
      </c>
      <c r="V1078" s="2" t="s">
        <v>36</v>
      </c>
      <c r="W1078" s="2" t="s">
        <v>36</v>
      </c>
      <c r="X1078" s="2" t="s">
        <v>8331</v>
      </c>
      <c r="Y1078">
        <f t="shared" si="96"/>
        <v>2014</v>
      </c>
      <c r="Z1078">
        <f t="shared" si="97"/>
        <v>4</v>
      </c>
      <c r="AA1078">
        <f t="shared" si="98"/>
        <v>29</v>
      </c>
      <c r="AB1078">
        <f t="shared" si="99"/>
        <v>0</v>
      </c>
      <c r="AC1078">
        <f t="shared" si="100"/>
        <v>0</v>
      </c>
      <c r="AD1078">
        <f t="shared" si="101"/>
        <v>0</v>
      </c>
    </row>
    <row r="1079" spans="1:30" ht="15.6">
      <c r="A1079" s="2" t="s">
        <v>24</v>
      </c>
      <c r="B1079" s="2" t="s">
        <v>25</v>
      </c>
      <c r="C1079" s="2" t="s">
        <v>8332</v>
      </c>
      <c r="D1079" s="2" t="s">
        <v>8333</v>
      </c>
      <c r="E1079" s="2" t="s">
        <v>8334</v>
      </c>
      <c r="F1079" s="2" t="s">
        <v>8335</v>
      </c>
      <c r="G1079" s="2" t="s">
        <v>8336</v>
      </c>
      <c r="H1079" s="2" t="s">
        <v>8337</v>
      </c>
      <c r="I1079" s="2" t="s">
        <v>36</v>
      </c>
      <c r="J1079" s="2" t="s">
        <v>2411</v>
      </c>
      <c r="K1079" s="2" t="s">
        <v>8338</v>
      </c>
      <c r="L1079" s="2" t="s">
        <v>36</v>
      </c>
      <c r="M1079" s="2" t="s">
        <v>36</v>
      </c>
      <c r="N1079" s="2" t="s">
        <v>188</v>
      </c>
      <c r="O1079" s="2" t="s">
        <v>38</v>
      </c>
      <c r="P1079" s="3">
        <v>3</v>
      </c>
      <c r="Q1079" s="2" t="s">
        <v>8339</v>
      </c>
      <c r="R1079" s="3">
        <v>6</v>
      </c>
      <c r="S1079" s="2" t="s">
        <v>8340</v>
      </c>
      <c r="T1079" s="2" t="s">
        <v>8341</v>
      </c>
      <c r="U1079" s="3">
        <v>1</v>
      </c>
      <c r="V1079" s="2" t="s">
        <v>36</v>
      </c>
      <c r="W1079" s="2" t="s">
        <v>36</v>
      </c>
      <c r="X1079" s="2" t="s">
        <v>8342</v>
      </c>
      <c r="Y1079">
        <f t="shared" si="96"/>
        <v>2014</v>
      </c>
      <c r="Z1079">
        <f t="shared" si="97"/>
        <v>12</v>
      </c>
      <c r="AA1079">
        <f t="shared" si="98"/>
        <v>15</v>
      </c>
      <c r="AB1079">
        <f t="shared" si="99"/>
        <v>2015</v>
      </c>
      <c r="AC1079">
        <f t="shared" si="100"/>
        <v>11</v>
      </c>
      <c r="AD1079">
        <f t="shared" si="101"/>
        <v>1</v>
      </c>
    </row>
    <row r="1080" spans="1:30" ht="15.6">
      <c r="A1080" s="2" t="s">
        <v>24</v>
      </c>
      <c r="B1080" s="2" t="s">
        <v>25</v>
      </c>
      <c r="C1080" s="2" t="s">
        <v>7633</v>
      </c>
      <c r="D1080" s="2" t="s">
        <v>8343</v>
      </c>
      <c r="E1080" s="2" t="s">
        <v>8344</v>
      </c>
      <c r="F1080" s="2" t="s">
        <v>7674</v>
      </c>
      <c r="G1080" s="2" t="s">
        <v>8345</v>
      </c>
      <c r="H1080" s="2" t="s">
        <v>8346</v>
      </c>
      <c r="I1080" s="2" t="s">
        <v>36</v>
      </c>
      <c r="J1080" s="2" t="s">
        <v>2411</v>
      </c>
      <c r="K1080" s="2" t="s">
        <v>8347</v>
      </c>
      <c r="L1080" s="2" t="s">
        <v>36</v>
      </c>
      <c r="M1080" s="2" t="s">
        <v>36</v>
      </c>
      <c r="N1080" s="2" t="s">
        <v>7639</v>
      </c>
      <c r="O1080" s="2" t="s">
        <v>38</v>
      </c>
      <c r="P1080" s="3">
        <v>5</v>
      </c>
      <c r="Q1080" s="2" t="s">
        <v>8348</v>
      </c>
      <c r="R1080" s="3">
        <v>2</v>
      </c>
      <c r="S1080" s="2" t="s">
        <v>8349</v>
      </c>
      <c r="T1080" s="2" t="s">
        <v>8350</v>
      </c>
      <c r="U1080" s="3">
        <v>1</v>
      </c>
      <c r="V1080" s="2" t="s">
        <v>36</v>
      </c>
      <c r="W1080" s="2" t="s">
        <v>36</v>
      </c>
      <c r="X1080" s="2" t="s">
        <v>8351</v>
      </c>
      <c r="Y1080">
        <f t="shared" si="96"/>
        <v>2014</v>
      </c>
      <c r="Z1080">
        <f t="shared" si="97"/>
        <v>12</v>
      </c>
      <c r="AA1080">
        <f t="shared" si="98"/>
        <v>31</v>
      </c>
      <c r="AB1080">
        <f t="shared" si="99"/>
        <v>2015</v>
      </c>
      <c r="AC1080">
        <f t="shared" si="100"/>
        <v>10</v>
      </c>
      <c r="AD1080">
        <f t="shared" si="101"/>
        <v>21</v>
      </c>
    </row>
    <row r="1081" spans="1:30" ht="15.6">
      <c r="A1081" s="2" t="s">
        <v>24</v>
      </c>
      <c r="B1081" s="2" t="s">
        <v>25</v>
      </c>
      <c r="C1081" s="2" t="s">
        <v>8352</v>
      </c>
      <c r="D1081" s="2" t="s">
        <v>8353</v>
      </c>
      <c r="E1081" s="2" t="s">
        <v>8354</v>
      </c>
      <c r="F1081" s="2" t="s">
        <v>8355</v>
      </c>
      <c r="G1081" s="2" t="s">
        <v>36</v>
      </c>
      <c r="H1081" s="2" t="s">
        <v>36</v>
      </c>
      <c r="I1081" s="2" t="s">
        <v>2576</v>
      </c>
      <c r="J1081" s="2" t="s">
        <v>2577</v>
      </c>
      <c r="K1081" s="2" t="s">
        <v>8356</v>
      </c>
      <c r="L1081" s="2" t="s">
        <v>8357</v>
      </c>
      <c r="M1081" s="2" t="s">
        <v>36</v>
      </c>
      <c r="N1081" s="2" t="s">
        <v>8358</v>
      </c>
      <c r="O1081" s="2" t="s">
        <v>8359</v>
      </c>
      <c r="P1081" s="3">
        <v>0</v>
      </c>
      <c r="Q1081" s="2" t="s">
        <v>36</v>
      </c>
      <c r="R1081" s="3">
        <v>0</v>
      </c>
      <c r="S1081" s="2" t="s">
        <v>36</v>
      </c>
      <c r="T1081" s="2" t="s">
        <v>8360</v>
      </c>
      <c r="U1081" s="3">
        <v>1</v>
      </c>
      <c r="V1081" s="2" t="s">
        <v>36</v>
      </c>
      <c r="W1081" s="2" t="s">
        <v>36</v>
      </c>
      <c r="X1081" s="2" t="s">
        <v>8361</v>
      </c>
      <c r="Y1081">
        <f t="shared" si="96"/>
        <v>2014</v>
      </c>
      <c r="Z1081">
        <f t="shared" si="97"/>
        <v>4</v>
      </c>
      <c r="AA1081">
        <f t="shared" si="98"/>
        <v>8</v>
      </c>
      <c r="AB1081">
        <f t="shared" si="99"/>
        <v>0</v>
      </c>
      <c r="AC1081">
        <f t="shared" si="100"/>
        <v>0</v>
      </c>
      <c r="AD1081">
        <f t="shared" si="101"/>
        <v>0</v>
      </c>
    </row>
    <row r="1082" spans="1:30" ht="15.6">
      <c r="A1082" s="2" t="s">
        <v>24</v>
      </c>
      <c r="B1082" s="2" t="s">
        <v>25</v>
      </c>
      <c r="C1082" s="2" t="s">
        <v>3658</v>
      </c>
      <c r="D1082" s="2" t="s">
        <v>8362</v>
      </c>
      <c r="E1082" s="2" t="s">
        <v>8363</v>
      </c>
      <c r="F1082" s="2" t="s">
        <v>8364</v>
      </c>
      <c r="G1082" s="2" t="s">
        <v>36</v>
      </c>
      <c r="H1082" s="2" t="s">
        <v>36</v>
      </c>
      <c r="I1082" s="2" t="s">
        <v>1260</v>
      </c>
      <c r="J1082" s="2" t="s">
        <v>3652</v>
      </c>
      <c r="K1082" s="2" t="s">
        <v>8365</v>
      </c>
      <c r="L1082" s="2" t="s">
        <v>8366</v>
      </c>
      <c r="M1082" s="2" t="s">
        <v>36</v>
      </c>
      <c r="N1082" s="2" t="s">
        <v>7156</v>
      </c>
      <c r="O1082" s="2" t="s">
        <v>8367</v>
      </c>
      <c r="P1082" s="3">
        <v>4</v>
      </c>
      <c r="Q1082" s="2" t="s">
        <v>8368</v>
      </c>
      <c r="R1082" s="3">
        <v>0</v>
      </c>
      <c r="S1082" s="2" t="s">
        <v>36</v>
      </c>
      <c r="T1082" s="2" t="s">
        <v>8369</v>
      </c>
      <c r="U1082" s="3">
        <v>1</v>
      </c>
      <c r="V1082" s="2" t="s">
        <v>36</v>
      </c>
      <c r="W1082" s="2" t="s">
        <v>36</v>
      </c>
      <c r="X1082" s="2" t="s">
        <v>8370</v>
      </c>
      <c r="Y1082">
        <f t="shared" si="96"/>
        <v>2014</v>
      </c>
      <c r="Z1082">
        <f t="shared" si="97"/>
        <v>4</v>
      </c>
      <c r="AA1082">
        <f t="shared" si="98"/>
        <v>10</v>
      </c>
      <c r="AB1082">
        <f t="shared" si="99"/>
        <v>0</v>
      </c>
      <c r="AC1082">
        <f t="shared" si="100"/>
        <v>0</v>
      </c>
      <c r="AD1082">
        <f t="shared" si="101"/>
        <v>0</v>
      </c>
    </row>
    <row r="1083" spans="1:30" ht="15.6">
      <c r="A1083" s="2" t="s">
        <v>24</v>
      </c>
      <c r="B1083" s="2" t="s">
        <v>25</v>
      </c>
      <c r="C1083" s="2" t="s">
        <v>8371</v>
      </c>
      <c r="D1083" s="2" t="s">
        <v>8372</v>
      </c>
      <c r="E1083" s="2" t="s">
        <v>8373</v>
      </c>
      <c r="F1083" s="2" t="s">
        <v>8374</v>
      </c>
      <c r="G1083" s="2" t="s">
        <v>36</v>
      </c>
      <c r="H1083" s="2" t="s">
        <v>36</v>
      </c>
      <c r="I1083" s="2" t="s">
        <v>2085</v>
      </c>
      <c r="J1083" s="2" t="s">
        <v>2086</v>
      </c>
      <c r="K1083" s="2" t="s">
        <v>8375</v>
      </c>
      <c r="L1083" s="2" t="s">
        <v>8376</v>
      </c>
      <c r="M1083" s="2" t="s">
        <v>515</v>
      </c>
      <c r="N1083" s="2" t="s">
        <v>4045</v>
      </c>
      <c r="O1083" s="2" t="s">
        <v>8377</v>
      </c>
      <c r="P1083" s="3">
        <v>0</v>
      </c>
      <c r="Q1083" s="2" t="s">
        <v>36</v>
      </c>
      <c r="R1083" s="3">
        <v>1</v>
      </c>
      <c r="S1083" s="2" t="s">
        <v>6770</v>
      </c>
      <c r="T1083" s="2" t="s">
        <v>8378</v>
      </c>
      <c r="U1083" s="3">
        <v>1</v>
      </c>
      <c r="V1083" s="2" t="s">
        <v>36</v>
      </c>
      <c r="W1083" s="2" t="s">
        <v>36</v>
      </c>
      <c r="X1083" s="2" t="s">
        <v>8379</v>
      </c>
      <c r="Y1083">
        <f t="shared" si="96"/>
        <v>2014</v>
      </c>
      <c r="Z1083">
        <f t="shared" si="97"/>
        <v>3</v>
      </c>
      <c r="AA1083">
        <f t="shared" si="98"/>
        <v>19</v>
      </c>
      <c r="AB1083">
        <f t="shared" si="99"/>
        <v>0</v>
      </c>
      <c r="AC1083">
        <f t="shared" si="100"/>
        <v>0</v>
      </c>
      <c r="AD1083">
        <f t="shared" si="101"/>
        <v>0</v>
      </c>
    </row>
    <row r="1084" spans="1:30" ht="15.6">
      <c r="A1084" s="2" t="s">
        <v>24</v>
      </c>
      <c r="B1084" s="2" t="s">
        <v>25</v>
      </c>
      <c r="C1084" s="2" t="s">
        <v>8380</v>
      </c>
      <c r="D1084" s="2" t="s">
        <v>8381</v>
      </c>
      <c r="E1084" s="2" t="s">
        <v>8382</v>
      </c>
      <c r="F1084" s="2" t="s">
        <v>8383</v>
      </c>
      <c r="G1084" s="2" t="s">
        <v>36</v>
      </c>
      <c r="H1084" s="2" t="s">
        <v>36</v>
      </c>
      <c r="I1084" s="2" t="s">
        <v>8384</v>
      </c>
      <c r="J1084" s="2" t="s">
        <v>2086</v>
      </c>
      <c r="K1084" s="2" t="s">
        <v>8385</v>
      </c>
      <c r="L1084" s="2" t="s">
        <v>8386</v>
      </c>
      <c r="M1084" s="2" t="s">
        <v>36</v>
      </c>
      <c r="N1084" s="2" t="s">
        <v>8387</v>
      </c>
      <c r="O1084" s="2" t="s">
        <v>8388</v>
      </c>
      <c r="P1084" s="3">
        <v>5</v>
      </c>
      <c r="Q1084" s="2" t="s">
        <v>8389</v>
      </c>
      <c r="R1084" s="3">
        <v>0</v>
      </c>
      <c r="S1084" s="2" t="s">
        <v>36</v>
      </c>
      <c r="T1084" s="2" t="s">
        <v>8390</v>
      </c>
      <c r="U1084" s="3">
        <v>1</v>
      </c>
      <c r="V1084" s="2" t="s">
        <v>36</v>
      </c>
      <c r="W1084" s="2" t="s">
        <v>36</v>
      </c>
      <c r="X1084" s="2" t="s">
        <v>8391</v>
      </c>
      <c r="Y1084">
        <f t="shared" si="96"/>
        <v>2014</v>
      </c>
      <c r="Z1084">
        <f t="shared" si="97"/>
        <v>3</v>
      </c>
      <c r="AA1084">
        <f t="shared" si="98"/>
        <v>31</v>
      </c>
      <c r="AB1084">
        <f t="shared" si="99"/>
        <v>0</v>
      </c>
      <c r="AC1084">
        <f t="shared" si="100"/>
        <v>0</v>
      </c>
      <c r="AD1084">
        <f t="shared" si="101"/>
        <v>0</v>
      </c>
    </row>
    <row r="1085" spans="1:30" ht="15.6">
      <c r="A1085" s="2" t="s">
        <v>24</v>
      </c>
      <c r="B1085" s="2" t="s">
        <v>25</v>
      </c>
      <c r="C1085" s="2" t="s">
        <v>8392</v>
      </c>
      <c r="D1085" s="2" t="s">
        <v>8393</v>
      </c>
      <c r="E1085" s="2" t="s">
        <v>8394</v>
      </c>
      <c r="F1085" s="2" t="s">
        <v>8395</v>
      </c>
      <c r="G1085" s="2" t="s">
        <v>36</v>
      </c>
      <c r="H1085" s="2" t="s">
        <v>36</v>
      </c>
      <c r="I1085" s="2" t="s">
        <v>75</v>
      </c>
      <c r="J1085" s="2" t="s">
        <v>1919</v>
      </c>
      <c r="K1085" s="2" t="s">
        <v>77</v>
      </c>
      <c r="L1085" s="2" t="s">
        <v>78</v>
      </c>
      <c r="M1085" s="2" t="s">
        <v>24</v>
      </c>
      <c r="N1085" s="2" t="s">
        <v>4287</v>
      </c>
      <c r="O1085" s="2" t="s">
        <v>8396</v>
      </c>
      <c r="P1085" s="3">
        <v>0</v>
      </c>
      <c r="Q1085" s="2" t="s">
        <v>36</v>
      </c>
      <c r="R1085" s="3">
        <v>4</v>
      </c>
      <c r="S1085" s="2" t="s">
        <v>8397</v>
      </c>
      <c r="T1085" s="2" t="s">
        <v>8398</v>
      </c>
      <c r="U1085" s="3">
        <v>1</v>
      </c>
      <c r="V1085" s="2" t="s">
        <v>36</v>
      </c>
      <c r="W1085" s="2" t="s">
        <v>36</v>
      </c>
      <c r="X1085" s="2" t="s">
        <v>8399</v>
      </c>
      <c r="Y1085">
        <f t="shared" si="96"/>
        <v>2014</v>
      </c>
      <c r="Z1085">
        <f t="shared" si="97"/>
        <v>3</v>
      </c>
      <c r="AA1085">
        <f t="shared" si="98"/>
        <v>28</v>
      </c>
      <c r="AB1085">
        <f t="shared" si="99"/>
        <v>0</v>
      </c>
      <c r="AC1085">
        <f t="shared" si="100"/>
        <v>0</v>
      </c>
      <c r="AD1085">
        <f t="shared" si="101"/>
        <v>0</v>
      </c>
    </row>
    <row r="1086" spans="1:30" ht="15.6">
      <c r="A1086" s="2" t="s">
        <v>24</v>
      </c>
      <c r="B1086" s="2" t="s">
        <v>25</v>
      </c>
      <c r="C1086" s="2" t="s">
        <v>8400</v>
      </c>
      <c r="D1086" s="2" t="s">
        <v>8401</v>
      </c>
      <c r="E1086" s="2" t="s">
        <v>8402</v>
      </c>
      <c r="F1086" s="2" t="s">
        <v>8374</v>
      </c>
      <c r="G1086" s="2" t="s">
        <v>36</v>
      </c>
      <c r="H1086" s="2" t="s">
        <v>36</v>
      </c>
      <c r="I1086" s="2" t="s">
        <v>75</v>
      </c>
      <c r="J1086" s="2" t="s">
        <v>1919</v>
      </c>
      <c r="K1086" s="2" t="s">
        <v>77</v>
      </c>
      <c r="L1086" s="2" t="s">
        <v>78</v>
      </c>
      <c r="M1086" s="2" t="s">
        <v>24</v>
      </c>
      <c r="N1086" s="2" t="s">
        <v>4287</v>
      </c>
      <c r="O1086" s="2" t="s">
        <v>8403</v>
      </c>
      <c r="P1086" s="3">
        <v>4</v>
      </c>
      <c r="Q1086" s="2" t="s">
        <v>8404</v>
      </c>
      <c r="R1086" s="3">
        <v>0</v>
      </c>
      <c r="S1086" s="2" t="s">
        <v>36</v>
      </c>
      <c r="T1086" s="2" t="s">
        <v>8405</v>
      </c>
      <c r="U1086" s="3">
        <v>1</v>
      </c>
      <c r="V1086" s="2" t="s">
        <v>36</v>
      </c>
      <c r="W1086" s="2" t="s">
        <v>36</v>
      </c>
      <c r="X1086" s="2" t="s">
        <v>8406</v>
      </c>
      <c r="Y1086">
        <f t="shared" si="96"/>
        <v>2014</v>
      </c>
      <c r="Z1086">
        <f t="shared" si="97"/>
        <v>3</v>
      </c>
      <c r="AA1086">
        <f t="shared" si="98"/>
        <v>19</v>
      </c>
      <c r="AB1086">
        <f t="shared" si="99"/>
        <v>0</v>
      </c>
      <c r="AC1086">
        <f t="shared" si="100"/>
        <v>0</v>
      </c>
      <c r="AD1086">
        <f t="shared" si="101"/>
        <v>0</v>
      </c>
    </row>
    <row r="1087" spans="1:30" ht="15.6">
      <c r="A1087" s="2" t="s">
        <v>24</v>
      </c>
      <c r="B1087" s="2" t="s">
        <v>25</v>
      </c>
      <c r="C1087" s="2" t="s">
        <v>7781</v>
      </c>
      <c r="D1087" s="2" t="s">
        <v>8407</v>
      </c>
      <c r="E1087" s="2" t="s">
        <v>8408</v>
      </c>
      <c r="F1087" s="2" t="s">
        <v>8409</v>
      </c>
      <c r="G1087" s="2" t="s">
        <v>8410</v>
      </c>
      <c r="H1087" s="2" t="s">
        <v>8411</v>
      </c>
      <c r="I1087" s="2" t="s">
        <v>36</v>
      </c>
      <c r="J1087" s="2" t="s">
        <v>1950</v>
      </c>
      <c r="K1087" s="2" t="s">
        <v>200</v>
      </c>
      <c r="L1087" s="2" t="s">
        <v>36</v>
      </c>
      <c r="M1087" s="2" t="s">
        <v>36</v>
      </c>
      <c r="N1087" s="2" t="s">
        <v>188</v>
      </c>
      <c r="O1087" s="2" t="s">
        <v>38</v>
      </c>
      <c r="P1087" s="3">
        <v>7</v>
      </c>
      <c r="Q1087" s="2" t="s">
        <v>8412</v>
      </c>
      <c r="R1087" s="3">
        <v>2</v>
      </c>
      <c r="S1087" s="2" t="s">
        <v>8413</v>
      </c>
      <c r="T1087" s="2" t="s">
        <v>8414</v>
      </c>
      <c r="U1087" s="3">
        <v>2</v>
      </c>
      <c r="V1087" s="2" t="s">
        <v>36</v>
      </c>
      <c r="W1087" s="2" t="s">
        <v>36</v>
      </c>
      <c r="X1087" s="2" t="s">
        <v>8415</v>
      </c>
      <c r="Y1087">
        <f t="shared" si="96"/>
        <v>2014</v>
      </c>
      <c r="Z1087">
        <f t="shared" si="97"/>
        <v>12</v>
      </c>
      <c r="AA1087">
        <f t="shared" si="98"/>
        <v>22</v>
      </c>
      <c r="AB1087">
        <f t="shared" si="99"/>
        <v>2015</v>
      </c>
      <c r="AC1087">
        <f t="shared" si="100"/>
        <v>9</v>
      </c>
      <c r="AD1087">
        <f t="shared" si="101"/>
        <v>11</v>
      </c>
    </row>
    <row r="1088" spans="1:30" ht="15.6">
      <c r="A1088" s="2" t="s">
        <v>24</v>
      </c>
      <c r="B1088" s="2" t="s">
        <v>262</v>
      </c>
      <c r="C1088" s="2" t="s">
        <v>8416</v>
      </c>
      <c r="D1088" s="2" t="s">
        <v>8417</v>
      </c>
      <c r="E1088" s="2" t="s">
        <v>8418</v>
      </c>
      <c r="F1088" s="2" t="s">
        <v>8419</v>
      </c>
      <c r="G1088" s="2" t="s">
        <v>8420</v>
      </c>
      <c r="H1088" s="2" t="s">
        <v>8411</v>
      </c>
      <c r="I1088" s="2" t="s">
        <v>1939</v>
      </c>
      <c r="J1088" s="2" t="s">
        <v>1940</v>
      </c>
      <c r="K1088" s="2" t="s">
        <v>8421</v>
      </c>
      <c r="L1088" s="2" t="s">
        <v>8422</v>
      </c>
      <c r="M1088" s="2" t="s">
        <v>36</v>
      </c>
      <c r="N1088" s="2" t="s">
        <v>269</v>
      </c>
      <c r="O1088" s="2" t="s">
        <v>8423</v>
      </c>
      <c r="P1088" s="3">
        <v>0</v>
      </c>
      <c r="Q1088" s="2" t="s">
        <v>36</v>
      </c>
      <c r="R1088" s="3">
        <v>1</v>
      </c>
      <c r="S1088" s="2" t="s">
        <v>8424</v>
      </c>
      <c r="T1088" s="2" t="s">
        <v>8425</v>
      </c>
      <c r="U1088" s="3">
        <v>1</v>
      </c>
      <c r="V1088" s="2" t="s">
        <v>36</v>
      </c>
      <c r="W1088" s="2" t="s">
        <v>36</v>
      </c>
      <c r="X1088" s="2" t="s">
        <v>8426</v>
      </c>
      <c r="Y1088">
        <f t="shared" si="96"/>
        <v>2014</v>
      </c>
      <c r="Z1088">
        <f t="shared" si="97"/>
        <v>12</v>
      </c>
      <c r="AA1088">
        <f t="shared" si="98"/>
        <v>10</v>
      </c>
      <c r="AB1088">
        <f t="shared" si="99"/>
        <v>2015</v>
      </c>
      <c r="AC1088">
        <f t="shared" si="100"/>
        <v>9</v>
      </c>
      <c r="AD1088">
        <f t="shared" si="101"/>
        <v>11</v>
      </c>
    </row>
    <row r="1089" spans="1:30" ht="15.6">
      <c r="A1089" s="2" t="s">
        <v>24</v>
      </c>
      <c r="B1089" s="2" t="s">
        <v>262</v>
      </c>
      <c r="C1089" s="2" t="s">
        <v>7405</v>
      </c>
      <c r="D1089" s="2" t="s">
        <v>8427</v>
      </c>
      <c r="E1089" s="2" t="s">
        <v>8428</v>
      </c>
      <c r="F1089" s="2" t="s">
        <v>8429</v>
      </c>
      <c r="G1089" s="2" t="s">
        <v>8430</v>
      </c>
      <c r="H1089" s="2" t="s">
        <v>8411</v>
      </c>
      <c r="I1089" s="2" t="s">
        <v>1430</v>
      </c>
      <c r="J1089" s="2" t="s">
        <v>1940</v>
      </c>
      <c r="K1089" s="2" t="s">
        <v>8431</v>
      </c>
      <c r="L1089" s="2" t="s">
        <v>8432</v>
      </c>
      <c r="M1089" s="2" t="s">
        <v>4401</v>
      </c>
      <c r="N1089" s="2" t="s">
        <v>4045</v>
      </c>
      <c r="O1089" s="2" t="s">
        <v>1763</v>
      </c>
      <c r="P1089" s="3">
        <v>0</v>
      </c>
      <c r="Q1089" s="2" t="s">
        <v>36</v>
      </c>
      <c r="R1089" s="3">
        <v>0</v>
      </c>
      <c r="S1089" s="2" t="s">
        <v>36</v>
      </c>
      <c r="T1089" s="2" t="s">
        <v>8433</v>
      </c>
      <c r="U1089" s="3">
        <v>1</v>
      </c>
      <c r="V1089" s="2" t="s">
        <v>36</v>
      </c>
      <c r="W1089" s="2" t="s">
        <v>36</v>
      </c>
      <c r="X1089" s="2" t="s">
        <v>8434</v>
      </c>
      <c r="Y1089">
        <f t="shared" si="96"/>
        <v>2015</v>
      </c>
      <c r="Z1089">
        <f t="shared" si="97"/>
        <v>4</v>
      </c>
      <c r="AA1089">
        <f t="shared" si="98"/>
        <v>14</v>
      </c>
      <c r="AB1089">
        <f t="shared" si="99"/>
        <v>2015</v>
      </c>
      <c r="AC1089">
        <f t="shared" si="100"/>
        <v>9</v>
      </c>
      <c r="AD1089">
        <f t="shared" si="101"/>
        <v>11</v>
      </c>
    </row>
    <row r="1090" spans="1:30" ht="15.6">
      <c r="A1090" s="2" t="s">
        <v>24</v>
      </c>
      <c r="B1090" s="2" t="s">
        <v>25</v>
      </c>
      <c r="C1090" s="2" t="s">
        <v>8435</v>
      </c>
      <c r="D1090" s="2" t="s">
        <v>8436</v>
      </c>
      <c r="E1090" s="2" t="s">
        <v>8437</v>
      </c>
      <c r="F1090" s="2" t="s">
        <v>8438</v>
      </c>
      <c r="G1090" s="2" t="s">
        <v>36</v>
      </c>
      <c r="H1090" s="2" t="s">
        <v>36</v>
      </c>
      <c r="I1090" s="2" t="s">
        <v>3596</v>
      </c>
      <c r="J1090" s="2" t="s">
        <v>2914</v>
      </c>
      <c r="K1090" s="2" t="s">
        <v>8310</v>
      </c>
      <c r="L1090" s="2" t="s">
        <v>8311</v>
      </c>
      <c r="M1090" s="2" t="s">
        <v>544</v>
      </c>
      <c r="N1090" s="2" t="s">
        <v>3600</v>
      </c>
      <c r="O1090" s="2" t="s">
        <v>3313</v>
      </c>
      <c r="P1090" s="3">
        <v>5</v>
      </c>
      <c r="Q1090" s="2" t="s">
        <v>8439</v>
      </c>
      <c r="R1090" s="3">
        <v>5</v>
      </c>
      <c r="S1090" s="2" t="s">
        <v>8440</v>
      </c>
      <c r="T1090" s="2" t="s">
        <v>8441</v>
      </c>
      <c r="U1090" s="3">
        <v>7</v>
      </c>
      <c r="V1090" s="2" t="s">
        <v>36</v>
      </c>
      <c r="W1090" s="2" t="s">
        <v>36</v>
      </c>
      <c r="X1090" s="2" t="s">
        <v>8442</v>
      </c>
      <c r="Y1090">
        <f t="shared" si="96"/>
        <v>2014</v>
      </c>
      <c r="Z1090">
        <f t="shared" si="97"/>
        <v>2</v>
      </c>
      <c r="AA1090">
        <f t="shared" si="98"/>
        <v>26</v>
      </c>
      <c r="AB1090">
        <f t="shared" si="99"/>
        <v>0</v>
      </c>
      <c r="AC1090">
        <f t="shared" si="100"/>
        <v>0</v>
      </c>
      <c r="AD1090">
        <f t="shared" si="101"/>
        <v>0</v>
      </c>
    </row>
    <row r="1091" spans="1:30" ht="15.6">
      <c r="A1091" s="2" t="s">
        <v>24</v>
      </c>
      <c r="B1091" s="2" t="s">
        <v>262</v>
      </c>
      <c r="C1091" s="2" t="s">
        <v>8443</v>
      </c>
      <c r="D1091" s="2" t="s">
        <v>8444</v>
      </c>
      <c r="E1091" s="2" t="s">
        <v>8445</v>
      </c>
      <c r="F1091" s="2" t="s">
        <v>8446</v>
      </c>
      <c r="G1091" s="2" t="s">
        <v>8447</v>
      </c>
      <c r="H1091" s="2" t="s">
        <v>8448</v>
      </c>
      <c r="I1091" s="2" t="s">
        <v>3385</v>
      </c>
      <c r="J1091" s="2" t="s">
        <v>3386</v>
      </c>
      <c r="K1091" s="2" t="s">
        <v>8449</v>
      </c>
      <c r="L1091" s="2" t="s">
        <v>8450</v>
      </c>
      <c r="M1091" s="2" t="s">
        <v>515</v>
      </c>
      <c r="N1091" s="2" t="s">
        <v>36</v>
      </c>
      <c r="O1091" s="2" t="s">
        <v>8451</v>
      </c>
      <c r="P1091" s="3">
        <v>0</v>
      </c>
      <c r="Q1091" s="2" t="s">
        <v>36</v>
      </c>
      <c r="R1091" s="3">
        <v>0</v>
      </c>
      <c r="S1091" s="2" t="s">
        <v>36</v>
      </c>
      <c r="T1091" s="2" t="s">
        <v>8452</v>
      </c>
      <c r="U1091" s="3">
        <v>1</v>
      </c>
      <c r="V1091" s="2" t="s">
        <v>36</v>
      </c>
      <c r="W1091" s="2" t="s">
        <v>36</v>
      </c>
      <c r="X1091" s="2" t="s">
        <v>8453</v>
      </c>
      <c r="Y1091">
        <f t="shared" ref="Y1091:Y1154" si="102">YEAR(F1091)</f>
        <v>2015</v>
      </c>
      <c r="Z1091">
        <f t="shared" ref="Z1091:Z1154" si="103">MONTH(F1091)</f>
        <v>4</v>
      </c>
      <c r="AA1091">
        <f t="shared" ref="AA1091:AA1154" si="104">DAY(F1091)</f>
        <v>16</v>
      </c>
      <c r="AB1091">
        <f t="shared" ref="AB1091:AB1154" si="105">IFERROR(YEAR(H1091),0)</f>
        <v>2015</v>
      </c>
      <c r="AC1091">
        <f t="shared" ref="AC1091:AC1154" si="106">IFERROR(MONTH(H1091),0)</f>
        <v>8</v>
      </c>
      <c r="AD1091">
        <f t="shared" ref="AD1091:AD1154" si="107">IFERROR(DAY(H1091),0)</f>
        <v>21</v>
      </c>
    </row>
    <row r="1092" spans="1:30" ht="15.6">
      <c r="A1092" s="2" t="s">
        <v>24</v>
      </c>
      <c r="B1092" s="2" t="s">
        <v>25</v>
      </c>
      <c r="C1092" s="2" t="s">
        <v>8454</v>
      </c>
      <c r="D1092" s="2" t="s">
        <v>8455</v>
      </c>
      <c r="E1092" s="2" t="s">
        <v>8456</v>
      </c>
      <c r="F1092" s="2" t="s">
        <v>8457</v>
      </c>
      <c r="G1092" s="2" t="s">
        <v>36</v>
      </c>
      <c r="H1092" s="2" t="s">
        <v>36</v>
      </c>
      <c r="I1092" s="2" t="s">
        <v>8458</v>
      </c>
      <c r="J1092" s="2" t="s">
        <v>3212</v>
      </c>
      <c r="K1092" s="2" t="s">
        <v>8459</v>
      </c>
      <c r="L1092" s="2" t="s">
        <v>8460</v>
      </c>
      <c r="M1092" s="2" t="s">
        <v>24</v>
      </c>
      <c r="N1092" s="2" t="s">
        <v>188</v>
      </c>
      <c r="O1092" s="2" t="s">
        <v>8461</v>
      </c>
      <c r="P1092" s="3">
        <v>4</v>
      </c>
      <c r="Q1092" s="2" t="s">
        <v>8462</v>
      </c>
      <c r="R1092" s="3">
        <v>0</v>
      </c>
      <c r="S1092" s="2" t="s">
        <v>36</v>
      </c>
      <c r="T1092" s="2" t="s">
        <v>8463</v>
      </c>
      <c r="U1092" s="3">
        <v>1</v>
      </c>
      <c r="V1092" s="2" t="s">
        <v>36</v>
      </c>
      <c r="W1092" s="2" t="s">
        <v>36</v>
      </c>
      <c r="X1092" s="2" t="s">
        <v>8464</v>
      </c>
      <c r="Y1092">
        <f t="shared" si="102"/>
        <v>2014</v>
      </c>
      <c r="Z1092">
        <f t="shared" si="103"/>
        <v>2</v>
      </c>
      <c r="AA1092">
        <f t="shared" si="104"/>
        <v>7</v>
      </c>
      <c r="AB1092">
        <f t="shared" si="105"/>
        <v>0</v>
      </c>
      <c r="AC1092">
        <f t="shared" si="106"/>
        <v>0</v>
      </c>
      <c r="AD1092">
        <f t="shared" si="107"/>
        <v>0</v>
      </c>
    </row>
    <row r="1093" spans="1:30" ht="15.6">
      <c r="A1093" s="2" t="s">
        <v>24</v>
      </c>
      <c r="B1093" s="2" t="s">
        <v>25</v>
      </c>
      <c r="C1093" s="2" t="s">
        <v>8465</v>
      </c>
      <c r="D1093" s="2" t="s">
        <v>8466</v>
      </c>
      <c r="E1093" s="2" t="s">
        <v>8467</v>
      </c>
      <c r="F1093" s="2" t="s">
        <v>8468</v>
      </c>
      <c r="G1093" s="2" t="s">
        <v>8469</v>
      </c>
      <c r="H1093" s="2" t="s">
        <v>8470</v>
      </c>
      <c r="I1093" s="2" t="s">
        <v>36</v>
      </c>
      <c r="J1093" s="2" t="s">
        <v>1950</v>
      </c>
      <c r="K1093" s="2" t="s">
        <v>200</v>
      </c>
      <c r="L1093" s="2" t="s">
        <v>36</v>
      </c>
      <c r="M1093" s="2" t="s">
        <v>36</v>
      </c>
      <c r="N1093" s="2" t="s">
        <v>188</v>
      </c>
      <c r="O1093" s="2" t="s">
        <v>5141</v>
      </c>
      <c r="P1093" s="3">
        <v>3</v>
      </c>
      <c r="Q1093" s="2" t="s">
        <v>8471</v>
      </c>
      <c r="R1093" s="3">
        <v>4</v>
      </c>
      <c r="S1093" s="2" t="s">
        <v>8472</v>
      </c>
      <c r="T1093" s="2" t="s">
        <v>8473</v>
      </c>
      <c r="U1093" s="3">
        <v>1</v>
      </c>
      <c r="V1093" s="2" t="s">
        <v>36</v>
      </c>
      <c r="W1093" s="2" t="s">
        <v>36</v>
      </c>
      <c r="X1093" s="2" t="s">
        <v>8474</v>
      </c>
      <c r="Y1093">
        <f t="shared" si="102"/>
        <v>2014</v>
      </c>
      <c r="Z1093">
        <f t="shared" si="103"/>
        <v>10</v>
      </c>
      <c r="AA1093">
        <f t="shared" si="104"/>
        <v>22</v>
      </c>
      <c r="AB1093">
        <f t="shared" si="105"/>
        <v>2015</v>
      </c>
      <c r="AC1093">
        <f t="shared" si="106"/>
        <v>8</v>
      </c>
      <c r="AD1093">
        <f t="shared" si="107"/>
        <v>11</v>
      </c>
    </row>
    <row r="1094" spans="1:30" ht="15.6">
      <c r="A1094" s="2" t="s">
        <v>24</v>
      </c>
      <c r="B1094" s="2" t="s">
        <v>25</v>
      </c>
      <c r="C1094" s="2" t="s">
        <v>8475</v>
      </c>
      <c r="D1094" s="2" t="s">
        <v>8476</v>
      </c>
      <c r="E1094" s="2" t="s">
        <v>8477</v>
      </c>
      <c r="F1094" s="2" t="s">
        <v>8478</v>
      </c>
      <c r="G1094" s="2" t="s">
        <v>8479</v>
      </c>
      <c r="H1094" s="2" t="s">
        <v>8470</v>
      </c>
      <c r="I1094" s="2" t="s">
        <v>36</v>
      </c>
      <c r="J1094" s="2" t="s">
        <v>1950</v>
      </c>
      <c r="K1094" s="2" t="s">
        <v>200</v>
      </c>
      <c r="L1094" s="2" t="s">
        <v>36</v>
      </c>
      <c r="M1094" s="2" t="s">
        <v>36</v>
      </c>
      <c r="N1094" s="2" t="s">
        <v>188</v>
      </c>
      <c r="O1094" s="2" t="s">
        <v>38</v>
      </c>
      <c r="P1094" s="3">
        <v>3</v>
      </c>
      <c r="Q1094" s="2" t="s">
        <v>8480</v>
      </c>
      <c r="R1094" s="3">
        <v>0</v>
      </c>
      <c r="S1094" s="2" t="s">
        <v>36</v>
      </c>
      <c r="T1094" s="2" t="s">
        <v>8481</v>
      </c>
      <c r="U1094" s="3">
        <v>2</v>
      </c>
      <c r="V1094" s="2" t="s">
        <v>36</v>
      </c>
      <c r="W1094" s="2" t="s">
        <v>36</v>
      </c>
      <c r="X1094" s="2" t="s">
        <v>8482</v>
      </c>
      <c r="Y1094">
        <f t="shared" si="102"/>
        <v>2014</v>
      </c>
      <c r="Z1094">
        <f t="shared" si="103"/>
        <v>11</v>
      </c>
      <c r="AA1094">
        <f t="shared" si="104"/>
        <v>20</v>
      </c>
      <c r="AB1094">
        <f t="shared" si="105"/>
        <v>2015</v>
      </c>
      <c r="AC1094">
        <f t="shared" si="106"/>
        <v>8</v>
      </c>
      <c r="AD1094">
        <f t="shared" si="107"/>
        <v>11</v>
      </c>
    </row>
    <row r="1095" spans="1:30" ht="15.6">
      <c r="A1095" s="2" t="s">
        <v>24</v>
      </c>
      <c r="B1095" s="2" t="s">
        <v>25</v>
      </c>
      <c r="C1095" s="2" t="s">
        <v>8475</v>
      </c>
      <c r="D1095" s="2" t="s">
        <v>8476</v>
      </c>
      <c r="E1095" s="2" t="s">
        <v>8483</v>
      </c>
      <c r="F1095" s="2" t="s">
        <v>8478</v>
      </c>
      <c r="G1095" s="2" t="s">
        <v>8484</v>
      </c>
      <c r="H1095" s="2" t="s">
        <v>8470</v>
      </c>
      <c r="I1095" s="2" t="s">
        <v>36</v>
      </c>
      <c r="J1095" s="2" t="s">
        <v>1950</v>
      </c>
      <c r="K1095" s="2" t="s">
        <v>200</v>
      </c>
      <c r="L1095" s="2" t="s">
        <v>36</v>
      </c>
      <c r="M1095" s="2" t="s">
        <v>36</v>
      </c>
      <c r="N1095" s="2" t="s">
        <v>188</v>
      </c>
      <c r="O1095" s="2" t="s">
        <v>38</v>
      </c>
      <c r="P1095" s="3">
        <v>2</v>
      </c>
      <c r="Q1095" s="2" t="s">
        <v>8485</v>
      </c>
      <c r="R1095" s="3">
        <v>4</v>
      </c>
      <c r="S1095" s="2" t="s">
        <v>8486</v>
      </c>
      <c r="T1095" s="2" t="s">
        <v>8487</v>
      </c>
      <c r="U1095" s="3">
        <v>1</v>
      </c>
      <c r="V1095" s="2" t="s">
        <v>36</v>
      </c>
      <c r="W1095" s="2" t="s">
        <v>36</v>
      </c>
      <c r="X1095" s="2" t="s">
        <v>8488</v>
      </c>
      <c r="Y1095">
        <f t="shared" si="102"/>
        <v>2014</v>
      </c>
      <c r="Z1095">
        <f t="shared" si="103"/>
        <v>11</v>
      </c>
      <c r="AA1095">
        <f t="shared" si="104"/>
        <v>20</v>
      </c>
      <c r="AB1095">
        <f t="shared" si="105"/>
        <v>2015</v>
      </c>
      <c r="AC1095">
        <f t="shared" si="106"/>
        <v>8</v>
      </c>
      <c r="AD1095">
        <f t="shared" si="107"/>
        <v>11</v>
      </c>
    </row>
    <row r="1096" spans="1:30" ht="15.6">
      <c r="A1096" s="2" t="s">
        <v>24</v>
      </c>
      <c r="B1096" s="2" t="s">
        <v>25</v>
      </c>
      <c r="C1096" s="2" t="s">
        <v>2168</v>
      </c>
      <c r="D1096" s="2" t="s">
        <v>8489</v>
      </c>
      <c r="E1096" s="2" t="s">
        <v>8490</v>
      </c>
      <c r="F1096" s="2" t="s">
        <v>8478</v>
      </c>
      <c r="G1096" s="2" t="s">
        <v>8491</v>
      </c>
      <c r="H1096" s="2" t="s">
        <v>8470</v>
      </c>
      <c r="I1096" s="2" t="s">
        <v>36</v>
      </c>
      <c r="J1096" s="2" t="s">
        <v>1950</v>
      </c>
      <c r="K1096" s="2" t="s">
        <v>200</v>
      </c>
      <c r="L1096" s="2" t="s">
        <v>36</v>
      </c>
      <c r="M1096" s="2" t="s">
        <v>36</v>
      </c>
      <c r="N1096" s="2" t="s">
        <v>188</v>
      </c>
      <c r="O1096" s="2" t="s">
        <v>38</v>
      </c>
      <c r="P1096" s="3">
        <v>3</v>
      </c>
      <c r="Q1096" s="2" t="s">
        <v>8492</v>
      </c>
      <c r="R1096" s="3">
        <v>0</v>
      </c>
      <c r="S1096" s="2" t="s">
        <v>36</v>
      </c>
      <c r="T1096" s="2" t="s">
        <v>8493</v>
      </c>
      <c r="U1096" s="3">
        <v>1</v>
      </c>
      <c r="V1096" s="2" t="s">
        <v>36</v>
      </c>
      <c r="W1096" s="2" t="s">
        <v>36</v>
      </c>
      <c r="X1096" s="2" t="s">
        <v>8494</v>
      </c>
      <c r="Y1096">
        <f t="shared" si="102"/>
        <v>2014</v>
      </c>
      <c r="Z1096">
        <f t="shared" si="103"/>
        <v>11</v>
      </c>
      <c r="AA1096">
        <f t="shared" si="104"/>
        <v>20</v>
      </c>
      <c r="AB1096">
        <f t="shared" si="105"/>
        <v>2015</v>
      </c>
      <c r="AC1096">
        <f t="shared" si="106"/>
        <v>8</v>
      </c>
      <c r="AD1096">
        <f t="shared" si="107"/>
        <v>11</v>
      </c>
    </row>
    <row r="1097" spans="1:30" ht="15.6">
      <c r="A1097" s="2" t="s">
        <v>24</v>
      </c>
      <c r="B1097" s="2" t="s">
        <v>25</v>
      </c>
      <c r="C1097" s="2" t="s">
        <v>6065</v>
      </c>
      <c r="D1097" s="2" t="s">
        <v>8495</v>
      </c>
      <c r="E1097" s="2" t="s">
        <v>8496</v>
      </c>
      <c r="F1097" s="2" t="s">
        <v>8497</v>
      </c>
      <c r="G1097" s="2" t="s">
        <v>8498</v>
      </c>
      <c r="H1097" s="2" t="s">
        <v>8470</v>
      </c>
      <c r="I1097" s="2" t="s">
        <v>36</v>
      </c>
      <c r="J1097" s="2" t="s">
        <v>1950</v>
      </c>
      <c r="K1097" s="2" t="s">
        <v>200</v>
      </c>
      <c r="L1097" s="2" t="s">
        <v>36</v>
      </c>
      <c r="M1097" s="2" t="s">
        <v>36</v>
      </c>
      <c r="N1097" s="2" t="s">
        <v>188</v>
      </c>
      <c r="O1097" s="2" t="s">
        <v>38</v>
      </c>
      <c r="P1097" s="3">
        <v>4</v>
      </c>
      <c r="Q1097" s="2" t="s">
        <v>8499</v>
      </c>
      <c r="R1097" s="3">
        <v>0</v>
      </c>
      <c r="S1097" s="2" t="s">
        <v>36</v>
      </c>
      <c r="T1097" s="2" t="s">
        <v>8500</v>
      </c>
      <c r="U1097" s="3">
        <v>1</v>
      </c>
      <c r="V1097" s="2" t="s">
        <v>36</v>
      </c>
      <c r="W1097" s="2" t="s">
        <v>36</v>
      </c>
      <c r="X1097" s="2" t="s">
        <v>8501</v>
      </c>
      <c r="Y1097">
        <f t="shared" si="102"/>
        <v>2015</v>
      </c>
      <c r="Z1097">
        <f t="shared" si="103"/>
        <v>1</v>
      </c>
      <c r="AA1097">
        <f t="shared" si="104"/>
        <v>7</v>
      </c>
      <c r="AB1097">
        <f t="shared" si="105"/>
        <v>2015</v>
      </c>
      <c r="AC1097">
        <f t="shared" si="106"/>
        <v>8</v>
      </c>
      <c r="AD1097">
        <f t="shared" si="107"/>
        <v>11</v>
      </c>
    </row>
    <row r="1098" spans="1:30" ht="15.6">
      <c r="A1098" s="2" t="s">
        <v>24</v>
      </c>
      <c r="B1098" s="2" t="s">
        <v>25</v>
      </c>
      <c r="C1098" s="2" t="s">
        <v>7072</v>
      </c>
      <c r="D1098" s="2" t="s">
        <v>8502</v>
      </c>
      <c r="E1098" s="2" t="s">
        <v>8503</v>
      </c>
      <c r="F1098" s="2" t="s">
        <v>8504</v>
      </c>
      <c r="G1098" s="2" t="s">
        <v>8505</v>
      </c>
      <c r="H1098" s="2" t="s">
        <v>8470</v>
      </c>
      <c r="I1098" s="2" t="s">
        <v>36</v>
      </c>
      <c r="J1098" s="2" t="s">
        <v>1950</v>
      </c>
      <c r="K1098" s="2" t="s">
        <v>200</v>
      </c>
      <c r="L1098" s="2" t="s">
        <v>36</v>
      </c>
      <c r="M1098" s="2" t="s">
        <v>36</v>
      </c>
      <c r="N1098" s="2" t="s">
        <v>188</v>
      </c>
      <c r="O1098" s="2" t="s">
        <v>38</v>
      </c>
      <c r="P1098" s="3">
        <v>3</v>
      </c>
      <c r="Q1098" s="2" t="s">
        <v>8506</v>
      </c>
      <c r="R1098" s="3">
        <v>1</v>
      </c>
      <c r="S1098" s="2" t="s">
        <v>8507</v>
      </c>
      <c r="T1098" s="2" t="s">
        <v>8508</v>
      </c>
      <c r="U1098" s="3">
        <v>1</v>
      </c>
      <c r="V1098" s="2" t="s">
        <v>36</v>
      </c>
      <c r="W1098" s="2" t="s">
        <v>36</v>
      </c>
      <c r="X1098" s="2" t="s">
        <v>8509</v>
      </c>
      <c r="Y1098">
        <f t="shared" si="102"/>
        <v>2014</v>
      </c>
      <c r="Z1098">
        <f t="shared" si="103"/>
        <v>12</v>
      </c>
      <c r="AA1098">
        <f t="shared" si="104"/>
        <v>3</v>
      </c>
      <c r="AB1098">
        <f t="shared" si="105"/>
        <v>2015</v>
      </c>
      <c r="AC1098">
        <f t="shared" si="106"/>
        <v>8</v>
      </c>
      <c r="AD1098">
        <f t="shared" si="107"/>
        <v>11</v>
      </c>
    </row>
    <row r="1099" spans="1:30" ht="15.6">
      <c r="A1099" s="2" t="s">
        <v>24</v>
      </c>
      <c r="B1099" s="2" t="s">
        <v>25</v>
      </c>
      <c r="C1099" s="2" t="s">
        <v>6663</v>
      </c>
      <c r="D1099" s="2" t="s">
        <v>6664</v>
      </c>
      <c r="E1099" s="2" t="s">
        <v>8510</v>
      </c>
      <c r="F1099" s="2" t="s">
        <v>8511</v>
      </c>
      <c r="G1099" s="2" t="s">
        <v>8512</v>
      </c>
      <c r="H1099" s="2" t="s">
        <v>8470</v>
      </c>
      <c r="I1099" s="2" t="s">
        <v>36</v>
      </c>
      <c r="J1099" s="2" t="s">
        <v>1950</v>
      </c>
      <c r="K1099" s="2" t="s">
        <v>200</v>
      </c>
      <c r="L1099" s="2" t="s">
        <v>36</v>
      </c>
      <c r="M1099" s="2" t="s">
        <v>36</v>
      </c>
      <c r="N1099" s="2" t="s">
        <v>188</v>
      </c>
      <c r="O1099" s="2" t="s">
        <v>38</v>
      </c>
      <c r="P1099" s="3">
        <v>3</v>
      </c>
      <c r="Q1099" s="2" t="s">
        <v>8513</v>
      </c>
      <c r="R1099" s="3">
        <v>1</v>
      </c>
      <c r="S1099" s="2" t="s">
        <v>8514</v>
      </c>
      <c r="T1099" s="2" t="s">
        <v>8515</v>
      </c>
      <c r="U1099" s="3">
        <v>2</v>
      </c>
      <c r="V1099" s="2" t="s">
        <v>36</v>
      </c>
      <c r="W1099" s="2" t="s">
        <v>36</v>
      </c>
      <c r="X1099" s="2" t="s">
        <v>8516</v>
      </c>
      <c r="Y1099">
        <f t="shared" si="102"/>
        <v>2014</v>
      </c>
      <c r="Z1099">
        <f t="shared" si="103"/>
        <v>12</v>
      </c>
      <c r="AA1099">
        <f t="shared" si="104"/>
        <v>5</v>
      </c>
      <c r="AB1099">
        <f t="shared" si="105"/>
        <v>2015</v>
      </c>
      <c r="AC1099">
        <f t="shared" si="106"/>
        <v>8</v>
      </c>
      <c r="AD1099">
        <f t="shared" si="107"/>
        <v>11</v>
      </c>
    </row>
    <row r="1100" spans="1:30" ht="15.6">
      <c r="A1100" s="2" t="s">
        <v>24</v>
      </c>
      <c r="B1100" s="2" t="s">
        <v>25</v>
      </c>
      <c r="C1100" s="2" t="s">
        <v>7987</v>
      </c>
      <c r="D1100" s="2" t="s">
        <v>8517</v>
      </c>
      <c r="E1100" s="2" t="s">
        <v>8518</v>
      </c>
      <c r="F1100" s="2" t="s">
        <v>8519</v>
      </c>
      <c r="G1100" s="2" t="s">
        <v>8520</v>
      </c>
      <c r="H1100" s="2" t="s">
        <v>8470</v>
      </c>
      <c r="I1100" s="2" t="s">
        <v>36</v>
      </c>
      <c r="J1100" s="2" t="s">
        <v>1950</v>
      </c>
      <c r="K1100" s="2" t="s">
        <v>200</v>
      </c>
      <c r="L1100" s="2" t="s">
        <v>36</v>
      </c>
      <c r="M1100" s="2" t="s">
        <v>36</v>
      </c>
      <c r="N1100" s="2" t="s">
        <v>188</v>
      </c>
      <c r="O1100" s="2" t="s">
        <v>38</v>
      </c>
      <c r="P1100" s="3">
        <v>4</v>
      </c>
      <c r="Q1100" s="2" t="s">
        <v>7992</v>
      </c>
      <c r="R1100" s="3">
        <v>7</v>
      </c>
      <c r="S1100" s="2" t="s">
        <v>8521</v>
      </c>
      <c r="T1100" s="2" t="s">
        <v>8522</v>
      </c>
      <c r="U1100" s="3">
        <v>1</v>
      </c>
      <c r="V1100" s="2" t="s">
        <v>36</v>
      </c>
      <c r="W1100" s="2" t="s">
        <v>36</v>
      </c>
      <c r="X1100" s="2" t="s">
        <v>8523</v>
      </c>
      <c r="Y1100">
        <f t="shared" si="102"/>
        <v>2015</v>
      </c>
      <c r="Z1100">
        <f t="shared" si="103"/>
        <v>1</v>
      </c>
      <c r="AA1100">
        <f t="shared" si="104"/>
        <v>30</v>
      </c>
      <c r="AB1100">
        <f t="shared" si="105"/>
        <v>2015</v>
      </c>
      <c r="AC1100">
        <f t="shared" si="106"/>
        <v>8</v>
      </c>
      <c r="AD1100">
        <f t="shared" si="107"/>
        <v>11</v>
      </c>
    </row>
    <row r="1101" spans="1:30" ht="15.6">
      <c r="A1101" s="2" t="s">
        <v>24</v>
      </c>
      <c r="B1101" s="2" t="s">
        <v>25</v>
      </c>
      <c r="C1101" s="2" t="s">
        <v>8524</v>
      </c>
      <c r="D1101" s="2" t="s">
        <v>8525</v>
      </c>
      <c r="E1101" s="2" t="s">
        <v>8526</v>
      </c>
      <c r="F1101" s="2" t="s">
        <v>8527</v>
      </c>
      <c r="G1101" s="2" t="s">
        <v>8528</v>
      </c>
      <c r="H1101" s="2" t="s">
        <v>8470</v>
      </c>
      <c r="I1101" s="2" t="s">
        <v>36</v>
      </c>
      <c r="J1101" s="2" t="s">
        <v>1950</v>
      </c>
      <c r="K1101" s="2" t="s">
        <v>200</v>
      </c>
      <c r="L1101" s="2" t="s">
        <v>36</v>
      </c>
      <c r="M1101" s="2" t="s">
        <v>36</v>
      </c>
      <c r="N1101" s="2" t="s">
        <v>188</v>
      </c>
      <c r="O1101" s="2" t="s">
        <v>38</v>
      </c>
      <c r="P1101" s="3">
        <v>2</v>
      </c>
      <c r="Q1101" s="2" t="s">
        <v>8529</v>
      </c>
      <c r="R1101" s="3">
        <v>0</v>
      </c>
      <c r="S1101" s="2" t="s">
        <v>36</v>
      </c>
      <c r="T1101" s="2" t="s">
        <v>8530</v>
      </c>
      <c r="U1101" s="3">
        <v>1</v>
      </c>
      <c r="V1101" s="2" t="s">
        <v>36</v>
      </c>
      <c r="W1101" s="2" t="s">
        <v>36</v>
      </c>
      <c r="X1101" s="2" t="s">
        <v>8531</v>
      </c>
      <c r="Y1101">
        <f t="shared" si="102"/>
        <v>2014</v>
      </c>
      <c r="Z1101">
        <f t="shared" si="103"/>
        <v>6</v>
      </c>
      <c r="AA1101">
        <f t="shared" si="104"/>
        <v>24</v>
      </c>
      <c r="AB1101">
        <f t="shared" si="105"/>
        <v>2015</v>
      </c>
      <c r="AC1101">
        <f t="shared" si="106"/>
        <v>8</v>
      </c>
      <c r="AD1101">
        <f t="shared" si="107"/>
        <v>11</v>
      </c>
    </row>
    <row r="1102" spans="1:30" ht="15.6">
      <c r="A1102" s="2" t="s">
        <v>24</v>
      </c>
      <c r="B1102" s="2" t="s">
        <v>262</v>
      </c>
      <c r="C1102" s="2" t="s">
        <v>8532</v>
      </c>
      <c r="D1102" s="2" t="s">
        <v>8533</v>
      </c>
      <c r="E1102" s="2" t="s">
        <v>8534</v>
      </c>
      <c r="F1102" s="2" t="s">
        <v>7628</v>
      </c>
      <c r="G1102" s="2" t="s">
        <v>8535</v>
      </c>
      <c r="H1102" s="2" t="s">
        <v>8470</v>
      </c>
      <c r="I1102" s="2" t="s">
        <v>913</v>
      </c>
      <c r="J1102" s="2" t="s">
        <v>2411</v>
      </c>
      <c r="K1102" s="2" t="s">
        <v>8536</v>
      </c>
      <c r="L1102" s="2" t="s">
        <v>8537</v>
      </c>
      <c r="M1102" s="2" t="s">
        <v>515</v>
      </c>
      <c r="N1102" s="2" t="s">
        <v>7639</v>
      </c>
      <c r="O1102" s="2" t="s">
        <v>8538</v>
      </c>
      <c r="P1102" s="3">
        <v>0</v>
      </c>
      <c r="Q1102" s="2" t="s">
        <v>36</v>
      </c>
      <c r="R1102" s="3">
        <v>0</v>
      </c>
      <c r="S1102" s="2" t="s">
        <v>36</v>
      </c>
      <c r="T1102" s="2" t="s">
        <v>8539</v>
      </c>
      <c r="U1102" s="3">
        <v>1</v>
      </c>
      <c r="V1102" s="2" t="s">
        <v>36</v>
      </c>
      <c r="W1102" s="2" t="s">
        <v>36</v>
      </c>
      <c r="X1102" s="2" t="s">
        <v>8540</v>
      </c>
      <c r="Y1102">
        <f t="shared" si="102"/>
        <v>2015</v>
      </c>
      <c r="Z1102">
        <f t="shared" si="103"/>
        <v>2</v>
      </c>
      <c r="AA1102">
        <f t="shared" si="104"/>
        <v>13</v>
      </c>
      <c r="AB1102">
        <f t="shared" si="105"/>
        <v>2015</v>
      </c>
      <c r="AC1102">
        <f t="shared" si="106"/>
        <v>8</v>
      </c>
      <c r="AD1102">
        <f t="shared" si="107"/>
        <v>11</v>
      </c>
    </row>
    <row r="1103" spans="1:30" ht="15.6">
      <c r="A1103" s="2" t="s">
        <v>24</v>
      </c>
      <c r="B1103" s="2" t="s">
        <v>262</v>
      </c>
      <c r="C1103" s="2" t="s">
        <v>7887</v>
      </c>
      <c r="D1103" s="2" t="s">
        <v>8541</v>
      </c>
      <c r="E1103" s="2" t="s">
        <v>8542</v>
      </c>
      <c r="F1103" s="2" t="s">
        <v>8429</v>
      </c>
      <c r="G1103" s="2" t="s">
        <v>8543</v>
      </c>
      <c r="H1103" s="2" t="s">
        <v>8470</v>
      </c>
      <c r="I1103" s="2" t="s">
        <v>657</v>
      </c>
      <c r="J1103" s="2" t="s">
        <v>1950</v>
      </c>
      <c r="K1103" s="2" t="s">
        <v>268</v>
      </c>
      <c r="L1103" s="2" t="s">
        <v>200</v>
      </c>
      <c r="M1103" s="2" t="s">
        <v>24</v>
      </c>
      <c r="N1103" s="2" t="s">
        <v>188</v>
      </c>
      <c r="O1103" s="2" t="s">
        <v>8544</v>
      </c>
      <c r="P1103" s="3">
        <v>0</v>
      </c>
      <c r="Q1103" s="2" t="s">
        <v>36</v>
      </c>
      <c r="R1103" s="3">
        <v>0</v>
      </c>
      <c r="S1103" s="2" t="s">
        <v>36</v>
      </c>
      <c r="T1103" s="2" t="s">
        <v>8545</v>
      </c>
      <c r="U1103" s="3">
        <v>6</v>
      </c>
      <c r="V1103" s="2" t="s">
        <v>36</v>
      </c>
      <c r="W1103" s="2" t="s">
        <v>36</v>
      </c>
      <c r="X1103" s="2" t="s">
        <v>8546</v>
      </c>
      <c r="Y1103">
        <f t="shared" si="102"/>
        <v>2015</v>
      </c>
      <c r="Z1103">
        <f t="shared" si="103"/>
        <v>4</v>
      </c>
      <c r="AA1103">
        <f t="shared" si="104"/>
        <v>14</v>
      </c>
      <c r="AB1103">
        <f t="shared" si="105"/>
        <v>2015</v>
      </c>
      <c r="AC1103">
        <f t="shared" si="106"/>
        <v>8</v>
      </c>
      <c r="AD1103">
        <f t="shared" si="107"/>
        <v>11</v>
      </c>
    </row>
    <row r="1104" spans="1:30" ht="15.6">
      <c r="A1104" s="2" t="s">
        <v>24</v>
      </c>
      <c r="B1104" s="2" t="s">
        <v>262</v>
      </c>
      <c r="C1104" s="2" t="s">
        <v>8547</v>
      </c>
      <c r="D1104" s="2" t="s">
        <v>8548</v>
      </c>
      <c r="E1104" s="2" t="s">
        <v>8549</v>
      </c>
      <c r="F1104" s="2" t="s">
        <v>8550</v>
      </c>
      <c r="G1104" s="2" t="s">
        <v>8551</v>
      </c>
      <c r="H1104" s="2" t="s">
        <v>8470</v>
      </c>
      <c r="I1104" s="2" t="s">
        <v>3385</v>
      </c>
      <c r="J1104" s="2" t="s">
        <v>3386</v>
      </c>
      <c r="K1104" s="2" t="s">
        <v>8552</v>
      </c>
      <c r="L1104" s="2" t="s">
        <v>8553</v>
      </c>
      <c r="M1104" s="2" t="s">
        <v>24</v>
      </c>
      <c r="N1104" s="2" t="s">
        <v>36</v>
      </c>
      <c r="O1104" s="2" t="s">
        <v>8554</v>
      </c>
      <c r="P1104" s="3">
        <v>0</v>
      </c>
      <c r="Q1104" s="2" t="s">
        <v>36</v>
      </c>
      <c r="R1104" s="3">
        <v>0</v>
      </c>
      <c r="S1104" s="2" t="s">
        <v>36</v>
      </c>
      <c r="T1104" s="2" t="s">
        <v>8555</v>
      </c>
      <c r="U1104" s="3">
        <v>1</v>
      </c>
      <c r="V1104" s="2" t="s">
        <v>36</v>
      </c>
      <c r="W1104" s="2" t="s">
        <v>36</v>
      </c>
      <c r="X1104" s="2" t="s">
        <v>8556</v>
      </c>
      <c r="Y1104">
        <f t="shared" si="102"/>
        <v>2013</v>
      </c>
      <c r="Z1104">
        <f t="shared" si="103"/>
        <v>3</v>
      </c>
      <c r="AA1104">
        <f t="shared" si="104"/>
        <v>28</v>
      </c>
      <c r="AB1104">
        <f t="shared" si="105"/>
        <v>2015</v>
      </c>
      <c r="AC1104">
        <f t="shared" si="106"/>
        <v>8</v>
      </c>
      <c r="AD1104">
        <f t="shared" si="107"/>
        <v>11</v>
      </c>
    </row>
    <row r="1105" spans="1:30" ht="15.6">
      <c r="A1105" s="2" t="s">
        <v>24</v>
      </c>
      <c r="B1105" s="2" t="s">
        <v>25</v>
      </c>
      <c r="C1105" s="2" t="s">
        <v>8557</v>
      </c>
      <c r="D1105" s="2" t="s">
        <v>8558</v>
      </c>
      <c r="E1105" s="2" t="s">
        <v>8559</v>
      </c>
      <c r="F1105" s="2" t="s">
        <v>8560</v>
      </c>
      <c r="G1105" s="2" t="s">
        <v>36</v>
      </c>
      <c r="H1105" s="2" t="s">
        <v>36</v>
      </c>
      <c r="I1105" s="2" t="s">
        <v>88</v>
      </c>
      <c r="J1105" s="2" t="s">
        <v>2594</v>
      </c>
      <c r="K1105" s="2" t="s">
        <v>8561</v>
      </c>
      <c r="L1105" s="2" t="s">
        <v>8562</v>
      </c>
      <c r="M1105" s="2" t="s">
        <v>36</v>
      </c>
      <c r="N1105" s="2" t="s">
        <v>92</v>
      </c>
      <c r="O1105" s="2" t="s">
        <v>8563</v>
      </c>
      <c r="P1105" s="3">
        <v>0</v>
      </c>
      <c r="Q1105" s="2" t="s">
        <v>36</v>
      </c>
      <c r="R1105" s="3">
        <v>0</v>
      </c>
      <c r="S1105" s="2" t="s">
        <v>36</v>
      </c>
      <c r="T1105" s="2" t="s">
        <v>8564</v>
      </c>
      <c r="U1105" s="3">
        <v>1</v>
      </c>
      <c r="V1105" s="2" t="s">
        <v>36</v>
      </c>
      <c r="W1105" s="2" t="s">
        <v>36</v>
      </c>
      <c r="X1105" s="2" t="s">
        <v>8565</v>
      </c>
      <c r="Y1105">
        <f t="shared" si="102"/>
        <v>2014</v>
      </c>
      <c r="Z1105">
        <f t="shared" si="103"/>
        <v>1</v>
      </c>
      <c r="AA1105">
        <f t="shared" si="104"/>
        <v>27</v>
      </c>
      <c r="AB1105">
        <f t="shared" si="105"/>
        <v>0</v>
      </c>
      <c r="AC1105">
        <f t="shared" si="106"/>
        <v>0</v>
      </c>
      <c r="AD1105">
        <f t="shared" si="107"/>
        <v>0</v>
      </c>
    </row>
    <row r="1106" spans="1:30" ht="15.6">
      <c r="A1106" s="2" t="s">
        <v>24</v>
      </c>
      <c r="B1106" s="2" t="s">
        <v>25</v>
      </c>
      <c r="C1106" s="2" t="s">
        <v>8566</v>
      </c>
      <c r="D1106" s="2" t="s">
        <v>8567</v>
      </c>
      <c r="E1106" s="2" t="s">
        <v>8568</v>
      </c>
      <c r="F1106" s="2" t="s">
        <v>8560</v>
      </c>
      <c r="G1106" s="2" t="s">
        <v>36</v>
      </c>
      <c r="H1106" s="2" t="s">
        <v>36</v>
      </c>
      <c r="I1106" s="2" t="s">
        <v>170</v>
      </c>
      <c r="J1106" s="2" t="s">
        <v>6929</v>
      </c>
      <c r="K1106" s="2" t="s">
        <v>8569</v>
      </c>
      <c r="L1106" s="2" t="s">
        <v>8570</v>
      </c>
      <c r="M1106" s="2" t="s">
        <v>36</v>
      </c>
      <c r="N1106" s="2" t="s">
        <v>7639</v>
      </c>
      <c r="O1106" s="2" t="s">
        <v>8571</v>
      </c>
      <c r="P1106" s="3">
        <v>0</v>
      </c>
      <c r="Q1106" s="2" t="s">
        <v>36</v>
      </c>
      <c r="R1106" s="3">
        <v>0</v>
      </c>
      <c r="S1106" s="2" t="s">
        <v>36</v>
      </c>
      <c r="T1106" s="2" t="s">
        <v>8572</v>
      </c>
      <c r="U1106" s="3">
        <v>1</v>
      </c>
      <c r="V1106" s="2" t="s">
        <v>36</v>
      </c>
      <c r="W1106" s="2" t="s">
        <v>36</v>
      </c>
      <c r="X1106" s="2" t="s">
        <v>8573</v>
      </c>
      <c r="Y1106">
        <f t="shared" si="102"/>
        <v>2014</v>
      </c>
      <c r="Z1106">
        <f t="shared" si="103"/>
        <v>1</v>
      </c>
      <c r="AA1106">
        <f t="shared" si="104"/>
        <v>27</v>
      </c>
      <c r="AB1106">
        <f t="shared" si="105"/>
        <v>0</v>
      </c>
      <c r="AC1106">
        <f t="shared" si="106"/>
        <v>0</v>
      </c>
      <c r="AD1106">
        <f t="shared" si="107"/>
        <v>0</v>
      </c>
    </row>
    <row r="1107" spans="1:30" ht="15.6">
      <c r="A1107" s="2" t="s">
        <v>24</v>
      </c>
      <c r="B1107" s="2" t="s">
        <v>262</v>
      </c>
      <c r="C1107" s="2" t="s">
        <v>8574</v>
      </c>
      <c r="D1107" s="2" t="s">
        <v>8575</v>
      </c>
      <c r="E1107" s="2" t="s">
        <v>8576</v>
      </c>
      <c r="F1107" s="2" t="s">
        <v>8577</v>
      </c>
      <c r="G1107" s="2" t="s">
        <v>8578</v>
      </c>
      <c r="H1107" s="2" t="s">
        <v>8579</v>
      </c>
      <c r="I1107" s="2" t="s">
        <v>7357</v>
      </c>
      <c r="J1107" s="2" t="s">
        <v>3514</v>
      </c>
      <c r="K1107" s="2" t="s">
        <v>8580</v>
      </c>
      <c r="L1107" s="2" t="s">
        <v>1337</v>
      </c>
      <c r="M1107" s="2" t="s">
        <v>36</v>
      </c>
      <c r="N1107" s="2" t="s">
        <v>4045</v>
      </c>
      <c r="O1107" s="2" t="s">
        <v>3515</v>
      </c>
      <c r="P1107" s="3">
        <v>0</v>
      </c>
      <c r="Q1107" s="2" t="s">
        <v>36</v>
      </c>
      <c r="R1107" s="3">
        <v>0</v>
      </c>
      <c r="S1107" s="2" t="s">
        <v>36</v>
      </c>
      <c r="T1107" s="2" t="s">
        <v>8581</v>
      </c>
      <c r="U1107" s="3">
        <v>1</v>
      </c>
      <c r="V1107" s="2" t="s">
        <v>36</v>
      </c>
      <c r="W1107" s="2" t="s">
        <v>36</v>
      </c>
      <c r="X1107" s="2" t="s">
        <v>8582</v>
      </c>
      <c r="Y1107">
        <f t="shared" si="102"/>
        <v>2014</v>
      </c>
      <c r="Z1107">
        <f t="shared" si="103"/>
        <v>10</v>
      </c>
      <c r="AA1107">
        <f t="shared" si="104"/>
        <v>14</v>
      </c>
      <c r="AB1107">
        <f t="shared" si="105"/>
        <v>2015</v>
      </c>
      <c r="AC1107">
        <f t="shared" si="106"/>
        <v>7</v>
      </c>
      <c r="AD1107">
        <f t="shared" si="107"/>
        <v>21</v>
      </c>
    </row>
    <row r="1108" spans="1:30" ht="15.6">
      <c r="A1108" s="2" t="s">
        <v>24</v>
      </c>
      <c r="B1108" s="2" t="s">
        <v>25</v>
      </c>
      <c r="C1108" s="2" t="s">
        <v>8583</v>
      </c>
      <c r="D1108" s="2" t="s">
        <v>8584</v>
      </c>
      <c r="E1108" s="2" t="s">
        <v>8585</v>
      </c>
      <c r="F1108" s="2" t="s">
        <v>8586</v>
      </c>
      <c r="G1108" s="2" t="s">
        <v>36</v>
      </c>
      <c r="H1108" s="2" t="s">
        <v>36</v>
      </c>
      <c r="I1108" s="2" t="s">
        <v>3596</v>
      </c>
      <c r="J1108" s="2" t="s">
        <v>2914</v>
      </c>
      <c r="K1108" s="2" t="s">
        <v>8587</v>
      </c>
      <c r="L1108" s="2" t="s">
        <v>8588</v>
      </c>
      <c r="M1108" s="2" t="s">
        <v>544</v>
      </c>
      <c r="N1108" s="2" t="s">
        <v>3600</v>
      </c>
      <c r="O1108" s="2" t="s">
        <v>8589</v>
      </c>
      <c r="P1108" s="3">
        <v>0</v>
      </c>
      <c r="Q1108" s="2" t="s">
        <v>36</v>
      </c>
      <c r="R1108" s="3">
        <v>0</v>
      </c>
      <c r="S1108" s="2" t="s">
        <v>36</v>
      </c>
      <c r="T1108" s="2" t="s">
        <v>8590</v>
      </c>
      <c r="U1108" s="3">
        <v>5</v>
      </c>
      <c r="V1108" s="2" t="s">
        <v>36</v>
      </c>
      <c r="W1108" s="2" t="s">
        <v>36</v>
      </c>
      <c r="X1108" s="2" t="s">
        <v>8591</v>
      </c>
      <c r="Y1108">
        <f t="shared" si="102"/>
        <v>2014</v>
      </c>
      <c r="Z1108">
        <f t="shared" si="103"/>
        <v>1</v>
      </c>
      <c r="AA1108">
        <f t="shared" si="104"/>
        <v>7</v>
      </c>
      <c r="AB1108">
        <f t="shared" si="105"/>
        <v>0</v>
      </c>
      <c r="AC1108">
        <f t="shared" si="106"/>
        <v>0</v>
      </c>
      <c r="AD1108">
        <f t="shared" si="107"/>
        <v>0</v>
      </c>
    </row>
    <row r="1109" spans="1:30" ht="15.6">
      <c r="A1109" s="2" t="s">
        <v>24</v>
      </c>
      <c r="B1109" s="2" t="s">
        <v>25</v>
      </c>
      <c r="C1109" s="2" t="s">
        <v>6663</v>
      </c>
      <c r="D1109" s="2" t="s">
        <v>8592</v>
      </c>
      <c r="E1109" s="2" t="s">
        <v>8593</v>
      </c>
      <c r="F1109" s="2" t="s">
        <v>8033</v>
      </c>
      <c r="G1109" s="2" t="s">
        <v>8594</v>
      </c>
      <c r="H1109" s="2" t="s">
        <v>8595</v>
      </c>
      <c r="I1109" s="2" t="s">
        <v>36</v>
      </c>
      <c r="J1109" s="2" t="s">
        <v>1950</v>
      </c>
      <c r="K1109" s="2" t="s">
        <v>200</v>
      </c>
      <c r="L1109" s="2" t="s">
        <v>36</v>
      </c>
      <c r="M1109" s="2" t="s">
        <v>36</v>
      </c>
      <c r="N1109" s="2" t="s">
        <v>188</v>
      </c>
      <c r="O1109" s="2" t="s">
        <v>38</v>
      </c>
      <c r="P1109" s="3">
        <v>6</v>
      </c>
      <c r="Q1109" s="2" t="s">
        <v>8596</v>
      </c>
      <c r="R1109" s="3">
        <v>1</v>
      </c>
      <c r="S1109" s="2" t="s">
        <v>8597</v>
      </c>
      <c r="T1109" s="2" t="s">
        <v>8598</v>
      </c>
      <c r="U1109" s="3">
        <v>1</v>
      </c>
      <c r="V1109" s="2" t="s">
        <v>36</v>
      </c>
      <c r="W1109" s="2" t="s">
        <v>36</v>
      </c>
      <c r="X1109" s="2" t="s">
        <v>8599</v>
      </c>
      <c r="Y1109">
        <f t="shared" si="102"/>
        <v>2014</v>
      </c>
      <c r="Z1109">
        <f t="shared" si="103"/>
        <v>8</v>
      </c>
      <c r="AA1109">
        <f t="shared" si="104"/>
        <v>22</v>
      </c>
      <c r="AB1109">
        <f t="shared" si="105"/>
        <v>2015</v>
      </c>
      <c r="AC1109">
        <f t="shared" si="106"/>
        <v>7</v>
      </c>
      <c r="AD1109">
        <f t="shared" si="107"/>
        <v>11</v>
      </c>
    </row>
    <row r="1110" spans="1:30" ht="15.6">
      <c r="A1110" s="2" t="s">
        <v>24</v>
      </c>
      <c r="B1110" s="2" t="s">
        <v>262</v>
      </c>
      <c r="C1110" s="2" t="s">
        <v>8600</v>
      </c>
      <c r="D1110" s="2" t="s">
        <v>8601</v>
      </c>
      <c r="E1110" s="2" t="s">
        <v>8602</v>
      </c>
      <c r="F1110" s="2" t="s">
        <v>8603</v>
      </c>
      <c r="G1110" s="2" t="s">
        <v>8604</v>
      </c>
      <c r="H1110" s="2" t="s">
        <v>8595</v>
      </c>
      <c r="I1110" s="2" t="s">
        <v>1430</v>
      </c>
      <c r="J1110" s="2" t="s">
        <v>1940</v>
      </c>
      <c r="K1110" s="2" t="s">
        <v>7409</v>
      </c>
      <c r="L1110" s="2" t="s">
        <v>7410</v>
      </c>
      <c r="M1110" s="2" t="s">
        <v>423</v>
      </c>
      <c r="N1110" s="2" t="s">
        <v>4045</v>
      </c>
      <c r="O1110" s="2" t="s">
        <v>1763</v>
      </c>
      <c r="P1110" s="3">
        <v>0</v>
      </c>
      <c r="Q1110" s="2" t="s">
        <v>36</v>
      </c>
      <c r="R1110" s="3">
        <v>1</v>
      </c>
      <c r="S1110" s="2" t="s">
        <v>5256</v>
      </c>
      <c r="T1110" s="2" t="s">
        <v>8605</v>
      </c>
      <c r="U1110" s="3">
        <v>2</v>
      </c>
      <c r="V1110" s="2" t="s">
        <v>36</v>
      </c>
      <c r="W1110" s="2" t="s">
        <v>36</v>
      </c>
      <c r="X1110" s="2" t="s">
        <v>8606</v>
      </c>
      <c r="Y1110">
        <f t="shared" si="102"/>
        <v>2015</v>
      </c>
      <c r="Z1110">
        <f t="shared" si="103"/>
        <v>2</v>
      </c>
      <c r="AA1110">
        <f t="shared" si="104"/>
        <v>4</v>
      </c>
      <c r="AB1110">
        <f t="shared" si="105"/>
        <v>2015</v>
      </c>
      <c r="AC1110">
        <f t="shared" si="106"/>
        <v>7</v>
      </c>
      <c r="AD1110">
        <f t="shared" si="107"/>
        <v>11</v>
      </c>
    </row>
    <row r="1111" spans="1:30" ht="15.6">
      <c r="A1111" s="2" t="s">
        <v>24</v>
      </c>
      <c r="B1111" s="2" t="s">
        <v>262</v>
      </c>
      <c r="C1111" s="2" t="s">
        <v>7887</v>
      </c>
      <c r="D1111" s="2" t="s">
        <v>8607</v>
      </c>
      <c r="E1111" s="2" t="s">
        <v>8608</v>
      </c>
      <c r="F1111" s="2" t="s">
        <v>8497</v>
      </c>
      <c r="G1111" s="2" t="s">
        <v>8609</v>
      </c>
      <c r="H1111" s="2" t="s">
        <v>8610</v>
      </c>
      <c r="I1111" s="2" t="s">
        <v>657</v>
      </c>
      <c r="J1111" s="2" t="s">
        <v>1950</v>
      </c>
      <c r="K1111" s="2" t="s">
        <v>268</v>
      </c>
      <c r="L1111" s="2" t="s">
        <v>200</v>
      </c>
      <c r="M1111" s="2" t="s">
        <v>24</v>
      </c>
      <c r="N1111" s="2" t="s">
        <v>188</v>
      </c>
      <c r="O1111" s="2" t="s">
        <v>6217</v>
      </c>
      <c r="P1111" s="3">
        <v>0</v>
      </c>
      <c r="Q1111" s="2" t="s">
        <v>36</v>
      </c>
      <c r="R1111" s="3">
        <v>0</v>
      </c>
      <c r="S1111" s="2" t="s">
        <v>36</v>
      </c>
      <c r="T1111" s="2" t="s">
        <v>8611</v>
      </c>
      <c r="U1111" s="3">
        <v>1</v>
      </c>
      <c r="V1111" s="2" t="s">
        <v>36</v>
      </c>
      <c r="W1111" s="2" t="s">
        <v>36</v>
      </c>
      <c r="X1111" s="2" t="s">
        <v>8612</v>
      </c>
      <c r="Y1111">
        <f t="shared" si="102"/>
        <v>2015</v>
      </c>
      <c r="Z1111">
        <f t="shared" si="103"/>
        <v>1</v>
      </c>
      <c r="AA1111">
        <f t="shared" si="104"/>
        <v>7</v>
      </c>
      <c r="AB1111">
        <f t="shared" si="105"/>
        <v>2015</v>
      </c>
      <c r="AC1111">
        <f t="shared" si="106"/>
        <v>7</v>
      </c>
      <c r="AD1111">
        <f t="shared" si="107"/>
        <v>1</v>
      </c>
    </row>
    <row r="1112" spans="1:30" ht="15.6">
      <c r="A1112" s="2" t="s">
        <v>24</v>
      </c>
      <c r="B1112" s="2" t="s">
        <v>25</v>
      </c>
      <c r="C1112" s="2" t="s">
        <v>8613</v>
      </c>
      <c r="D1112" s="2" t="s">
        <v>8614</v>
      </c>
      <c r="E1112" s="2" t="s">
        <v>8615</v>
      </c>
      <c r="F1112" s="2" t="s">
        <v>8616</v>
      </c>
      <c r="G1112" s="2" t="s">
        <v>36</v>
      </c>
      <c r="H1112" s="2" t="s">
        <v>36</v>
      </c>
      <c r="I1112" s="2" t="s">
        <v>913</v>
      </c>
      <c r="J1112" s="2" t="s">
        <v>2411</v>
      </c>
      <c r="K1112" s="2" t="s">
        <v>8617</v>
      </c>
      <c r="L1112" s="2" t="s">
        <v>8618</v>
      </c>
      <c r="M1112" s="2" t="s">
        <v>423</v>
      </c>
      <c r="N1112" s="2" t="s">
        <v>188</v>
      </c>
      <c r="O1112" s="2" t="s">
        <v>8619</v>
      </c>
      <c r="P1112" s="3">
        <v>2</v>
      </c>
      <c r="Q1112" s="2" t="s">
        <v>8620</v>
      </c>
      <c r="R1112" s="3">
        <v>0</v>
      </c>
      <c r="S1112" s="2" t="s">
        <v>36</v>
      </c>
      <c r="T1112" s="2" t="s">
        <v>8621</v>
      </c>
      <c r="U1112" s="3">
        <v>3</v>
      </c>
      <c r="V1112" s="2" t="s">
        <v>36</v>
      </c>
      <c r="W1112" s="2" t="s">
        <v>36</v>
      </c>
      <c r="X1112" s="2" t="s">
        <v>8622</v>
      </c>
      <c r="Y1112">
        <f t="shared" si="102"/>
        <v>2013</v>
      </c>
      <c r="Z1112">
        <f t="shared" si="103"/>
        <v>12</v>
      </c>
      <c r="AA1112">
        <f t="shared" si="104"/>
        <v>18</v>
      </c>
      <c r="AB1112">
        <f t="shared" si="105"/>
        <v>0</v>
      </c>
      <c r="AC1112">
        <f t="shared" si="106"/>
        <v>0</v>
      </c>
      <c r="AD1112">
        <f t="shared" si="107"/>
        <v>0</v>
      </c>
    </row>
    <row r="1113" spans="1:30" ht="15.6">
      <c r="A1113" s="2" t="s">
        <v>24</v>
      </c>
      <c r="B1113" s="2" t="s">
        <v>25</v>
      </c>
      <c r="C1113" s="2" t="s">
        <v>8623</v>
      </c>
      <c r="D1113" s="2" t="s">
        <v>8624</v>
      </c>
      <c r="E1113" s="2" t="s">
        <v>8625</v>
      </c>
      <c r="F1113" s="2" t="s">
        <v>8616</v>
      </c>
      <c r="G1113" s="2" t="s">
        <v>36</v>
      </c>
      <c r="H1113" s="2" t="s">
        <v>36</v>
      </c>
      <c r="I1113" s="2" t="s">
        <v>8158</v>
      </c>
      <c r="J1113" s="2" t="s">
        <v>8159</v>
      </c>
      <c r="K1113" s="2" t="s">
        <v>8626</v>
      </c>
      <c r="L1113" s="2" t="s">
        <v>8627</v>
      </c>
      <c r="M1113" s="2" t="s">
        <v>36</v>
      </c>
      <c r="N1113" s="2" t="s">
        <v>7021</v>
      </c>
      <c r="O1113" s="2" t="s">
        <v>8628</v>
      </c>
      <c r="P1113" s="3">
        <v>3</v>
      </c>
      <c r="Q1113" s="2" t="s">
        <v>8629</v>
      </c>
      <c r="R1113" s="3">
        <v>0</v>
      </c>
      <c r="S1113" s="2" t="s">
        <v>36</v>
      </c>
      <c r="T1113" s="2" t="s">
        <v>8630</v>
      </c>
      <c r="U1113" s="3">
        <v>2</v>
      </c>
      <c r="V1113" s="2" t="s">
        <v>36</v>
      </c>
      <c r="W1113" s="2" t="s">
        <v>36</v>
      </c>
      <c r="X1113" s="2" t="s">
        <v>8631</v>
      </c>
      <c r="Y1113">
        <f t="shared" si="102"/>
        <v>2013</v>
      </c>
      <c r="Z1113">
        <f t="shared" si="103"/>
        <v>12</v>
      </c>
      <c r="AA1113">
        <f t="shared" si="104"/>
        <v>18</v>
      </c>
      <c r="AB1113">
        <f t="shared" si="105"/>
        <v>0</v>
      </c>
      <c r="AC1113">
        <f t="shared" si="106"/>
        <v>0</v>
      </c>
      <c r="AD1113">
        <f t="shared" si="107"/>
        <v>0</v>
      </c>
    </row>
    <row r="1114" spans="1:30" ht="15.6">
      <c r="A1114" s="2" t="s">
        <v>24</v>
      </c>
      <c r="B1114" s="2" t="s">
        <v>25</v>
      </c>
      <c r="C1114" s="2" t="s">
        <v>8632</v>
      </c>
      <c r="D1114" s="2" t="s">
        <v>8633</v>
      </c>
      <c r="E1114" s="2" t="s">
        <v>8634</v>
      </c>
      <c r="F1114" s="2" t="s">
        <v>7942</v>
      </c>
      <c r="G1114" s="2" t="s">
        <v>8635</v>
      </c>
      <c r="H1114" s="2" t="s">
        <v>8610</v>
      </c>
      <c r="I1114" s="2" t="s">
        <v>36</v>
      </c>
      <c r="J1114" s="2" t="s">
        <v>1950</v>
      </c>
      <c r="K1114" s="2" t="s">
        <v>200</v>
      </c>
      <c r="L1114" s="2" t="s">
        <v>36</v>
      </c>
      <c r="M1114" s="2" t="s">
        <v>36</v>
      </c>
      <c r="N1114" s="2" t="s">
        <v>188</v>
      </c>
      <c r="O1114" s="2" t="s">
        <v>8636</v>
      </c>
      <c r="P1114" s="3">
        <v>4</v>
      </c>
      <c r="Q1114" s="2" t="s">
        <v>8637</v>
      </c>
      <c r="R1114" s="3">
        <v>0</v>
      </c>
      <c r="S1114" s="2" t="s">
        <v>36</v>
      </c>
      <c r="T1114" s="2" t="s">
        <v>8638</v>
      </c>
      <c r="U1114" s="3">
        <v>1</v>
      </c>
      <c r="V1114" s="2" t="s">
        <v>36</v>
      </c>
      <c r="W1114" s="2" t="s">
        <v>36</v>
      </c>
      <c r="X1114" s="2" t="s">
        <v>8639</v>
      </c>
      <c r="Y1114">
        <f t="shared" si="102"/>
        <v>2014</v>
      </c>
      <c r="Z1114">
        <f t="shared" si="103"/>
        <v>9</v>
      </c>
      <c r="AA1114">
        <f t="shared" si="104"/>
        <v>17</v>
      </c>
      <c r="AB1114">
        <f t="shared" si="105"/>
        <v>2015</v>
      </c>
      <c r="AC1114">
        <f t="shared" si="106"/>
        <v>7</v>
      </c>
      <c r="AD1114">
        <f t="shared" si="107"/>
        <v>1</v>
      </c>
    </row>
    <row r="1115" spans="1:30" ht="15.6">
      <c r="A1115" s="2" t="s">
        <v>24</v>
      </c>
      <c r="B1115" s="2" t="s">
        <v>25</v>
      </c>
      <c r="C1115" s="2" t="s">
        <v>3725</v>
      </c>
      <c r="D1115" s="2" t="s">
        <v>8640</v>
      </c>
      <c r="E1115" s="2" t="s">
        <v>8641</v>
      </c>
      <c r="F1115" s="2" t="s">
        <v>8210</v>
      </c>
      <c r="G1115" s="2" t="s">
        <v>8642</v>
      </c>
      <c r="H1115" s="2" t="s">
        <v>8610</v>
      </c>
      <c r="I1115" s="2" t="s">
        <v>36</v>
      </c>
      <c r="J1115" s="2" t="s">
        <v>1950</v>
      </c>
      <c r="K1115" s="2" t="s">
        <v>200</v>
      </c>
      <c r="L1115" s="2" t="s">
        <v>36</v>
      </c>
      <c r="M1115" s="2" t="s">
        <v>36</v>
      </c>
      <c r="N1115" s="2" t="s">
        <v>188</v>
      </c>
      <c r="O1115" s="2" t="s">
        <v>38</v>
      </c>
      <c r="P1115" s="3">
        <v>6</v>
      </c>
      <c r="Q1115" s="2" t="s">
        <v>8643</v>
      </c>
      <c r="R1115" s="3">
        <v>0</v>
      </c>
      <c r="S1115" s="2" t="s">
        <v>36</v>
      </c>
      <c r="T1115" s="2" t="s">
        <v>8644</v>
      </c>
      <c r="U1115" s="3">
        <v>1</v>
      </c>
      <c r="V1115" s="2" t="s">
        <v>36</v>
      </c>
      <c r="W1115" s="2" t="s">
        <v>36</v>
      </c>
      <c r="X1115" s="2" t="s">
        <v>8645</v>
      </c>
      <c r="Y1115">
        <f t="shared" si="102"/>
        <v>2014</v>
      </c>
      <c r="Z1115">
        <f t="shared" si="103"/>
        <v>9</v>
      </c>
      <c r="AA1115">
        <f t="shared" si="104"/>
        <v>1</v>
      </c>
      <c r="AB1115">
        <f t="shared" si="105"/>
        <v>2015</v>
      </c>
      <c r="AC1115">
        <f t="shared" si="106"/>
        <v>7</v>
      </c>
      <c r="AD1115">
        <f t="shared" si="107"/>
        <v>1</v>
      </c>
    </row>
    <row r="1116" spans="1:30" ht="15.6">
      <c r="A1116" s="2" t="s">
        <v>24</v>
      </c>
      <c r="B1116" s="2" t="s">
        <v>25</v>
      </c>
      <c r="C1116" s="2" t="s">
        <v>8646</v>
      </c>
      <c r="D1116" s="2" t="s">
        <v>8647</v>
      </c>
      <c r="E1116" s="2" t="s">
        <v>8648</v>
      </c>
      <c r="F1116" s="2" t="s">
        <v>8649</v>
      </c>
      <c r="G1116" s="2" t="s">
        <v>8650</v>
      </c>
      <c r="H1116" s="2" t="s">
        <v>8610</v>
      </c>
      <c r="I1116" s="2" t="s">
        <v>36</v>
      </c>
      <c r="J1116" s="2" t="s">
        <v>6929</v>
      </c>
      <c r="K1116" s="2" t="s">
        <v>8651</v>
      </c>
      <c r="L1116" s="2" t="s">
        <v>36</v>
      </c>
      <c r="M1116" s="2" t="s">
        <v>36</v>
      </c>
      <c r="N1116" s="2" t="s">
        <v>7639</v>
      </c>
      <c r="O1116" s="2" t="s">
        <v>38</v>
      </c>
      <c r="P1116" s="3">
        <v>7</v>
      </c>
      <c r="Q1116" s="2" t="s">
        <v>8652</v>
      </c>
      <c r="R1116" s="3">
        <v>5</v>
      </c>
      <c r="S1116" s="2" t="s">
        <v>8653</v>
      </c>
      <c r="T1116" s="2" t="s">
        <v>8654</v>
      </c>
      <c r="U1116" s="3">
        <v>1</v>
      </c>
      <c r="V1116" s="2" t="s">
        <v>36</v>
      </c>
      <c r="W1116" s="2" t="s">
        <v>36</v>
      </c>
      <c r="X1116" s="2" t="s">
        <v>8655</v>
      </c>
      <c r="Y1116">
        <f t="shared" si="102"/>
        <v>2014</v>
      </c>
      <c r="Z1116">
        <f t="shared" si="103"/>
        <v>9</v>
      </c>
      <c r="AA1116">
        <f t="shared" si="104"/>
        <v>5</v>
      </c>
      <c r="AB1116">
        <f t="shared" si="105"/>
        <v>2015</v>
      </c>
      <c r="AC1116">
        <f t="shared" si="106"/>
        <v>7</v>
      </c>
      <c r="AD1116">
        <f t="shared" si="107"/>
        <v>1</v>
      </c>
    </row>
    <row r="1117" spans="1:30" ht="15.6">
      <c r="A1117" s="2" t="s">
        <v>24</v>
      </c>
      <c r="B1117" s="2" t="s">
        <v>25</v>
      </c>
      <c r="C1117" s="2" t="s">
        <v>8656</v>
      </c>
      <c r="D1117" s="2" t="s">
        <v>8657</v>
      </c>
      <c r="E1117" s="2" t="s">
        <v>8658</v>
      </c>
      <c r="F1117" s="2" t="s">
        <v>8659</v>
      </c>
      <c r="G1117" s="2" t="s">
        <v>8660</v>
      </c>
      <c r="H1117" s="2" t="s">
        <v>8610</v>
      </c>
      <c r="I1117" s="2" t="s">
        <v>36</v>
      </c>
      <c r="J1117" s="2" t="s">
        <v>1950</v>
      </c>
      <c r="K1117" s="2" t="s">
        <v>200</v>
      </c>
      <c r="L1117" s="2" t="s">
        <v>36</v>
      </c>
      <c r="M1117" s="2" t="s">
        <v>36</v>
      </c>
      <c r="N1117" s="2" t="s">
        <v>188</v>
      </c>
      <c r="O1117" s="2" t="s">
        <v>38</v>
      </c>
      <c r="P1117" s="3">
        <v>2</v>
      </c>
      <c r="Q1117" s="2" t="s">
        <v>8661</v>
      </c>
      <c r="R1117" s="3">
        <v>0</v>
      </c>
      <c r="S1117" s="2" t="s">
        <v>36</v>
      </c>
      <c r="T1117" s="2" t="s">
        <v>8662</v>
      </c>
      <c r="U1117" s="3">
        <v>2</v>
      </c>
      <c r="V1117" s="2" t="s">
        <v>36</v>
      </c>
      <c r="W1117" s="2" t="s">
        <v>36</v>
      </c>
      <c r="X1117" s="2" t="s">
        <v>8663</v>
      </c>
      <c r="Y1117">
        <f t="shared" si="102"/>
        <v>2014</v>
      </c>
      <c r="Z1117">
        <f t="shared" si="103"/>
        <v>11</v>
      </c>
      <c r="AA1117">
        <f t="shared" si="104"/>
        <v>6</v>
      </c>
      <c r="AB1117">
        <f t="shared" si="105"/>
        <v>2015</v>
      </c>
      <c r="AC1117">
        <f t="shared" si="106"/>
        <v>7</v>
      </c>
      <c r="AD1117">
        <f t="shared" si="107"/>
        <v>1</v>
      </c>
    </row>
    <row r="1118" spans="1:30" ht="15.6">
      <c r="A1118" s="2" t="s">
        <v>24</v>
      </c>
      <c r="B1118" s="2" t="s">
        <v>262</v>
      </c>
      <c r="C1118" s="2" t="s">
        <v>8664</v>
      </c>
      <c r="D1118" s="2" t="s">
        <v>8665</v>
      </c>
      <c r="E1118" s="2" t="s">
        <v>8666</v>
      </c>
      <c r="F1118" s="2" t="s">
        <v>8497</v>
      </c>
      <c r="G1118" s="2" t="s">
        <v>8667</v>
      </c>
      <c r="H1118" s="2" t="s">
        <v>8610</v>
      </c>
      <c r="I1118" s="2" t="s">
        <v>657</v>
      </c>
      <c r="J1118" s="2" t="s">
        <v>1950</v>
      </c>
      <c r="K1118" s="2" t="s">
        <v>268</v>
      </c>
      <c r="L1118" s="2" t="s">
        <v>200</v>
      </c>
      <c r="M1118" s="2" t="s">
        <v>24</v>
      </c>
      <c r="N1118" s="2" t="s">
        <v>188</v>
      </c>
      <c r="O1118" s="2" t="s">
        <v>2587</v>
      </c>
      <c r="P1118" s="3">
        <v>0</v>
      </c>
      <c r="Q1118" s="2" t="s">
        <v>36</v>
      </c>
      <c r="R1118" s="3">
        <v>0</v>
      </c>
      <c r="S1118" s="2" t="s">
        <v>36</v>
      </c>
      <c r="T1118" s="2" t="s">
        <v>8668</v>
      </c>
      <c r="U1118" s="3">
        <v>1</v>
      </c>
      <c r="V1118" s="2" t="s">
        <v>36</v>
      </c>
      <c r="W1118" s="2" t="s">
        <v>36</v>
      </c>
      <c r="X1118" s="2" t="s">
        <v>8669</v>
      </c>
      <c r="Y1118">
        <f t="shared" si="102"/>
        <v>2015</v>
      </c>
      <c r="Z1118">
        <f t="shared" si="103"/>
        <v>1</v>
      </c>
      <c r="AA1118">
        <f t="shared" si="104"/>
        <v>7</v>
      </c>
      <c r="AB1118">
        <f t="shared" si="105"/>
        <v>2015</v>
      </c>
      <c r="AC1118">
        <f t="shared" si="106"/>
        <v>7</v>
      </c>
      <c r="AD1118">
        <f t="shared" si="107"/>
        <v>1</v>
      </c>
    </row>
    <row r="1119" spans="1:30" ht="15.6">
      <c r="A1119" s="2" t="s">
        <v>24</v>
      </c>
      <c r="B1119" s="2" t="s">
        <v>262</v>
      </c>
      <c r="C1119" s="2" t="s">
        <v>7887</v>
      </c>
      <c r="D1119" s="2" t="s">
        <v>8670</v>
      </c>
      <c r="E1119" s="2" t="s">
        <v>8671</v>
      </c>
      <c r="F1119" s="2" t="s">
        <v>8519</v>
      </c>
      <c r="G1119" s="2" t="s">
        <v>8672</v>
      </c>
      <c r="H1119" s="2" t="s">
        <v>8610</v>
      </c>
      <c r="I1119" s="2" t="s">
        <v>657</v>
      </c>
      <c r="J1119" s="2" t="s">
        <v>1950</v>
      </c>
      <c r="K1119" s="2" t="s">
        <v>268</v>
      </c>
      <c r="L1119" s="2" t="s">
        <v>200</v>
      </c>
      <c r="M1119" s="2" t="s">
        <v>24</v>
      </c>
      <c r="N1119" s="2" t="s">
        <v>188</v>
      </c>
      <c r="O1119" s="2" t="s">
        <v>504</v>
      </c>
      <c r="P1119" s="3">
        <v>0</v>
      </c>
      <c r="Q1119" s="2" t="s">
        <v>36</v>
      </c>
      <c r="R1119" s="3">
        <v>0</v>
      </c>
      <c r="S1119" s="2" t="s">
        <v>36</v>
      </c>
      <c r="T1119" s="2" t="s">
        <v>8673</v>
      </c>
      <c r="U1119" s="3">
        <v>1</v>
      </c>
      <c r="V1119" s="2" t="s">
        <v>36</v>
      </c>
      <c r="W1119" s="2" t="s">
        <v>36</v>
      </c>
      <c r="X1119" s="2" t="s">
        <v>8674</v>
      </c>
      <c r="Y1119">
        <f t="shared" si="102"/>
        <v>2015</v>
      </c>
      <c r="Z1119">
        <f t="shared" si="103"/>
        <v>1</v>
      </c>
      <c r="AA1119">
        <f t="shared" si="104"/>
        <v>30</v>
      </c>
      <c r="AB1119">
        <f t="shared" si="105"/>
        <v>2015</v>
      </c>
      <c r="AC1119">
        <f t="shared" si="106"/>
        <v>7</v>
      </c>
      <c r="AD1119">
        <f t="shared" si="107"/>
        <v>1</v>
      </c>
    </row>
    <row r="1120" spans="1:30" ht="15.6">
      <c r="A1120" s="2" t="s">
        <v>24</v>
      </c>
      <c r="B1120" s="2" t="s">
        <v>262</v>
      </c>
      <c r="C1120" s="2" t="s">
        <v>8675</v>
      </c>
      <c r="D1120" s="2" t="s">
        <v>8676</v>
      </c>
      <c r="E1120" s="2" t="s">
        <v>8677</v>
      </c>
      <c r="F1120" s="2" t="s">
        <v>8678</v>
      </c>
      <c r="G1120" s="2" t="s">
        <v>8679</v>
      </c>
      <c r="H1120" s="2" t="s">
        <v>8610</v>
      </c>
      <c r="I1120" s="2" t="s">
        <v>657</v>
      </c>
      <c r="J1120" s="2" t="s">
        <v>1950</v>
      </c>
      <c r="K1120" s="2" t="s">
        <v>268</v>
      </c>
      <c r="L1120" s="2" t="s">
        <v>200</v>
      </c>
      <c r="M1120" s="2" t="s">
        <v>24</v>
      </c>
      <c r="N1120" s="2" t="s">
        <v>188</v>
      </c>
      <c r="O1120" s="2" t="s">
        <v>6252</v>
      </c>
      <c r="P1120" s="3">
        <v>0</v>
      </c>
      <c r="Q1120" s="2" t="s">
        <v>36</v>
      </c>
      <c r="R1120" s="3">
        <v>0</v>
      </c>
      <c r="S1120" s="2" t="s">
        <v>36</v>
      </c>
      <c r="T1120" s="2" t="s">
        <v>7795</v>
      </c>
      <c r="U1120" s="3">
        <v>9</v>
      </c>
      <c r="V1120" s="2" t="s">
        <v>36</v>
      </c>
      <c r="W1120" s="2" t="s">
        <v>36</v>
      </c>
      <c r="X1120" s="2" t="s">
        <v>8680</v>
      </c>
      <c r="Y1120">
        <f t="shared" si="102"/>
        <v>2015</v>
      </c>
      <c r="Z1120">
        <f t="shared" si="103"/>
        <v>1</v>
      </c>
      <c r="AA1120">
        <f t="shared" si="104"/>
        <v>16</v>
      </c>
      <c r="AB1120">
        <f t="shared" si="105"/>
        <v>2015</v>
      </c>
      <c r="AC1120">
        <f t="shared" si="106"/>
        <v>7</v>
      </c>
      <c r="AD1120">
        <f t="shared" si="107"/>
        <v>1</v>
      </c>
    </row>
    <row r="1121" spans="1:30" ht="15.6">
      <c r="A1121" s="2" t="s">
        <v>24</v>
      </c>
      <c r="B1121" s="2" t="s">
        <v>262</v>
      </c>
      <c r="C1121" s="2" t="s">
        <v>8681</v>
      </c>
      <c r="D1121" s="2" t="s">
        <v>8682</v>
      </c>
      <c r="E1121" s="2" t="s">
        <v>8683</v>
      </c>
      <c r="F1121" s="2" t="s">
        <v>8446</v>
      </c>
      <c r="G1121" s="2" t="s">
        <v>8684</v>
      </c>
      <c r="H1121" s="2" t="s">
        <v>8610</v>
      </c>
      <c r="I1121" s="2" t="s">
        <v>3385</v>
      </c>
      <c r="J1121" s="2" t="s">
        <v>3386</v>
      </c>
      <c r="K1121" s="2" t="s">
        <v>8685</v>
      </c>
      <c r="L1121" s="2" t="s">
        <v>8686</v>
      </c>
      <c r="M1121" s="2" t="s">
        <v>24</v>
      </c>
      <c r="N1121" s="2" t="s">
        <v>36</v>
      </c>
      <c r="O1121" s="2" t="s">
        <v>8687</v>
      </c>
      <c r="P1121" s="3">
        <v>0</v>
      </c>
      <c r="Q1121" s="2" t="s">
        <v>36</v>
      </c>
      <c r="R1121" s="3">
        <v>0</v>
      </c>
      <c r="S1121" s="2" t="s">
        <v>36</v>
      </c>
      <c r="T1121" s="2" t="s">
        <v>8688</v>
      </c>
      <c r="U1121" s="3">
        <v>1</v>
      </c>
      <c r="V1121" s="2" t="s">
        <v>36</v>
      </c>
      <c r="W1121" s="2" t="s">
        <v>36</v>
      </c>
      <c r="X1121" s="2" t="s">
        <v>8689</v>
      </c>
      <c r="Y1121">
        <f t="shared" si="102"/>
        <v>2015</v>
      </c>
      <c r="Z1121">
        <f t="shared" si="103"/>
        <v>4</v>
      </c>
      <c r="AA1121">
        <f t="shared" si="104"/>
        <v>16</v>
      </c>
      <c r="AB1121">
        <f t="shared" si="105"/>
        <v>2015</v>
      </c>
      <c r="AC1121">
        <f t="shared" si="106"/>
        <v>7</v>
      </c>
      <c r="AD1121">
        <f t="shared" si="107"/>
        <v>1</v>
      </c>
    </row>
    <row r="1122" spans="1:30" ht="15.6">
      <c r="A1122" s="2" t="s">
        <v>24</v>
      </c>
      <c r="B1122" s="2" t="s">
        <v>262</v>
      </c>
      <c r="C1122" s="2" t="s">
        <v>26</v>
      </c>
      <c r="D1122" s="2" t="s">
        <v>8690</v>
      </c>
      <c r="E1122" s="2" t="s">
        <v>8691</v>
      </c>
      <c r="F1122" s="2" t="s">
        <v>7608</v>
      </c>
      <c r="G1122" s="2" t="s">
        <v>8692</v>
      </c>
      <c r="H1122" s="2" t="s">
        <v>8693</v>
      </c>
      <c r="I1122" s="2" t="s">
        <v>913</v>
      </c>
      <c r="J1122" s="2" t="s">
        <v>2411</v>
      </c>
      <c r="K1122" s="2" t="s">
        <v>8694</v>
      </c>
      <c r="L1122" s="2" t="s">
        <v>8695</v>
      </c>
      <c r="M1122" s="2" t="s">
        <v>515</v>
      </c>
      <c r="N1122" s="2" t="s">
        <v>188</v>
      </c>
      <c r="O1122" s="2" t="s">
        <v>2587</v>
      </c>
      <c r="P1122" s="3">
        <v>0</v>
      </c>
      <c r="Q1122" s="2" t="s">
        <v>36</v>
      </c>
      <c r="R1122" s="3">
        <v>1</v>
      </c>
      <c r="S1122" s="2" t="s">
        <v>8696</v>
      </c>
      <c r="T1122" s="2" t="s">
        <v>8697</v>
      </c>
      <c r="U1122" s="3">
        <v>2</v>
      </c>
      <c r="V1122" s="2" t="s">
        <v>36</v>
      </c>
      <c r="W1122" s="2" t="s">
        <v>36</v>
      </c>
      <c r="X1122" s="2" t="s">
        <v>8698</v>
      </c>
      <c r="Y1122">
        <f t="shared" si="102"/>
        <v>2015</v>
      </c>
      <c r="Z1122">
        <f t="shared" si="103"/>
        <v>2</v>
      </c>
      <c r="AA1122">
        <f t="shared" si="104"/>
        <v>26</v>
      </c>
      <c r="AB1122">
        <f t="shared" si="105"/>
        <v>2015</v>
      </c>
      <c r="AC1122">
        <f t="shared" si="106"/>
        <v>6</v>
      </c>
      <c r="AD1122">
        <f t="shared" si="107"/>
        <v>21</v>
      </c>
    </row>
    <row r="1123" spans="1:30" ht="15.6">
      <c r="A1123" s="2" t="s">
        <v>24</v>
      </c>
      <c r="B1123" s="2" t="s">
        <v>262</v>
      </c>
      <c r="C1123" s="2" t="s">
        <v>8699</v>
      </c>
      <c r="D1123" s="2" t="s">
        <v>8700</v>
      </c>
      <c r="E1123" s="2" t="s">
        <v>8701</v>
      </c>
      <c r="F1123" s="2" t="s">
        <v>8702</v>
      </c>
      <c r="G1123" s="2" t="s">
        <v>8703</v>
      </c>
      <c r="H1123" s="2" t="s">
        <v>8693</v>
      </c>
      <c r="I1123" s="2" t="s">
        <v>479</v>
      </c>
      <c r="J1123" s="2" t="s">
        <v>1908</v>
      </c>
      <c r="K1123" s="2" t="s">
        <v>8704</v>
      </c>
      <c r="L1123" s="2" t="s">
        <v>8705</v>
      </c>
      <c r="M1123" s="2" t="s">
        <v>36</v>
      </c>
      <c r="N1123" s="2" t="s">
        <v>482</v>
      </c>
      <c r="O1123" s="2" t="s">
        <v>8706</v>
      </c>
      <c r="P1123" s="3">
        <v>0</v>
      </c>
      <c r="Q1123" s="2" t="s">
        <v>36</v>
      </c>
      <c r="R1123" s="3">
        <v>0</v>
      </c>
      <c r="S1123" s="2" t="s">
        <v>36</v>
      </c>
      <c r="T1123" s="2" t="s">
        <v>8707</v>
      </c>
      <c r="U1123" s="3">
        <v>1</v>
      </c>
      <c r="V1123" s="2" t="s">
        <v>36</v>
      </c>
      <c r="W1123" s="2" t="s">
        <v>36</v>
      </c>
      <c r="X1123" s="2" t="s">
        <v>8708</v>
      </c>
      <c r="Y1123">
        <f t="shared" si="102"/>
        <v>2014</v>
      </c>
      <c r="Z1123">
        <f t="shared" si="103"/>
        <v>12</v>
      </c>
      <c r="AA1123">
        <f t="shared" si="104"/>
        <v>8</v>
      </c>
      <c r="AB1123">
        <f t="shared" si="105"/>
        <v>2015</v>
      </c>
      <c r="AC1123">
        <f t="shared" si="106"/>
        <v>6</v>
      </c>
      <c r="AD1123">
        <f t="shared" si="107"/>
        <v>21</v>
      </c>
    </row>
    <row r="1124" spans="1:30" ht="15.6">
      <c r="A1124" s="2" t="s">
        <v>24</v>
      </c>
      <c r="B1124" s="2" t="s">
        <v>25</v>
      </c>
      <c r="C1124" s="2" t="s">
        <v>8709</v>
      </c>
      <c r="D1124" s="2" t="s">
        <v>8710</v>
      </c>
      <c r="E1124" s="2" t="s">
        <v>8711</v>
      </c>
      <c r="F1124" s="2" t="s">
        <v>8712</v>
      </c>
      <c r="G1124" s="2" t="s">
        <v>36</v>
      </c>
      <c r="H1124" s="2" t="s">
        <v>36</v>
      </c>
      <c r="I1124" s="2" t="s">
        <v>913</v>
      </c>
      <c r="J1124" s="2" t="s">
        <v>2411</v>
      </c>
      <c r="K1124" s="2" t="s">
        <v>8713</v>
      </c>
      <c r="L1124" s="2" t="s">
        <v>8714</v>
      </c>
      <c r="M1124" s="2" t="s">
        <v>24</v>
      </c>
      <c r="N1124" s="2" t="s">
        <v>188</v>
      </c>
      <c r="O1124" s="2" t="s">
        <v>8715</v>
      </c>
      <c r="P1124" s="3">
        <v>7</v>
      </c>
      <c r="Q1124" s="2" t="s">
        <v>8716</v>
      </c>
      <c r="R1124" s="3">
        <v>1</v>
      </c>
      <c r="S1124" s="2" t="s">
        <v>8717</v>
      </c>
      <c r="T1124" s="2" t="s">
        <v>8718</v>
      </c>
      <c r="U1124" s="3">
        <v>3</v>
      </c>
      <c r="V1124" s="2" t="s">
        <v>36</v>
      </c>
      <c r="W1124" s="2" t="s">
        <v>36</v>
      </c>
      <c r="X1124" s="2" t="s">
        <v>8719</v>
      </c>
      <c r="Y1124">
        <f t="shared" si="102"/>
        <v>2013</v>
      </c>
      <c r="Z1124">
        <f t="shared" si="103"/>
        <v>12</v>
      </c>
      <c r="AA1124">
        <f t="shared" si="104"/>
        <v>13</v>
      </c>
      <c r="AB1124">
        <f t="shared" si="105"/>
        <v>0</v>
      </c>
      <c r="AC1124">
        <f t="shared" si="106"/>
        <v>0</v>
      </c>
      <c r="AD1124">
        <f t="shared" si="107"/>
        <v>0</v>
      </c>
    </row>
    <row r="1125" spans="1:30" ht="15.6">
      <c r="A1125" s="2" t="s">
        <v>24</v>
      </c>
      <c r="B1125" s="2" t="s">
        <v>262</v>
      </c>
      <c r="C1125" s="2" t="s">
        <v>1105</v>
      </c>
      <c r="D1125" s="2" t="s">
        <v>8720</v>
      </c>
      <c r="E1125" s="2" t="s">
        <v>8721</v>
      </c>
      <c r="F1125" s="2" t="s">
        <v>8722</v>
      </c>
      <c r="G1125" s="2" t="s">
        <v>8723</v>
      </c>
      <c r="H1125" s="2" t="s">
        <v>8724</v>
      </c>
      <c r="I1125" s="2" t="s">
        <v>657</v>
      </c>
      <c r="J1125" s="2" t="s">
        <v>1950</v>
      </c>
      <c r="K1125" s="2" t="s">
        <v>268</v>
      </c>
      <c r="L1125" s="2" t="s">
        <v>200</v>
      </c>
      <c r="M1125" s="2" t="s">
        <v>24</v>
      </c>
      <c r="N1125" s="2" t="s">
        <v>188</v>
      </c>
      <c r="O1125" s="2" t="s">
        <v>504</v>
      </c>
      <c r="P1125" s="3">
        <v>0</v>
      </c>
      <c r="Q1125" s="2" t="s">
        <v>36</v>
      </c>
      <c r="R1125" s="3">
        <v>0</v>
      </c>
      <c r="S1125" s="2" t="s">
        <v>36</v>
      </c>
      <c r="T1125" s="2" t="s">
        <v>8725</v>
      </c>
      <c r="U1125" s="3">
        <v>1</v>
      </c>
      <c r="V1125" s="2" t="s">
        <v>36</v>
      </c>
      <c r="W1125" s="2" t="s">
        <v>36</v>
      </c>
      <c r="X1125" s="2" t="s">
        <v>8726</v>
      </c>
      <c r="Y1125">
        <f t="shared" si="102"/>
        <v>2014</v>
      </c>
      <c r="Z1125">
        <f t="shared" si="103"/>
        <v>11</v>
      </c>
      <c r="AA1125">
        <f t="shared" si="104"/>
        <v>27</v>
      </c>
      <c r="AB1125">
        <f t="shared" si="105"/>
        <v>2015</v>
      </c>
      <c r="AC1125">
        <f t="shared" si="106"/>
        <v>6</v>
      </c>
      <c r="AD1125">
        <f t="shared" si="107"/>
        <v>11</v>
      </c>
    </row>
    <row r="1126" spans="1:30" ht="15.6">
      <c r="A1126" s="2" t="s">
        <v>24</v>
      </c>
      <c r="B1126" s="2" t="s">
        <v>262</v>
      </c>
      <c r="C1126" s="2" t="s">
        <v>8727</v>
      </c>
      <c r="D1126" s="2" t="s">
        <v>8728</v>
      </c>
      <c r="E1126" s="2" t="s">
        <v>8729</v>
      </c>
      <c r="F1126" s="2" t="s">
        <v>8504</v>
      </c>
      <c r="G1126" s="2" t="s">
        <v>8730</v>
      </c>
      <c r="H1126" s="2" t="s">
        <v>8724</v>
      </c>
      <c r="I1126" s="2" t="s">
        <v>657</v>
      </c>
      <c r="J1126" s="2" t="s">
        <v>1950</v>
      </c>
      <c r="K1126" s="2" t="s">
        <v>268</v>
      </c>
      <c r="L1126" s="2" t="s">
        <v>200</v>
      </c>
      <c r="M1126" s="2" t="s">
        <v>24</v>
      </c>
      <c r="N1126" s="2" t="s">
        <v>188</v>
      </c>
      <c r="O1126" s="2" t="s">
        <v>270</v>
      </c>
      <c r="P1126" s="3">
        <v>0</v>
      </c>
      <c r="Q1126" s="2" t="s">
        <v>36</v>
      </c>
      <c r="R1126" s="3">
        <v>0</v>
      </c>
      <c r="S1126" s="2" t="s">
        <v>36</v>
      </c>
      <c r="T1126" s="2" t="s">
        <v>8731</v>
      </c>
      <c r="U1126" s="3">
        <v>2</v>
      </c>
      <c r="V1126" s="2" t="s">
        <v>36</v>
      </c>
      <c r="W1126" s="2" t="s">
        <v>36</v>
      </c>
      <c r="X1126" s="2" t="s">
        <v>8732</v>
      </c>
      <c r="Y1126">
        <f t="shared" si="102"/>
        <v>2014</v>
      </c>
      <c r="Z1126">
        <f t="shared" si="103"/>
        <v>12</v>
      </c>
      <c r="AA1126">
        <f t="shared" si="104"/>
        <v>3</v>
      </c>
      <c r="AB1126">
        <f t="shared" si="105"/>
        <v>2015</v>
      </c>
      <c r="AC1126">
        <f t="shared" si="106"/>
        <v>6</v>
      </c>
      <c r="AD1126">
        <f t="shared" si="107"/>
        <v>11</v>
      </c>
    </row>
    <row r="1127" spans="1:30" ht="15.6">
      <c r="A1127" s="2" t="s">
        <v>24</v>
      </c>
      <c r="B1127" s="2" t="s">
        <v>262</v>
      </c>
      <c r="C1127" s="2" t="s">
        <v>8733</v>
      </c>
      <c r="D1127" s="2" t="s">
        <v>8734</v>
      </c>
      <c r="E1127" s="2" t="s">
        <v>8735</v>
      </c>
      <c r="F1127" s="2" t="s">
        <v>8736</v>
      </c>
      <c r="G1127" s="2" t="s">
        <v>8737</v>
      </c>
      <c r="H1127" s="2" t="s">
        <v>8724</v>
      </c>
      <c r="I1127" s="2" t="s">
        <v>7802</v>
      </c>
      <c r="J1127" s="2" t="s">
        <v>2411</v>
      </c>
      <c r="K1127" s="2" t="s">
        <v>8738</v>
      </c>
      <c r="L1127" s="2" t="s">
        <v>8739</v>
      </c>
      <c r="M1127" s="2" t="s">
        <v>36</v>
      </c>
      <c r="N1127" s="2" t="s">
        <v>7803</v>
      </c>
      <c r="O1127" s="2" t="s">
        <v>8740</v>
      </c>
      <c r="P1127" s="3">
        <v>0</v>
      </c>
      <c r="Q1127" s="2" t="s">
        <v>36</v>
      </c>
      <c r="R1127" s="3">
        <v>1</v>
      </c>
      <c r="S1127" s="2" t="s">
        <v>8741</v>
      </c>
      <c r="T1127" s="2" t="s">
        <v>8742</v>
      </c>
      <c r="U1127" s="3">
        <v>1</v>
      </c>
      <c r="V1127" s="2" t="s">
        <v>36</v>
      </c>
      <c r="W1127" s="2" t="s">
        <v>36</v>
      </c>
      <c r="X1127" s="2" t="s">
        <v>8743</v>
      </c>
      <c r="Y1127">
        <f t="shared" si="102"/>
        <v>2015</v>
      </c>
      <c r="Z1127">
        <f t="shared" si="103"/>
        <v>1</v>
      </c>
      <c r="AA1127">
        <f t="shared" si="104"/>
        <v>5</v>
      </c>
      <c r="AB1127">
        <f t="shared" si="105"/>
        <v>2015</v>
      </c>
      <c r="AC1127">
        <f t="shared" si="106"/>
        <v>6</v>
      </c>
      <c r="AD1127">
        <f t="shared" si="107"/>
        <v>11</v>
      </c>
    </row>
    <row r="1128" spans="1:30" ht="15.6">
      <c r="A1128" s="2" t="s">
        <v>24</v>
      </c>
      <c r="B1128" s="2" t="s">
        <v>262</v>
      </c>
      <c r="C1128" s="2" t="s">
        <v>8744</v>
      </c>
      <c r="D1128" s="2" t="s">
        <v>8745</v>
      </c>
      <c r="E1128" s="2" t="s">
        <v>8746</v>
      </c>
      <c r="F1128" s="2" t="s">
        <v>8747</v>
      </c>
      <c r="G1128" s="2" t="s">
        <v>8748</v>
      </c>
      <c r="H1128" s="2" t="s">
        <v>8749</v>
      </c>
      <c r="I1128" s="2" t="s">
        <v>7357</v>
      </c>
      <c r="J1128" s="2" t="s">
        <v>3514</v>
      </c>
      <c r="K1128" s="2" t="s">
        <v>7358</v>
      </c>
      <c r="L1128" s="2" t="s">
        <v>762</v>
      </c>
      <c r="M1128" s="2" t="s">
        <v>36</v>
      </c>
      <c r="N1128" s="2" t="s">
        <v>4045</v>
      </c>
      <c r="O1128" s="2" t="s">
        <v>763</v>
      </c>
      <c r="P1128" s="3">
        <v>0</v>
      </c>
      <c r="Q1128" s="2" t="s">
        <v>36</v>
      </c>
      <c r="R1128" s="3">
        <v>0</v>
      </c>
      <c r="S1128" s="2" t="s">
        <v>36</v>
      </c>
      <c r="T1128" s="2" t="s">
        <v>8750</v>
      </c>
      <c r="U1128" s="3">
        <v>1</v>
      </c>
      <c r="V1128" s="2" t="s">
        <v>36</v>
      </c>
      <c r="W1128" s="2" t="s">
        <v>36</v>
      </c>
      <c r="X1128" s="2" t="s">
        <v>8751</v>
      </c>
      <c r="Y1128">
        <f t="shared" si="102"/>
        <v>2015</v>
      </c>
      <c r="Z1128">
        <f t="shared" si="103"/>
        <v>1</v>
      </c>
      <c r="AA1128">
        <f t="shared" si="104"/>
        <v>8</v>
      </c>
      <c r="AB1128">
        <f t="shared" si="105"/>
        <v>2015</v>
      </c>
      <c r="AC1128">
        <f t="shared" si="106"/>
        <v>6</v>
      </c>
      <c r="AD1128">
        <f t="shared" si="107"/>
        <v>1</v>
      </c>
    </row>
    <row r="1129" spans="1:30" ht="15.6">
      <c r="A1129" s="2" t="s">
        <v>24</v>
      </c>
      <c r="B1129" s="2" t="s">
        <v>262</v>
      </c>
      <c r="C1129" s="2" t="s">
        <v>8752</v>
      </c>
      <c r="D1129" s="2" t="s">
        <v>8753</v>
      </c>
      <c r="E1129" s="2" t="s">
        <v>8754</v>
      </c>
      <c r="F1129" s="2" t="s">
        <v>7674</v>
      </c>
      <c r="G1129" s="2" t="s">
        <v>8755</v>
      </c>
      <c r="H1129" s="2" t="s">
        <v>8749</v>
      </c>
      <c r="I1129" s="2" t="s">
        <v>7357</v>
      </c>
      <c r="J1129" s="2" t="s">
        <v>3514</v>
      </c>
      <c r="K1129" s="2" t="s">
        <v>8756</v>
      </c>
      <c r="L1129" s="2" t="s">
        <v>8757</v>
      </c>
      <c r="M1129" s="2" t="s">
        <v>36</v>
      </c>
      <c r="N1129" s="2" t="s">
        <v>4045</v>
      </c>
      <c r="O1129" s="2" t="s">
        <v>5913</v>
      </c>
      <c r="P1129" s="3">
        <v>0</v>
      </c>
      <c r="Q1129" s="2" t="s">
        <v>36</v>
      </c>
      <c r="R1129" s="3">
        <v>0</v>
      </c>
      <c r="S1129" s="2" t="s">
        <v>36</v>
      </c>
      <c r="T1129" s="2" t="s">
        <v>8758</v>
      </c>
      <c r="U1129" s="3">
        <v>5</v>
      </c>
      <c r="V1129" s="2" t="s">
        <v>36</v>
      </c>
      <c r="W1129" s="2" t="s">
        <v>36</v>
      </c>
      <c r="X1129" s="2" t="s">
        <v>8759</v>
      </c>
      <c r="Y1129">
        <f t="shared" si="102"/>
        <v>2014</v>
      </c>
      <c r="Z1129">
        <f t="shared" si="103"/>
        <v>12</v>
      </c>
      <c r="AA1129">
        <f t="shared" si="104"/>
        <v>31</v>
      </c>
      <c r="AB1129">
        <f t="shared" si="105"/>
        <v>2015</v>
      </c>
      <c r="AC1129">
        <f t="shared" si="106"/>
        <v>6</v>
      </c>
      <c r="AD1129">
        <f t="shared" si="107"/>
        <v>1</v>
      </c>
    </row>
    <row r="1130" spans="1:30" ht="15.6">
      <c r="A1130" s="2" t="s">
        <v>24</v>
      </c>
      <c r="B1130" s="2" t="s">
        <v>262</v>
      </c>
      <c r="C1130" s="2" t="s">
        <v>8760</v>
      </c>
      <c r="D1130" s="2" t="s">
        <v>8761</v>
      </c>
      <c r="E1130" s="2" t="s">
        <v>8762</v>
      </c>
      <c r="F1130" s="2" t="s">
        <v>7674</v>
      </c>
      <c r="G1130" s="2" t="s">
        <v>8763</v>
      </c>
      <c r="H1130" s="2" t="s">
        <v>8749</v>
      </c>
      <c r="I1130" s="2" t="s">
        <v>7357</v>
      </c>
      <c r="J1130" s="2" t="s">
        <v>3514</v>
      </c>
      <c r="K1130" s="2" t="s">
        <v>8764</v>
      </c>
      <c r="L1130" s="2" t="s">
        <v>8765</v>
      </c>
      <c r="M1130" s="2" t="s">
        <v>36</v>
      </c>
      <c r="N1130" s="2" t="s">
        <v>4045</v>
      </c>
      <c r="O1130" s="2" t="s">
        <v>5913</v>
      </c>
      <c r="P1130" s="3">
        <v>0</v>
      </c>
      <c r="Q1130" s="2" t="s">
        <v>36</v>
      </c>
      <c r="R1130" s="3">
        <v>0</v>
      </c>
      <c r="S1130" s="2" t="s">
        <v>36</v>
      </c>
      <c r="T1130" s="2" t="s">
        <v>8766</v>
      </c>
      <c r="U1130" s="3">
        <v>1</v>
      </c>
      <c r="V1130" s="2" t="s">
        <v>36</v>
      </c>
      <c r="W1130" s="2" t="s">
        <v>36</v>
      </c>
      <c r="X1130" s="2" t="s">
        <v>8767</v>
      </c>
      <c r="Y1130">
        <f t="shared" si="102"/>
        <v>2014</v>
      </c>
      <c r="Z1130">
        <f t="shared" si="103"/>
        <v>12</v>
      </c>
      <c r="AA1130">
        <f t="shared" si="104"/>
        <v>31</v>
      </c>
      <c r="AB1130">
        <f t="shared" si="105"/>
        <v>2015</v>
      </c>
      <c r="AC1130">
        <f t="shared" si="106"/>
        <v>6</v>
      </c>
      <c r="AD1130">
        <f t="shared" si="107"/>
        <v>1</v>
      </c>
    </row>
    <row r="1131" spans="1:30" ht="15.6">
      <c r="A1131" s="2" t="s">
        <v>24</v>
      </c>
      <c r="B1131" s="2" t="s">
        <v>262</v>
      </c>
      <c r="C1131" s="2" t="s">
        <v>8768</v>
      </c>
      <c r="D1131" s="2" t="s">
        <v>8769</v>
      </c>
      <c r="E1131" s="2" t="s">
        <v>8770</v>
      </c>
      <c r="F1131" s="2" t="s">
        <v>8771</v>
      </c>
      <c r="G1131" s="2" t="s">
        <v>8772</v>
      </c>
      <c r="H1131" s="2" t="s">
        <v>8749</v>
      </c>
      <c r="I1131" s="2" t="s">
        <v>7357</v>
      </c>
      <c r="J1131" s="2" t="s">
        <v>3514</v>
      </c>
      <c r="K1131" s="2" t="s">
        <v>7358</v>
      </c>
      <c r="L1131" s="2" t="s">
        <v>762</v>
      </c>
      <c r="M1131" s="2" t="s">
        <v>36</v>
      </c>
      <c r="N1131" s="2" t="s">
        <v>4045</v>
      </c>
      <c r="O1131" s="2" t="s">
        <v>8773</v>
      </c>
      <c r="P1131" s="3">
        <v>0</v>
      </c>
      <c r="Q1131" s="2" t="s">
        <v>36</v>
      </c>
      <c r="R1131" s="3">
        <v>0</v>
      </c>
      <c r="S1131" s="2" t="s">
        <v>36</v>
      </c>
      <c r="T1131" s="2" t="s">
        <v>8774</v>
      </c>
      <c r="U1131" s="3">
        <v>1</v>
      </c>
      <c r="V1131" s="2" t="s">
        <v>36</v>
      </c>
      <c r="W1131" s="2" t="s">
        <v>36</v>
      </c>
      <c r="X1131" s="2" t="s">
        <v>8775</v>
      </c>
      <c r="Y1131">
        <f t="shared" si="102"/>
        <v>2015</v>
      </c>
      <c r="Z1131">
        <f t="shared" si="103"/>
        <v>1</v>
      </c>
      <c r="AA1131">
        <f t="shared" si="104"/>
        <v>20</v>
      </c>
      <c r="AB1131">
        <f t="shared" si="105"/>
        <v>2015</v>
      </c>
      <c r="AC1131">
        <f t="shared" si="106"/>
        <v>6</v>
      </c>
      <c r="AD1131">
        <f t="shared" si="107"/>
        <v>1</v>
      </c>
    </row>
    <row r="1132" spans="1:30" ht="15.6">
      <c r="A1132" s="2" t="s">
        <v>24</v>
      </c>
      <c r="B1132" s="2" t="s">
        <v>262</v>
      </c>
      <c r="C1132" s="2" t="s">
        <v>8332</v>
      </c>
      <c r="D1132" s="2" t="s">
        <v>8776</v>
      </c>
      <c r="E1132" s="2" t="s">
        <v>8777</v>
      </c>
      <c r="F1132" s="2" t="s">
        <v>8335</v>
      </c>
      <c r="G1132" s="2" t="s">
        <v>8778</v>
      </c>
      <c r="H1132" s="2" t="s">
        <v>7408</v>
      </c>
      <c r="I1132" s="2" t="s">
        <v>913</v>
      </c>
      <c r="J1132" s="2" t="s">
        <v>2411</v>
      </c>
      <c r="K1132" s="2" t="s">
        <v>8779</v>
      </c>
      <c r="L1132" s="2" t="s">
        <v>8780</v>
      </c>
      <c r="M1132" s="2" t="s">
        <v>515</v>
      </c>
      <c r="N1132" s="2" t="s">
        <v>188</v>
      </c>
      <c r="O1132" s="2" t="s">
        <v>8781</v>
      </c>
      <c r="P1132" s="3">
        <v>0</v>
      </c>
      <c r="Q1132" s="2" t="s">
        <v>36</v>
      </c>
      <c r="R1132" s="3">
        <v>0</v>
      </c>
      <c r="S1132" s="2" t="s">
        <v>36</v>
      </c>
      <c r="T1132" s="2" t="s">
        <v>8782</v>
      </c>
      <c r="U1132" s="3">
        <v>1</v>
      </c>
      <c r="V1132" s="2" t="s">
        <v>36</v>
      </c>
      <c r="W1132" s="2" t="s">
        <v>36</v>
      </c>
      <c r="X1132" s="2" t="s">
        <v>8783</v>
      </c>
      <c r="Y1132">
        <f t="shared" si="102"/>
        <v>2014</v>
      </c>
      <c r="Z1132">
        <f t="shared" si="103"/>
        <v>12</v>
      </c>
      <c r="AA1132">
        <f t="shared" si="104"/>
        <v>15</v>
      </c>
      <c r="AB1132">
        <f t="shared" si="105"/>
        <v>2015</v>
      </c>
      <c r="AC1132">
        <f t="shared" si="106"/>
        <v>5</v>
      </c>
      <c r="AD1132">
        <f t="shared" si="107"/>
        <v>21</v>
      </c>
    </row>
    <row r="1133" spans="1:30" ht="15.6">
      <c r="A1133" s="2" t="s">
        <v>24</v>
      </c>
      <c r="B1133" s="2" t="s">
        <v>262</v>
      </c>
      <c r="C1133" s="2" t="s">
        <v>8784</v>
      </c>
      <c r="D1133" s="2" t="s">
        <v>8785</v>
      </c>
      <c r="E1133" s="2" t="s">
        <v>8786</v>
      </c>
      <c r="F1133" s="2" t="s">
        <v>8335</v>
      </c>
      <c r="G1133" s="2" t="s">
        <v>8787</v>
      </c>
      <c r="H1133" s="2" t="s">
        <v>7408</v>
      </c>
      <c r="I1133" s="2" t="s">
        <v>913</v>
      </c>
      <c r="J1133" s="2" t="s">
        <v>2411</v>
      </c>
      <c r="K1133" s="2" t="s">
        <v>8788</v>
      </c>
      <c r="L1133" s="2" t="s">
        <v>8789</v>
      </c>
      <c r="M1133" s="2" t="s">
        <v>515</v>
      </c>
      <c r="N1133" s="2" t="s">
        <v>188</v>
      </c>
      <c r="O1133" s="2" t="s">
        <v>8781</v>
      </c>
      <c r="P1133" s="3">
        <v>0</v>
      </c>
      <c r="Q1133" s="2" t="s">
        <v>36</v>
      </c>
      <c r="R1133" s="3">
        <v>0</v>
      </c>
      <c r="S1133" s="2" t="s">
        <v>36</v>
      </c>
      <c r="T1133" s="2" t="s">
        <v>8790</v>
      </c>
      <c r="U1133" s="3">
        <v>1</v>
      </c>
      <c r="V1133" s="2" t="s">
        <v>36</v>
      </c>
      <c r="W1133" s="2" t="s">
        <v>36</v>
      </c>
      <c r="X1133" s="2" t="s">
        <v>8791</v>
      </c>
      <c r="Y1133">
        <f t="shared" si="102"/>
        <v>2014</v>
      </c>
      <c r="Z1133">
        <f t="shared" si="103"/>
        <v>12</v>
      </c>
      <c r="AA1133">
        <f t="shared" si="104"/>
        <v>15</v>
      </c>
      <c r="AB1133">
        <f t="shared" si="105"/>
        <v>2015</v>
      </c>
      <c r="AC1133">
        <f t="shared" si="106"/>
        <v>5</v>
      </c>
      <c r="AD1133">
        <f t="shared" si="107"/>
        <v>21</v>
      </c>
    </row>
    <row r="1134" spans="1:30" ht="15.6">
      <c r="A1134" s="2" t="s">
        <v>24</v>
      </c>
      <c r="B1134" s="2" t="s">
        <v>262</v>
      </c>
      <c r="C1134" s="2" t="s">
        <v>8792</v>
      </c>
      <c r="D1134" s="2" t="s">
        <v>8793</v>
      </c>
      <c r="E1134" s="2" t="s">
        <v>8794</v>
      </c>
      <c r="F1134" s="2" t="s">
        <v>8795</v>
      </c>
      <c r="G1134" s="2" t="s">
        <v>8796</v>
      </c>
      <c r="H1134" s="2" t="s">
        <v>7408</v>
      </c>
      <c r="I1134" s="2" t="s">
        <v>4764</v>
      </c>
      <c r="J1134" s="2" t="s">
        <v>2731</v>
      </c>
      <c r="K1134" s="2" t="s">
        <v>8797</v>
      </c>
      <c r="L1134" s="2" t="s">
        <v>8798</v>
      </c>
      <c r="M1134" s="2" t="s">
        <v>36</v>
      </c>
      <c r="N1134" s="2" t="s">
        <v>129</v>
      </c>
      <c r="O1134" s="2" t="s">
        <v>8799</v>
      </c>
      <c r="P1134" s="3">
        <v>0</v>
      </c>
      <c r="Q1134" s="2" t="s">
        <v>36</v>
      </c>
      <c r="R1134" s="3">
        <v>0</v>
      </c>
      <c r="S1134" s="2" t="s">
        <v>36</v>
      </c>
      <c r="T1134" s="2" t="s">
        <v>8800</v>
      </c>
      <c r="U1134" s="3">
        <v>2</v>
      </c>
      <c r="V1134" s="2" t="s">
        <v>36</v>
      </c>
      <c r="W1134" s="2" t="s">
        <v>36</v>
      </c>
      <c r="X1134" s="2" t="s">
        <v>8801</v>
      </c>
      <c r="Y1134">
        <f t="shared" si="102"/>
        <v>2014</v>
      </c>
      <c r="Z1134">
        <f t="shared" si="103"/>
        <v>11</v>
      </c>
      <c r="AA1134">
        <f t="shared" si="104"/>
        <v>12</v>
      </c>
      <c r="AB1134">
        <f t="shared" si="105"/>
        <v>2015</v>
      </c>
      <c r="AC1134">
        <f t="shared" si="106"/>
        <v>5</v>
      </c>
      <c r="AD1134">
        <f t="shared" si="107"/>
        <v>21</v>
      </c>
    </row>
    <row r="1135" spans="1:30" ht="15.6">
      <c r="A1135" s="2" t="s">
        <v>24</v>
      </c>
      <c r="B1135" s="2" t="s">
        <v>262</v>
      </c>
      <c r="C1135" s="2" t="s">
        <v>8802</v>
      </c>
      <c r="D1135" s="2" t="s">
        <v>8803</v>
      </c>
      <c r="E1135" s="2" t="s">
        <v>8804</v>
      </c>
      <c r="F1135" s="2" t="s">
        <v>8805</v>
      </c>
      <c r="G1135" s="2" t="s">
        <v>8806</v>
      </c>
      <c r="H1135" s="2" t="s">
        <v>7408</v>
      </c>
      <c r="I1135" s="2" t="s">
        <v>913</v>
      </c>
      <c r="J1135" s="2" t="s">
        <v>2411</v>
      </c>
      <c r="K1135" s="2" t="s">
        <v>8807</v>
      </c>
      <c r="L1135" s="2" t="s">
        <v>8808</v>
      </c>
      <c r="M1135" s="2" t="s">
        <v>515</v>
      </c>
      <c r="N1135" s="2" t="s">
        <v>188</v>
      </c>
      <c r="O1135" s="2" t="s">
        <v>8809</v>
      </c>
      <c r="P1135" s="3">
        <v>0</v>
      </c>
      <c r="Q1135" s="2" t="s">
        <v>36</v>
      </c>
      <c r="R1135" s="3">
        <v>0</v>
      </c>
      <c r="S1135" s="2" t="s">
        <v>36</v>
      </c>
      <c r="T1135" s="2" t="s">
        <v>8810</v>
      </c>
      <c r="U1135" s="3">
        <v>1</v>
      </c>
      <c r="V1135" s="2" t="s">
        <v>36</v>
      </c>
      <c r="W1135" s="2" t="s">
        <v>36</v>
      </c>
      <c r="X1135" s="2" t="s">
        <v>8811</v>
      </c>
      <c r="Y1135">
        <f t="shared" si="102"/>
        <v>2014</v>
      </c>
      <c r="Z1135">
        <f t="shared" si="103"/>
        <v>11</v>
      </c>
      <c r="AA1135">
        <f t="shared" si="104"/>
        <v>13</v>
      </c>
      <c r="AB1135">
        <f t="shared" si="105"/>
        <v>2015</v>
      </c>
      <c r="AC1135">
        <f t="shared" si="106"/>
        <v>5</v>
      </c>
      <c r="AD1135">
        <f t="shared" si="107"/>
        <v>21</v>
      </c>
    </row>
    <row r="1136" spans="1:30" ht="15.6">
      <c r="A1136" s="2" t="s">
        <v>24</v>
      </c>
      <c r="B1136" s="2" t="s">
        <v>25</v>
      </c>
      <c r="C1136" s="2" t="s">
        <v>8812</v>
      </c>
      <c r="D1136" s="2" t="s">
        <v>8813</v>
      </c>
      <c r="E1136" s="2" t="s">
        <v>8814</v>
      </c>
      <c r="F1136" s="2" t="s">
        <v>8815</v>
      </c>
      <c r="G1136" s="2" t="s">
        <v>36</v>
      </c>
      <c r="H1136" s="2" t="s">
        <v>36</v>
      </c>
      <c r="I1136" s="2" t="s">
        <v>101</v>
      </c>
      <c r="J1136" s="2" t="s">
        <v>1928</v>
      </c>
      <c r="K1136" s="2" t="s">
        <v>8816</v>
      </c>
      <c r="L1136" s="2" t="s">
        <v>8817</v>
      </c>
      <c r="M1136" s="2" t="s">
        <v>515</v>
      </c>
      <c r="N1136" s="2" t="s">
        <v>8818</v>
      </c>
      <c r="O1136" s="2" t="s">
        <v>8819</v>
      </c>
      <c r="P1136" s="3">
        <v>3</v>
      </c>
      <c r="Q1136" s="2" t="s">
        <v>8820</v>
      </c>
      <c r="R1136" s="3">
        <v>1</v>
      </c>
      <c r="S1136" s="2" t="s">
        <v>8821</v>
      </c>
      <c r="T1136" s="2" t="s">
        <v>8822</v>
      </c>
      <c r="U1136" s="3">
        <v>1</v>
      </c>
      <c r="V1136" s="2" t="s">
        <v>36</v>
      </c>
      <c r="W1136" s="2" t="s">
        <v>36</v>
      </c>
      <c r="X1136" s="2" t="s">
        <v>8823</v>
      </c>
      <c r="Y1136">
        <f t="shared" si="102"/>
        <v>2013</v>
      </c>
      <c r="Z1136">
        <f t="shared" si="103"/>
        <v>11</v>
      </c>
      <c r="AA1136">
        <f t="shared" si="104"/>
        <v>13</v>
      </c>
      <c r="AB1136">
        <f t="shared" si="105"/>
        <v>0</v>
      </c>
      <c r="AC1136">
        <f t="shared" si="106"/>
        <v>0</v>
      </c>
      <c r="AD1136">
        <f t="shared" si="107"/>
        <v>0</v>
      </c>
    </row>
    <row r="1137" spans="1:30" ht="15.6">
      <c r="A1137" s="2" t="s">
        <v>24</v>
      </c>
      <c r="B1137" s="2" t="s">
        <v>25</v>
      </c>
      <c r="C1137" s="2" t="s">
        <v>8824</v>
      </c>
      <c r="D1137" s="2" t="s">
        <v>8825</v>
      </c>
      <c r="E1137" s="2" t="s">
        <v>8826</v>
      </c>
      <c r="F1137" s="2" t="s">
        <v>8827</v>
      </c>
      <c r="G1137" s="2" t="s">
        <v>8828</v>
      </c>
      <c r="H1137" s="2" t="s">
        <v>7451</v>
      </c>
      <c r="I1137" s="2" t="s">
        <v>36</v>
      </c>
      <c r="J1137" s="2" t="s">
        <v>1950</v>
      </c>
      <c r="K1137" s="2" t="s">
        <v>200</v>
      </c>
      <c r="L1137" s="2" t="s">
        <v>36</v>
      </c>
      <c r="M1137" s="2" t="s">
        <v>36</v>
      </c>
      <c r="N1137" s="2" t="s">
        <v>188</v>
      </c>
      <c r="O1137" s="2" t="s">
        <v>5141</v>
      </c>
      <c r="P1137" s="3">
        <v>6</v>
      </c>
      <c r="Q1137" s="2" t="s">
        <v>8829</v>
      </c>
      <c r="R1137" s="3">
        <v>1</v>
      </c>
      <c r="S1137" s="2" t="s">
        <v>8830</v>
      </c>
      <c r="T1137" s="2" t="s">
        <v>8831</v>
      </c>
      <c r="U1137" s="3">
        <v>2</v>
      </c>
      <c r="V1137" s="2" t="s">
        <v>36</v>
      </c>
      <c r="W1137" s="2" t="s">
        <v>36</v>
      </c>
      <c r="X1137" s="2" t="s">
        <v>8832</v>
      </c>
      <c r="Y1137">
        <f t="shared" si="102"/>
        <v>2014</v>
      </c>
      <c r="Z1137">
        <f t="shared" si="103"/>
        <v>3</v>
      </c>
      <c r="AA1137">
        <f t="shared" si="104"/>
        <v>11</v>
      </c>
      <c r="AB1137">
        <f t="shared" si="105"/>
        <v>2015</v>
      </c>
      <c r="AC1137">
        <f t="shared" si="106"/>
        <v>5</v>
      </c>
      <c r="AD1137">
        <f t="shared" si="107"/>
        <v>11</v>
      </c>
    </row>
    <row r="1138" spans="1:30" ht="15.6">
      <c r="A1138" s="2" t="s">
        <v>24</v>
      </c>
      <c r="B1138" s="2" t="s">
        <v>262</v>
      </c>
      <c r="C1138" s="2" t="s">
        <v>8833</v>
      </c>
      <c r="D1138" s="2" t="s">
        <v>8834</v>
      </c>
      <c r="E1138" s="2" t="s">
        <v>8835</v>
      </c>
      <c r="F1138" s="2" t="s">
        <v>8836</v>
      </c>
      <c r="G1138" s="2" t="s">
        <v>8837</v>
      </c>
      <c r="H1138" s="2" t="s">
        <v>7451</v>
      </c>
      <c r="I1138" s="2" t="s">
        <v>5493</v>
      </c>
      <c r="J1138" s="2" t="s">
        <v>1822</v>
      </c>
      <c r="K1138" s="2" t="s">
        <v>8838</v>
      </c>
      <c r="L1138" s="2" t="s">
        <v>8839</v>
      </c>
      <c r="M1138" s="2" t="s">
        <v>36</v>
      </c>
      <c r="N1138" s="2" t="s">
        <v>7677</v>
      </c>
      <c r="O1138" s="2" t="s">
        <v>2587</v>
      </c>
      <c r="P1138" s="3">
        <v>0</v>
      </c>
      <c r="Q1138" s="2" t="s">
        <v>36</v>
      </c>
      <c r="R1138" s="3">
        <v>2</v>
      </c>
      <c r="S1138" s="2" t="s">
        <v>8840</v>
      </c>
      <c r="T1138" s="2" t="s">
        <v>8841</v>
      </c>
      <c r="U1138" s="3">
        <v>1</v>
      </c>
      <c r="V1138" s="2" t="s">
        <v>36</v>
      </c>
      <c r="W1138" s="2" t="s">
        <v>36</v>
      </c>
      <c r="X1138" s="2" t="s">
        <v>8842</v>
      </c>
      <c r="Y1138">
        <f t="shared" si="102"/>
        <v>2015</v>
      </c>
      <c r="Z1138">
        <f t="shared" si="103"/>
        <v>3</v>
      </c>
      <c r="AA1138">
        <f t="shared" si="104"/>
        <v>2</v>
      </c>
      <c r="AB1138">
        <f t="shared" si="105"/>
        <v>2015</v>
      </c>
      <c r="AC1138">
        <f t="shared" si="106"/>
        <v>5</v>
      </c>
      <c r="AD1138">
        <f t="shared" si="107"/>
        <v>11</v>
      </c>
    </row>
    <row r="1139" spans="1:30" ht="15.6">
      <c r="A1139" s="2" t="s">
        <v>24</v>
      </c>
      <c r="B1139" s="2" t="s">
        <v>262</v>
      </c>
      <c r="C1139" s="2" t="s">
        <v>7625</v>
      </c>
      <c r="D1139" s="2" t="s">
        <v>8843</v>
      </c>
      <c r="E1139" s="2" t="s">
        <v>8844</v>
      </c>
      <c r="F1139" s="2" t="s">
        <v>7628</v>
      </c>
      <c r="G1139" s="2" t="s">
        <v>8845</v>
      </c>
      <c r="H1139" s="2" t="s">
        <v>7451</v>
      </c>
      <c r="I1139" s="2" t="s">
        <v>657</v>
      </c>
      <c r="J1139" s="2" t="s">
        <v>1950</v>
      </c>
      <c r="K1139" s="2" t="s">
        <v>268</v>
      </c>
      <c r="L1139" s="2" t="s">
        <v>200</v>
      </c>
      <c r="M1139" s="2" t="s">
        <v>24</v>
      </c>
      <c r="N1139" s="2" t="s">
        <v>188</v>
      </c>
      <c r="O1139" s="2" t="s">
        <v>8846</v>
      </c>
      <c r="P1139" s="3">
        <v>0</v>
      </c>
      <c r="Q1139" s="2" t="s">
        <v>36</v>
      </c>
      <c r="R1139" s="3">
        <v>2</v>
      </c>
      <c r="S1139" s="2" t="s">
        <v>8847</v>
      </c>
      <c r="T1139" s="2" t="s">
        <v>8848</v>
      </c>
      <c r="U1139" s="3">
        <v>1</v>
      </c>
      <c r="V1139" s="2" t="s">
        <v>36</v>
      </c>
      <c r="W1139" s="2" t="s">
        <v>36</v>
      </c>
      <c r="X1139" s="2" t="s">
        <v>8849</v>
      </c>
      <c r="Y1139">
        <f t="shared" si="102"/>
        <v>2015</v>
      </c>
      <c r="Z1139">
        <f t="shared" si="103"/>
        <v>2</v>
      </c>
      <c r="AA1139">
        <f t="shared" si="104"/>
        <v>13</v>
      </c>
      <c r="AB1139">
        <f t="shared" si="105"/>
        <v>2015</v>
      </c>
      <c r="AC1139">
        <f t="shared" si="106"/>
        <v>5</v>
      </c>
      <c r="AD1139">
        <f t="shared" si="107"/>
        <v>11</v>
      </c>
    </row>
    <row r="1140" spans="1:30" ht="15.6">
      <c r="A1140" s="2" t="s">
        <v>24</v>
      </c>
      <c r="B1140" s="2" t="s">
        <v>25</v>
      </c>
      <c r="C1140" s="2" t="s">
        <v>8850</v>
      </c>
      <c r="D1140" s="2" t="s">
        <v>8851</v>
      </c>
      <c r="E1140" s="2" t="s">
        <v>8852</v>
      </c>
      <c r="F1140" s="2" t="s">
        <v>8853</v>
      </c>
      <c r="G1140" s="2" t="s">
        <v>36</v>
      </c>
      <c r="H1140" s="2" t="s">
        <v>36</v>
      </c>
      <c r="I1140" s="2" t="s">
        <v>7357</v>
      </c>
      <c r="J1140" s="2" t="s">
        <v>3514</v>
      </c>
      <c r="K1140" s="2" t="s">
        <v>8854</v>
      </c>
      <c r="L1140" s="2" t="s">
        <v>762</v>
      </c>
      <c r="M1140" s="2" t="s">
        <v>36</v>
      </c>
      <c r="N1140" s="2" t="s">
        <v>7677</v>
      </c>
      <c r="O1140" s="2" t="s">
        <v>8855</v>
      </c>
      <c r="P1140" s="3">
        <v>0</v>
      </c>
      <c r="Q1140" s="2" t="s">
        <v>36</v>
      </c>
      <c r="R1140" s="3">
        <v>0</v>
      </c>
      <c r="S1140" s="2" t="s">
        <v>36</v>
      </c>
      <c r="T1140" s="2" t="s">
        <v>8856</v>
      </c>
      <c r="U1140" s="3">
        <v>3</v>
      </c>
      <c r="V1140" s="2" t="s">
        <v>36</v>
      </c>
      <c r="W1140" s="2" t="s">
        <v>36</v>
      </c>
      <c r="X1140" s="2" t="s">
        <v>8857</v>
      </c>
      <c r="Y1140">
        <f t="shared" si="102"/>
        <v>2013</v>
      </c>
      <c r="Z1140">
        <f t="shared" si="103"/>
        <v>10</v>
      </c>
      <c r="AA1140">
        <f t="shared" si="104"/>
        <v>30</v>
      </c>
      <c r="AB1140">
        <f t="shared" si="105"/>
        <v>0</v>
      </c>
      <c r="AC1140">
        <f t="shared" si="106"/>
        <v>0</v>
      </c>
      <c r="AD1140">
        <f t="shared" si="107"/>
        <v>0</v>
      </c>
    </row>
    <row r="1141" spans="1:30" ht="15.6">
      <c r="A1141" s="2" t="s">
        <v>24</v>
      </c>
      <c r="B1141" s="2" t="s">
        <v>262</v>
      </c>
      <c r="C1141" s="2" t="s">
        <v>8858</v>
      </c>
      <c r="D1141" s="2" t="s">
        <v>8859</v>
      </c>
      <c r="E1141" s="2" t="s">
        <v>8860</v>
      </c>
      <c r="F1141" s="2" t="s">
        <v>8861</v>
      </c>
      <c r="G1141" s="2" t="s">
        <v>8862</v>
      </c>
      <c r="H1141" s="2" t="s">
        <v>8863</v>
      </c>
      <c r="I1141" s="2" t="s">
        <v>75</v>
      </c>
      <c r="J1141" s="2" t="s">
        <v>1919</v>
      </c>
      <c r="K1141" s="2" t="s">
        <v>77</v>
      </c>
      <c r="L1141" s="2" t="s">
        <v>78</v>
      </c>
      <c r="M1141" s="2" t="s">
        <v>24</v>
      </c>
      <c r="N1141" s="2" t="s">
        <v>4287</v>
      </c>
      <c r="O1141" s="2" t="s">
        <v>8864</v>
      </c>
      <c r="P1141" s="3">
        <v>0</v>
      </c>
      <c r="Q1141" s="2" t="s">
        <v>36</v>
      </c>
      <c r="R1141" s="3">
        <v>1</v>
      </c>
      <c r="S1141" s="2" t="s">
        <v>8865</v>
      </c>
      <c r="T1141" s="2" t="s">
        <v>8866</v>
      </c>
      <c r="U1141" s="3">
        <v>3</v>
      </c>
      <c r="V1141" s="2" t="s">
        <v>36</v>
      </c>
      <c r="W1141" s="2" t="s">
        <v>36</v>
      </c>
      <c r="X1141" s="2" t="s">
        <v>8867</v>
      </c>
      <c r="Y1141">
        <f t="shared" si="102"/>
        <v>2014</v>
      </c>
      <c r="Z1141">
        <f t="shared" si="103"/>
        <v>6</v>
      </c>
      <c r="AA1141">
        <f t="shared" si="104"/>
        <v>6</v>
      </c>
      <c r="AB1141">
        <f t="shared" si="105"/>
        <v>2015</v>
      </c>
      <c r="AC1141">
        <f t="shared" si="106"/>
        <v>4</v>
      </c>
      <c r="AD1141">
        <f t="shared" si="107"/>
        <v>21</v>
      </c>
    </row>
    <row r="1142" spans="1:30" ht="15.6">
      <c r="A1142" s="2" t="s">
        <v>24</v>
      </c>
      <c r="B1142" s="2" t="s">
        <v>262</v>
      </c>
      <c r="C1142" s="2" t="s">
        <v>8868</v>
      </c>
      <c r="D1142" s="2" t="s">
        <v>8869</v>
      </c>
      <c r="E1142" s="2" t="s">
        <v>8870</v>
      </c>
      <c r="F1142" s="2" t="s">
        <v>8504</v>
      </c>
      <c r="G1142" s="2" t="s">
        <v>8871</v>
      </c>
      <c r="H1142" s="2" t="s">
        <v>8863</v>
      </c>
      <c r="I1142" s="2" t="s">
        <v>75</v>
      </c>
      <c r="J1142" s="2" t="s">
        <v>1919</v>
      </c>
      <c r="K1142" s="2" t="s">
        <v>77</v>
      </c>
      <c r="L1142" s="2" t="s">
        <v>78</v>
      </c>
      <c r="M1142" s="2" t="s">
        <v>24</v>
      </c>
      <c r="N1142" s="2" t="s">
        <v>4287</v>
      </c>
      <c r="O1142" s="2" t="s">
        <v>8864</v>
      </c>
      <c r="P1142" s="3">
        <v>0</v>
      </c>
      <c r="Q1142" s="2" t="s">
        <v>36</v>
      </c>
      <c r="R1142" s="3">
        <v>0</v>
      </c>
      <c r="S1142" s="2" t="s">
        <v>36</v>
      </c>
      <c r="T1142" s="2" t="s">
        <v>8872</v>
      </c>
      <c r="U1142" s="3">
        <v>1</v>
      </c>
      <c r="V1142" s="2" t="s">
        <v>36</v>
      </c>
      <c r="W1142" s="2" t="s">
        <v>36</v>
      </c>
      <c r="X1142" s="2" t="s">
        <v>8873</v>
      </c>
      <c r="Y1142">
        <f t="shared" si="102"/>
        <v>2014</v>
      </c>
      <c r="Z1142">
        <f t="shared" si="103"/>
        <v>12</v>
      </c>
      <c r="AA1142">
        <f t="shared" si="104"/>
        <v>3</v>
      </c>
      <c r="AB1142">
        <f t="shared" si="105"/>
        <v>2015</v>
      </c>
      <c r="AC1142">
        <f t="shared" si="106"/>
        <v>4</v>
      </c>
      <c r="AD1142">
        <f t="shared" si="107"/>
        <v>21</v>
      </c>
    </row>
    <row r="1143" spans="1:30" ht="15.6">
      <c r="A1143" s="2" t="s">
        <v>24</v>
      </c>
      <c r="B1143" s="2" t="s">
        <v>262</v>
      </c>
      <c r="C1143" s="2" t="s">
        <v>26</v>
      </c>
      <c r="D1143" s="2" t="s">
        <v>8874</v>
      </c>
      <c r="E1143" s="2" t="s">
        <v>8875</v>
      </c>
      <c r="F1143" s="2" t="s">
        <v>8876</v>
      </c>
      <c r="G1143" s="2" t="s">
        <v>8877</v>
      </c>
      <c r="H1143" s="2" t="s">
        <v>8863</v>
      </c>
      <c r="I1143" s="2" t="s">
        <v>657</v>
      </c>
      <c r="J1143" s="2" t="s">
        <v>1950</v>
      </c>
      <c r="K1143" s="2" t="s">
        <v>268</v>
      </c>
      <c r="L1143" s="2" t="s">
        <v>200</v>
      </c>
      <c r="M1143" s="2" t="s">
        <v>24</v>
      </c>
      <c r="N1143" s="2" t="s">
        <v>188</v>
      </c>
      <c r="O1143" s="2" t="s">
        <v>2587</v>
      </c>
      <c r="P1143" s="3">
        <v>0</v>
      </c>
      <c r="Q1143" s="2" t="s">
        <v>36</v>
      </c>
      <c r="R1143" s="3">
        <v>0</v>
      </c>
      <c r="S1143" s="2" t="s">
        <v>36</v>
      </c>
      <c r="T1143" s="2" t="s">
        <v>8878</v>
      </c>
      <c r="U1143" s="3">
        <v>2</v>
      </c>
      <c r="V1143" s="2" t="s">
        <v>36</v>
      </c>
      <c r="W1143" s="2" t="s">
        <v>36</v>
      </c>
      <c r="X1143" s="2" t="s">
        <v>8879</v>
      </c>
      <c r="Y1143">
        <f t="shared" si="102"/>
        <v>2014</v>
      </c>
      <c r="Z1143">
        <f t="shared" si="103"/>
        <v>12</v>
      </c>
      <c r="AA1143">
        <f t="shared" si="104"/>
        <v>24</v>
      </c>
      <c r="AB1143">
        <f t="shared" si="105"/>
        <v>2015</v>
      </c>
      <c r="AC1143">
        <f t="shared" si="106"/>
        <v>4</v>
      </c>
      <c r="AD1143">
        <f t="shared" si="107"/>
        <v>21</v>
      </c>
    </row>
    <row r="1144" spans="1:30" ht="15.6">
      <c r="A1144" s="2" t="s">
        <v>24</v>
      </c>
      <c r="B1144" s="2" t="s">
        <v>25</v>
      </c>
      <c r="C1144" s="2" t="s">
        <v>8880</v>
      </c>
      <c r="D1144" s="2" t="s">
        <v>8881</v>
      </c>
      <c r="E1144" s="2" t="s">
        <v>8882</v>
      </c>
      <c r="F1144" s="2" t="s">
        <v>8883</v>
      </c>
      <c r="G1144" s="2" t="s">
        <v>8884</v>
      </c>
      <c r="H1144" s="2" t="s">
        <v>8863</v>
      </c>
      <c r="I1144" s="2" t="s">
        <v>8885</v>
      </c>
      <c r="J1144" s="2" t="s">
        <v>2594</v>
      </c>
      <c r="K1144" s="2" t="s">
        <v>8886</v>
      </c>
      <c r="L1144" s="2" t="s">
        <v>36</v>
      </c>
      <c r="M1144" s="2" t="s">
        <v>36</v>
      </c>
      <c r="N1144" s="2" t="s">
        <v>516</v>
      </c>
      <c r="O1144" s="2" t="s">
        <v>5141</v>
      </c>
      <c r="P1144" s="3">
        <v>4</v>
      </c>
      <c r="Q1144" s="2" t="s">
        <v>8887</v>
      </c>
      <c r="R1144" s="3">
        <v>0</v>
      </c>
      <c r="S1144" s="2" t="s">
        <v>36</v>
      </c>
      <c r="T1144" s="2" t="s">
        <v>8888</v>
      </c>
      <c r="U1144" s="3">
        <v>1</v>
      </c>
      <c r="V1144" s="2" t="s">
        <v>36</v>
      </c>
      <c r="W1144" s="2" t="s">
        <v>36</v>
      </c>
      <c r="X1144" s="2" t="s">
        <v>8889</v>
      </c>
      <c r="Y1144">
        <f t="shared" si="102"/>
        <v>2014</v>
      </c>
      <c r="Z1144">
        <f t="shared" si="103"/>
        <v>5</v>
      </c>
      <c r="AA1144">
        <f t="shared" si="104"/>
        <v>16</v>
      </c>
      <c r="AB1144">
        <f t="shared" si="105"/>
        <v>2015</v>
      </c>
      <c r="AC1144">
        <f t="shared" si="106"/>
        <v>4</v>
      </c>
      <c r="AD1144">
        <f t="shared" si="107"/>
        <v>21</v>
      </c>
    </row>
    <row r="1145" spans="1:30" ht="15.6">
      <c r="A1145" s="2" t="s">
        <v>24</v>
      </c>
      <c r="B1145" s="2" t="s">
        <v>25</v>
      </c>
      <c r="C1145" s="2" t="s">
        <v>8890</v>
      </c>
      <c r="D1145" s="2" t="s">
        <v>8891</v>
      </c>
      <c r="E1145" s="2" t="s">
        <v>8892</v>
      </c>
      <c r="F1145" s="2" t="s">
        <v>8883</v>
      </c>
      <c r="G1145" s="2" t="s">
        <v>8893</v>
      </c>
      <c r="H1145" s="2" t="s">
        <v>8863</v>
      </c>
      <c r="I1145" s="2" t="s">
        <v>8885</v>
      </c>
      <c r="J1145" s="2" t="s">
        <v>2594</v>
      </c>
      <c r="K1145" s="2" t="s">
        <v>8886</v>
      </c>
      <c r="L1145" s="2" t="s">
        <v>36</v>
      </c>
      <c r="M1145" s="2" t="s">
        <v>36</v>
      </c>
      <c r="N1145" s="2" t="s">
        <v>516</v>
      </c>
      <c r="O1145" s="2" t="s">
        <v>5141</v>
      </c>
      <c r="P1145" s="3">
        <v>4</v>
      </c>
      <c r="Q1145" s="2" t="s">
        <v>8887</v>
      </c>
      <c r="R1145" s="3">
        <v>0</v>
      </c>
      <c r="S1145" s="2" t="s">
        <v>36</v>
      </c>
      <c r="T1145" s="2" t="s">
        <v>8894</v>
      </c>
      <c r="U1145" s="3">
        <v>1</v>
      </c>
      <c r="V1145" s="2" t="s">
        <v>36</v>
      </c>
      <c r="W1145" s="2" t="s">
        <v>36</v>
      </c>
      <c r="X1145" s="2" t="s">
        <v>8895</v>
      </c>
      <c r="Y1145">
        <f t="shared" si="102"/>
        <v>2014</v>
      </c>
      <c r="Z1145">
        <f t="shared" si="103"/>
        <v>5</v>
      </c>
      <c r="AA1145">
        <f t="shared" si="104"/>
        <v>16</v>
      </c>
      <c r="AB1145">
        <f t="shared" si="105"/>
        <v>2015</v>
      </c>
      <c r="AC1145">
        <f t="shared" si="106"/>
        <v>4</v>
      </c>
      <c r="AD1145">
        <f t="shared" si="107"/>
        <v>21</v>
      </c>
    </row>
    <row r="1146" spans="1:30" ht="15.6">
      <c r="A1146" s="2" t="s">
        <v>24</v>
      </c>
      <c r="B1146" s="2" t="s">
        <v>25</v>
      </c>
      <c r="C1146" s="2" t="s">
        <v>193</v>
      </c>
      <c r="D1146" s="2" t="s">
        <v>8896</v>
      </c>
      <c r="E1146" s="2" t="s">
        <v>8897</v>
      </c>
      <c r="F1146" s="2" t="s">
        <v>8898</v>
      </c>
      <c r="G1146" s="2" t="s">
        <v>8899</v>
      </c>
      <c r="H1146" s="2" t="s">
        <v>8863</v>
      </c>
      <c r="I1146" s="2" t="s">
        <v>36</v>
      </c>
      <c r="J1146" s="2" t="s">
        <v>1950</v>
      </c>
      <c r="K1146" s="2" t="s">
        <v>200</v>
      </c>
      <c r="L1146" s="2" t="s">
        <v>36</v>
      </c>
      <c r="M1146" s="2" t="s">
        <v>36</v>
      </c>
      <c r="N1146" s="2" t="s">
        <v>188</v>
      </c>
      <c r="O1146" s="2" t="s">
        <v>38</v>
      </c>
      <c r="P1146" s="3">
        <v>4</v>
      </c>
      <c r="Q1146" s="2" t="s">
        <v>8900</v>
      </c>
      <c r="R1146" s="3">
        <v>2</v>
      </c>
      <c r="S1146" s="2" t="s">
        <v>8901</v>
      </c>
      <c r="T1146" s="2" t="s">
        <v>8902</v>
      </c>
      <c r="U1146" s="3">
        <v>1</v>
      </c>
      <c r="V1146" s="2" t="s">
        <v>36</v>
      </c>
      <c r="W1146" s="2" t="s">
        <v>36</v>
      </c>
      <c r="X1146" s="2" t="s">
        <v>8903</v>
      </c>
      <c r="Y1146">
        <f t="shared" si="102"/>
        <v>2014</v>
      </c>
      <c r="Z1146">
        <f t="shared" si="103"/>
        <v>7</v>
      </c>
      <c r="AA1146">
        <f t="shared" si="104"/>
        <v>17</v>
      </c>
      <c r="AB1146">
        <f t="shared" si="105"/>
        <v>2015</v>
      </c>
      <c r="AC1146">
        <f t="shared" si="106"/>
        <v>4</v>
      </c>
      <c r="AD1146">
        <f t="shared" si="107"/>
        <v>21</v>
      </c>
    </row>
    <row r="1147" spans="1:30" ht="15.6">
      <c r="A1147" s="2" t="s">
        <v>24</v>
      </c>
      <c r="B1147" s="2" t="s">
        <v>25</v>
      </c>
      <c r="C1147" s="2" t="s">
        <v>6663</v>
      </c>
      <c r="D1147" s="2" t="s">
        <v>8904</v>
      </c>
      <c r="E1147" s="2" t="s">
        <v>8905</v>
      </c>
      <c r="F1147" s="2" t="s">
        <v>8906</v>
      </c>
      <c r="G1147" s="2" t="s">
        <v>8907</v>
      </c>
      <c r="H1147" s="2" t="s">
        <v>8863</v>
      </c>
      <c r="I1147" s="2" t="s">
        <v>36</v>
      </c>
      <c r="J1147" s="2" t="s">
        <v>1950</v>
      </c>
      <c r="K1147" s="2" t="s">
        <v>200</v>
      </c>
      <c r="L1147" s="2" t="s">
        <v>36</v>
      </c>
      <c r="M1147" s="2" t="s">
        <v>36</v>
      </c>
      <c r="N1147" s="2" t="s">
        <v>188</v>
      </c>
      <c r="O1147" s="2" t="s">
        <v>38</v>
      </c>
      <c r="P1147" s="3">
        <v>3</v>
      </c>
      <c r="Q1147" s="2" t="s">
        <v>8908</v>
      </c>
      <c r="R1147" s="3">
        <v>1</v>
      </c>
      <c r="S1147" s="2" t="s">
        <v>8909</v>
      </c>
      <c r="T1147" s="2" t="s">
        <v>8910</v>
      </c>
      <c r="U1147" s="3">
        <v>2</v>
      </c>
      <c r="V1147" s="2" t="s">
        <v>36</v>
      </c>
      <c r="W1147" s="2" t="s">
        <v>36</v>
      </c>
      <c r="X1147" s="2" t="s">
        <v>8911</v>
      </c>
      <c r="Y1147">
        <f t="shared" si="102"/>
        <v>2014</v>
      </c>
      <c r="Z1147">
        <f t="shared" si="103"/>
        <v>7</v>
      </c>
      <c r="AA1147">
        <f t="shared" si="104"/>
        <v>29</v>
      </c>
      <c r="AB1147">
        <f t="shared" si="105"/>
        <v>2015</v>
      </c>
      <c r="AC1147">
        <f t="shared" si="106"/>
        <v>4</v>
      </c>
      <c r="AD1147">
        <f t="shared" si="107"/>
        <v>21</v>
      </c>
    </row>
    <row r="1148" spans="1:30" ht="15.6">
      <c r="A1148" s="2" t="s">
        <v>24</v>
      </c>
      <c r="B1148" s="2" t="s">
        <v>25</v>
      </c>
      <c r="C1148" s="2" t="s">
        <v>8912</v>
      </c>
      <c r="D1148" s="2" t="s">
        <v>8913</v>
      </c>
      <c r="E1148" s="2" t="s">
        <v>8914</v>
      </c>
      <c r="F1148" s="2" t="s">
        <v>8915</v>
      </c>
      <c r="G1148" s="2" t="s">
        <v>8916</v>
      </c>
      <c r="H1148" s="2" t="s">
        <v>8917</v>
      </c>
      <c r="I1148" s="2" t="s">
        <v>36</v>
      </c>
      <c r="J1148" s="2" t="s">
        <v>1950</v>
      </c>
      <c r="K1148" s="2" t="s">
        <v>200</v>
      </c>
      <c r="L1148" s="2" t="s">
        <v>36</v>
      </c>
      <c r="M1148" s="2" t="s">
        <v>36</v>
      </c>
      <c r="N1148" s="2" t="s">
        <v>188</v>
      </c>
      <c r="O1148" s="2" t="s">
        <v>38</v>
      </c>
      <c r="P1148" s="3">
        <v>5</v>
      </c>
      <c r="Q1148" s="2" t="s">
        <v>8918</v>
      </c>
      <c r="R1148" s="3">
        <v>1</v>
      </c>
      <c r="S1148" s="2" t="s">
        <v>7866</v>
      </c>
      <c r="T1148" s="2" t="s">
        <v>8919</v>
      </c>
      <c r="U1148" s="3">
        <v>1</v>
      </c>
      <c r="V1148" s="2" t="s">
        <v>36</v>
      </c>
      <c r="W1148" s="2" t="s">
        <v>36</v>
      </c>
      <c r="X1148" s="2" t="s">
        <v>8920</v>
      </c>
      <c r="Y1148">
        <f t="shared" si="102"/>
        <v>2014</v>
      </c>
      <c r="Z1148">
        <f t="shared" si="103"/>
        <v>6</v>
      </c>
      <c r="AA1148">
        <f t="shared" si="104"/>
        <v>25</v>
      </c>
      <c r="AB1148">
        <f t="shared" si="105"/>
        <v>2015</v>
      </c>
      <c r="AC1148">
        <f t="shared" si="106"/>
        <v>4</v>
      </c>
      <c r="AD1148">
        <f t="shared" si="107"/>
        <v>11</v>
      </c>
    </row>
    <row r="1149" spans="1:30" ht="15.6">
      <c r="A1149" s="2" t="s">
        <v>24</v>
      </c>
      <c r="B1149" s="2" t="s">
        <v>262</v>
      </c>
      <c r="C1149" s="2" t="s">
        <v>8921</v>
      </c>
      <c r="D1149" s="2" t="s">
        <v>8922</v>
      </c>
      <c r="E1149" s="2" t="s">
        <v>8923</v>
      </c>
      <c r="F1149" s="2" t="s">
        <v>8924</v>
      </c>
      <c r="G1149" s="2" t="s">
        <v>8925</v>
      </c>
      <c r="H1149" s="2" t="s">
        <v>8917</v>
      </c>
      <c r="I1149" s="2" t="s">
        <v>8171</v>
      </c>
      <c r="J1149" s="2" t="s">
        <v>6290</v>
      </c>
      <c r="K1149" s="2" t="s">
        <v>8926</v>
      </c>
      <c r="L1149" s="2" t="s">
        <v>8927</v>
      </c>
      <c r="M1149" s="2" t="s">
        <v>515</v>
      </c>
      <c r="N1149" s="2" t="s">
        <v>4045</v>
      </c>
      <c r="O1149" s="2" t="s">
        <v>8928</v>
      </c>
      <c r="P1149" s="3">
        <v>0</v>
      </c>
      <c r="Q1149" s="2" t="s">
        <v>36</v>
      </c>
      <c r="R1149" s="3">
        <v>0</v>
      </c>
      <c r="S1149" s="2" t="s">
        <v>36</v>
      </c>
      <c r="T1149" s="2" t="s">
        <v>8929</v>
      </c>
      <c r="U1149" s="3">
        <v>1</v>
      </c>
      <c r="V1149" s="2" t="s">
        <v>36</v>
      </c>
      <c r="W1149" s="2" t="s">
        <v>36</v>
      </c>
      <c r="X1149" s="2" t="s">
        <v>8930</v>
      </c>
      <c r="Y1149">
        <f t="shared" si="102"/>
        <v>2014</v>
      </c>
      <c r="Z1149">
        <f t="shared" si="103"/>
        <v>11</v>
      </c>
      <c r="AA1149">
        <f t="shared" si="104"/>
        <v>24</v>
      </c>
      <c r="AB1149">
        <f t="shared" si="105"/>
        <v>2015</v>
      </c>
      <c r="AC1149">
        <f t="shared" si="106"/>
        <v>4</v>
      </c>
      <c r="AD1149">
        <f t="shared" si="107"/>
        <v>11</v>
      </c>
    </row>
    <row r="1150" spans="1:30" ht="15.6">
      <c r="A1150" s="2" t="s">
        <v>24</v>
      </c>
      <c r="B1150" s="2" t="s">
        <v>25</v>
      </c>
      <c r="C1150" s="2" t="s">
        <v>8931</v>
      </c>
      <c r="D1150" s="2" t="s">
        <v>8932</v>
      </c>
      <c r="E1150" s="2" t="s">
        <v>8933</v>
      </c>
      <c r="F1150" s="2" t="s">
        <v>8934</v>
      </c>
      <c r="G1150" s="2" t="s">
        <v>36</v>
      </c>
      <c r="H1150" s="2" t="s">
        <v>36</v>
      </c>
      <c r="I1150" s="2" t="s">
        <v>1260</v>
      </c>
      <c r="J1150" s="2" t="s">
        <v>3652</v>
      </c>
      <c r="K1150" s="2" t="s">
        <v>8935</v>
      </c>
      <c r="L1150" s="2" t="s">
        <v>8936</v>
      </c>
      <c r="M1150" s="2" t="s">
        <v>36</v>
      </c>
      <c r="N1150" s="2" t="s">
        <v>7156</v>
      </c>
      <c r="O1150" s="2" t="s">
        <v>8937</v>
      </c>
      <c r="P1150" s="3">
        <v>0</v>
      </c>
      <c r="Q1150" s="2" t="s">
        <v>36</v>
      </c>
      <c r="R1150" s="3">
        <v>1</v>
      </c>
      <c r="S1150" s="2" t="s">
        <v>7024</v>
      </c>
      <c r="T1150" s="2" t="s">
        <v>8938</v>
      </c>
      <c r="U1150" s="3">
        <v>1</v>
      </c>
      <c r="V1150" s="2" t="s">
        <v>36</v>
      </c>
      <c r="W1150" s="2" t="s">
        <v>36</v>
      </c>
      <c r="X1150" s="2" t="s">
        <v>8939</v>
      </c>
      <c r="Y1150">
        <f t="shared" si="102"/>
        <v>2013</v>
      </c>
      <c r="Z1150">
        <f t="shared" si="103"/>
        <v>9</v>
      </c>
      <c r="AA1150">
        <f t="shared" si="104"/>
        <v>23</v>
      </c>
      <c r="AB1150">
        <f t="shared" si="105"/>
        <v>0</v>
      </c>
      <c r="AC1150">
        <f t="shared" si="106"/>
        <v>0</v>
      </c>
      <c r="AD1150">
        <f t="shared" si="107"/>
        <v>0</v>
      </c>
    </row>
    <row r="1151" spans="1:30" ht="15.6">
      <c r="A1151" s="2" t="s">
        <v>24</v>
      </c>
      <c r="B1151" s="2" t="s">
        <v>25</v>
      </c>
      <c r="C1151" s="2" t="s">
        <v>8940</v>
      </c>
      <c r="D1151" s="2" t="s">
        <v>8941</v>
      </c>
      <c r="E1151" s="2" t="s">
        <v>8942</v>
      </c>
      <c r="F1151" s="2" t="s">
        <v>8934</v>
      </c>
      <c r="G1151" s="2" t="s">
        <v>36</v>
      </c>
      <c r="H1151" s="2" t="s">
        <v>36</v>
      </c>
      <c r="I1151" s="2" t="s">
        <v>170</v>
      </c>
      <c r="J1151" s="2" t="s">
        <v>6929</v>
      </c>
      <c r="K1151" s="2" t="s">
        <v>8943</v>
      </c>
      <c r="L1151" s="2" t="s">
        <v>8944</v>
      </c>
      <c r="M1151" s="2" t="s">
        <v>36</v>
      </c>
      <c r="N1151" s="2" t="s">
        <v>7639</v>
      </c>
      <c r="O1151" s="2" t="s">
        <v>8809</v>
      </c>
      <c r="P1151" s="3">
        <v>0</v>
      </c>
      <c r="Q1151" s="2" t="s">
        <v>36</v>
      </c>
      <c r="R1151" s="3">
        <v>0</v>
      </c>
      <c r="S1151" s="2" t="s">
        <v>36</v>
      </c>
      <c r="T1151" s="2" t="s">
        <v>8945</v>
      </c>
      <c r="U1151" s="3">
        <v>1</v>
      </c>
      <c r="V1151" s="2" t="s">
        <v>36</v>
      </c>
      <c r="W1151" s="2" t="s">
        <v>36</v>
      </c>
      <c r="X1151" s="2" t="s">
        <v>8946</v>
      </c>
      <c r="Y1151">
        <f t="shared" si="102"/>
        <v>2013</v>
      </c>
      <c r="Z1151">
        <f t="shared" si="103"/>
        <v>9</v>
      </c>
      <c r="AA1151">
        <f t="shared" si="104"/>
        <v>23</v>
      </c>
      <c r="AB1151">
        <f t="shared" si="105"/>
        <v>0</v>
      </c>
      <c r="AC1151">
        <f t="shared" si="106"/>
        <v>0</v>
      </c>
      <c r="AD1151">
        <f t="shared" si="107"/>
        <v>0</v>
      </c>
    </row>
    <row r="1152" spans="1:30" ht="15.6">
      <c r="A1152" s="2" t="s">
        <v>24</v>
      </c>
      <c r="B1152" s="2" t="s">
        <v>25</v>
      </c>
      <c r="C1152" s="2" t="s">
        <v>8947</v>
      </c>
      <c r="D1152" s="2" t="s">
        <v>8948</v>
      </c>
      <c r="E1152" s="2" t="s">
        <v>8949</v>
      </c>
      <c r="F1152" s="2" t="s">
        <v>8355</v>
      </c>
      <c r="G1152" s="2" t="s">
        <v>8950</v>
      </c>
      <c r="H1152" s="2" t="s">
        <v>8951</v>
      </c>
      <c r="I1152" s="2" t="s">
        <v>36</v>
      </c>
      <c r="J1152" s="2" t="s">
        <v>1950</v>
      </c>
      <c r="K1152" s="2" t="s">
        <v>200</v>
      </c>
      <c r="L1152" s="2" t="s">
        <v>36</v>
      </c>
      <c r="M1152" s="2" t="s">
        <v>36</v>
      </c>
      <c r="N1152" s="2" t="s">
        <v>188</v>
      </c>
      <c r="O1152" s="2" t="s">
        <v>5141</v>
      </c>
      <c r="P1152" s="3">
        <v>5</v>
      </c>
      <c r="Q1152" s="2" t="s">
        <v>8952</v>
      </c>
      <c r="R1152" s="3">
        <v>0</v>
      </c>
      <c r="S1152" s="2" t="s">
        <v>36</v>
      </c>
      <c r="T1152" s="2" t="s">
        <v>8953</v>
      </c>
      <c r="U1152" s="3">
        <v>1</v>
      </c>
      <c r="V1152" s="2" t="s">
        <v>36</v>
      </c>
      <c r="W1152" s="2" t="s">
        <v>36</v>
      </c>
      <c r="X1152" s="2" t="s">
        <v>8954</v>
      </c>
      <c r="Y1152">
        <f t="shared" si="102"/>
        <v>2014</v>
      </c>
      <c r="Z1152">
        <f t="shared" si="103"/>
        <v>4</v>
      </c>
      <c r="AA1152">
        <f t="shared" si="104"/>
        <v>8</v>
      </c>
      <c r="AB1152">
        <f t="shared" si="105"/>
        <v>2015</v>
      </c>
      <c r="AC1152">
        <f t="shared" si="106"/>
        <v>4</v>
      </c>
      <c r="AD1152">
        <f t="shared" si="107"/>
        <v>1</v>
      </c>
    </row>
    <row r="1153" spans="1:30" ht="15.6">
      <c r="A1153" s="2" t="s">
        <v>24</v>
      </c>
      <c r="B1153" s="2" t="s">
        <v>262</v>
      </c>
      <c r="C1153" s="2" t="s">
        <v>8111</v>
      </c>
      <c r="D1153" s="2" t="s">
        <v>8955</v>
      </c>
      <c r="E1153" s="2" t="s">
        <v>8956</v>
      </c>
      <c r="F1153" s="2" t="s">
        <v>7962</v>
      </c>
      <c r="G1153" s="2" t="s">
        <v>8957</v>
      </c>
      <c r="H1153" s="2" t="s">
        <v>8951</v>
      </c>
      <c r="I1153" s="2" t="s">
        <v>1430</v>
      </c>
      <c r="J1153" s="2" t="s">
        <v>1940</v>
      </c>
      <c r="K1153" s="2" t="s">
        <v>7655</v>
      </c>
      <c r="L1153" s="2" t="s">
        <v>7656</v>
      </c>
      <c r="M1153" s="2" t="s">
        <v>3599</v>
      </c>
      <c r="N1153" s="2" t="s">
        <v>4045</v>
      </c>
      <c r="O1153" s="2" t="s">
        <v>1763</v>
      </c>
      <c r="P1153" s="3">
        <v>0</v>
      </c>
      <c r="Q1153" s="2" t="s">
        <v>36</v>
      </c>
      <c r="R1153" s="3">
        <v>0</v>
      </c>
      <c r="S1153" s="2" t="s">
        <v>36</v>
      </c>
      <c r="T1153" s="2" t="s">
        <v>8958</v>
      </c>
      <c r="U1153" s="3">
        <v>1</v>
      </c>
      <c r="V1153" s="2" t="s">
        <v>36</v>
      </c>
      <c r="W1153" s="2" t="s">
        <v>36</v>
      </c>
      <c r="X1153" s="2" t="s">
        <v>8959</v>
      </c>
      <c r="Y1153">
        <f t="shared" si="102"/>
        <v>2014</v>
      </c>
      <c r="Z1153">
        <f t="shared" si="103"/>
        <v>9</v>
      </c>
      <c r="AA1153">
        <f t="shared" si="104"/>
        <v>30</v>
      </c>
      <c r="AB1153">
        <f t="shared" si="105"/>
        <v>2015</v>
      </c>
      <c r="AC1153">
        <f t="shared" si="106"/>
        <v>4</v>
      </c>
      <c r="AD1153">
        <f t="shared" si="107"/>
        <v>1</v>
      </c>
    </row>
    <row r="1154" spans="1:30" ht="15.6">
      <c r="A1154" s="2" t="s">
        <v>24</v>
      </c>
      <c r="B1154" s="2" t="s">
        <v>262</v>
      </c>
      <c r="C1154" s="2" t="s">
        <v>8960</v>
      </c>
      <c r="D1154" s="2" t="s">
        <v>8961</v>
      </c>
      <c r="E1154" s="2" t="s">
        <v>8962</v>
      </c>
      <c r="F1154" s="2" t="s">
        <v>8963</v>
      </c>
      <c r="G1154" s="2" t="s">
        <v>8964</v>
      </c>
      <c r="H1154" s="2" t="s">
        <v>8965</v>
      </c>
      <c r="I1154" s="2" t="s">
        <v>913</v>
      </c>
      <c r="J1154" s="2" t="s">
        <v>2411</v>
      </c>
      <c r="K1154" s="2" t="s">
        <v>8966</v>
      </c>
      <c r="L1154" s="2" t="s">
        <v>8967</v>
      </c>
      <c r="M1154" s="2" t="s">
        <v>544</v>
      </c>
      <c r="N1154" s="2" t="s">
        <v>7639</v>
      </c>
      <c r="O1154" s="2" t="s">
        <v>8968</v>
      </c>
      <c r="P1154" s="3">
        <v>0</v>
      </c>
      <c r="Q1154" s="2" t="s">
        <v>36</v>
      </c>
      <c r="R1154" s="3">
        <v>0</v>
      </c>
      <c r="S1154" s="2" t="s">
        <v>36</v>
      </c>
      <c r="T1154" s="2" t="s">
        <v>8969</v>
      </c>
      <c r="U1154" s="3">
        <v>1</v>
      </c>
      <c r="V1154" s="2" t="s">
        <v>36</v>
      </c>
      <c r="W1154" s="2" t="s">
        <v>36</v>
      </c>
      <c r="X1154" s="2" t="s">
        <v>8970</v>
      </c>
      <c r="Y1154">
        <f t="shared" si="102"/>
        <v>2014</v>
      </c>
      <c r="Z1154">
        <f t="shared" si="103"/>
        <v>7</v>
      </c>
      <c r="AA1154">
        <f t="shared" si="104"/>
        <v>1</v>
      </c>
      <c r="AB1154">
        <f t="shared" si="105"/>
        <v>2015</v>
      </c>
      <c r="AC1154">
        <f t="shared" si="106"/>
        <v>3</v>
      </c>
      <c r="AD1154">
        <f t="shared" si="107"/>
        <v>21</v>
      </c>
    </row>
    <row r="1155" spans="1:30" ht="15.6">
      <c r="A1155" s="2" t="s">
        <v>24</v>
      </c>
      <c r="B1155" s="2" t="s">
        <v>262</v>
      </c>
      <c r="C1155" s="2" t="s">
        <v>8971</v>
      </c>
      <c r="D1155" s="2" t="s">
        <v>8972</v>
      </c>
      <c r="E1155" s="2" t="s">
        <v>8973</v>
      </c>
      <c r="F1155" s="2" t="s">
        <v>8963</v>
      </c>
      <c r="G1155" s="2" t="s">
        <v>8974</v>
      </c>
      <c r="H1155" s="2" t="s">
        <v>8965</v>
      </c>
      <c r="I1155" s="2" t="s">
        <v>913</v>
      </c>
      <c r="J1155" s="2" t="s">
        <v>2411</v>
      </c>
      <c r="K1155" s="2" t="s">
        <v>8975</v>
      </c>
      <c r="L1155" s="2" t="s">
        <v>8976</v>
      </c>
      <c r="M1155" s="2" t="s">
        <v>544</v>
      </c>
      <c r="N1155" s="2" t="s">
        <v>7639</v>
      </c>
      <c r="O1155" s="2" t="s">
        <v>8968</v>
      </c>
      <c r="P1155" s="3">
        <v>0</v>
      </c>
      <c r="Q1155" s="2" t="s">
        <v>36</v>
      </c>
      <c r="R1155" s="3">
        <v>2</v>
      </c>
      <c r="S1155" s="2" t="s">
        <v>8977</v>
      </c>
      <c r="T1155" s="2" t="s">
        <v>8978</v>
      </c>
      <c r="U1155" s="3">
        <v>1</v>
      </c>
      <c r="V1155" s="2" t="s">
        <v>36</v>
      </c>
      <c r="W1155" s="2" t="s">
        <v>36</v>
      </c>
      <c r="X1155" s="2" t="s">
        <v>8979</v>
      </c>
      <c r="Y1155">
        <f t="shared" ref="Y1155:Y1218" si="108">YEAR(F1155)</f>
        <v>2014</v>
      </c>
      <c r="Z1155">
        <f t="shared" ref="Z1155:Z1218" si="109">MONTH(F1155)</f>
        <v>7</v>
      </c>
      <c r="AA1155">
        <f t="shared" ref="AA1155:AA1218" si="110">DAY(F1155)</f>
        <v>1</v>
      </c>
      <c r="AB1155">
        <f t="shared" ref="AB1155:AB1218" si="111">IFERROR(YEAR(H1155),0)</f>
        <v>2015</v>
      </c>
      <c r="AC1155">
        <f t="shared" ref="AC1155:AC1218" si="112">IFERROR(MONTH(H1155),0)</f>
        <v>3</v>
      </c>
      <c r="AD1155">
        <f t="shared" ref="AD1155:AD1218" si="113">IFERROR(DAY(H1155),0)</f>
        <v>21</v>
      </c>
    </row>
    <row r="1156" spans="1:30" ht="15.6">
      <c r="A1156" s="2" t="s">
        <v>24</v>
      </c>
      <c r="B1156" s="2" t="s">
        <v>25</v>
      </c>
      <c r="C1156" s="2" t="s">
        <v>6240</v>
      </c>
      <c r="D1156" s="2" t="s">
        <v>8980</v>
      </c>
      <c r="E1156" s="2" t="s">
        <v>8981</v>
      </c>
      <c r="F1156" s="2" t="s">
        <v>8309</v>
      </c>
      <c r="G1156" s="2" t="s">
        <v>8982</v>
      </c>
      <c r="H1156" s="2" t="s">
        <v>8983</v>
      </c>
      <c r="I1156" s="2" t="s">
        <v>36</v>
      </c>
      <c r="J1156" s="2" t="s">
        <v>1950</v>
      </c>
      <c r="K1156" s="2" t="s">
        <v>200</v>
      </c>
      <c r="L1156" s="2" t="s">
        <v>36</v>
      </c>
      <c r="M1156" s="2" t="s">
        <v>36</v>
      </c>
      <c r="N1156" s="2" t="s">
        <v>188</v>
      </c>
      <c r="O1156" s="2" t="s">
        <v>38</v>
      </c>
      <c r="P1156" s="3">
        <v>5</v>
      </c>
      <c r="Q1156" s="2" t="s">
        <v>8984</v>
      </c>
      <c r="R1156" s="3">
        <v>1</v>
      </c>
      <c r="S1156" s="2" t="s">
        <v>8985</v>
      </c>
      <c r="T1156" s="2" t="s">
        <v>8986</v>
      </c>
      <c r="U1156" s="3">
        <v>2</v>
      </c>
      <c r="V1156" s="2" t="s">
        <v>36</v>
      </c>
      <c r="W1156" s="2" t="s">
        <v>36</v>
      </c>
      <c r="X1156" s="2" t="s">
        <v>8987</v>
      </c>
      <c r="Y1156">
        <f t="shared" si="108"/>
        <v>2014</v>
      </c>
      <c r="Z1156">
        <f t="shared" si="109"/>
        <v>4</v>
      </c>
      <c r="AA1156">
        <f t="shared" si="110"/>
        <v>23</v>
      </c>
      <c r="AB1156">
        <f t="shared" si="111"/>
        <v>2015</v>
      </c>
      <c r="AC1156">
        <f t="shared" si="112"/>
        <v>3</v>
      </c>
      <c r="AD1156">
        <f t="shared" si="113"/>
        <v>11</v>
      </c>
    </row>
    <row r="1157" spans="1:30" ht="15.6">
      <c r="A1157" s="2" t="s">
        <v>24</v>
      </c>
      <c r="B1157" s="2" t="s">
        <v>262</v>
      </c>
      <c r="C1157" s="2" t="s">
        <v>8988</v>
      </c>
      <c r="D1157" s="2" t="s">
        <v>8989</v>
      </c>
      <c r="E1157" s="2" t="s">
        <v>8990</v>
      </c>
      <c r="F1157" s="2" t="s">
        <v>8659</v>
      </c>
      <c r="G1157" s="2" t="s">
        <v>8991</v>
      </c>
      <c r="H1157" s="2" t="s">
        <v>8983</v>
      </c>
      <c r="I1157" s="2" t="s">
        <v>657</v>
      </c>
      <c r="J1157" s="2" t="s">
        <v>1950</v>
      </c>
      <c r="K1157" s="2" t="s">
        <v>268</v>
      </c>
      <c r="L1157" s="2" t="s">
        <v>200</v>
      </c>
      <c r="M1157" s="2" t="s">
        <v>24</v>
      </c>
      <c r="N1157" s="2" t="s">
        <v>188</v>
      </c>
      <c r="O1157" s="2" t="s">
        <v>6217</v>
      </c>
      <c r="P1157" s="3">
        <v>0</v>
      </c>
      <c r="Q1157" s="2" t="s">
        <v>36</v>
      </c>
      <c r="R1157" s="3">
        <v>0</v>
      </c>
      <c r="S1157" s="2" t="s">
        <v>36</v>
      </c>
      <c r="T1157" s="2" t="s">
        <v>8992</v>
      </c>
      <c r="U1157" s="3">
        <v>4</v>
      </c>
      <c r="V1157" s="2" t="s">
        <v>36</v>
      </c>
      <c r="W1157" s="2" t="s">
        <v>36</v>
      </c>
      <c r="X1157" s="2" t="s">
        <v>8993</v>
      </c>
      <c r="Y1157">
        <f t="shared" si="108"/>
        <v>2014</v>
      </c>
      <c r="Z1157">
        <f t="shared" si="109"/>
        <v>11</v>
      </c>
      <c r="AA1157">
        <f t="shared" si="110"/>
        <v>6</v>
      </c>
      <c r="AB1157">
        <f t="shared" si="111"/>
        <v>2015</v>
      </c>
      <c r="AC1157">
        <f t="shared" si="112"/>
        <v>3</v>
      </c>
      <c r="AD1157">
        <f t="shared" si="113"/>
        <v>11</v>
      </c>
    </row>
    <row r="1158" spans="1:30" ht="15.6">
      <c r="A1158" s="2" t="s">
        <v>24</v>
      </c>
      <c r="B1158" s="2" t="s">
        <v>262</v>
      </c>
      <c r="C1158" s="2" t="s">
        <v>8994</v>
      </c>
      <c r="D1158" s="2" t="s">
        <v>8995</v>
      </c>
      <c r="E1158" s="2" t="s">
        <v>8996</v>
      </c>
      <c r="F1158" s="2" t="s">
        <v>7913</v>
      </c>
      <c r="G1158" s="2" t="s">
        <v>8997</v>
      </c>
      <c r="H1158" s="2" t="s">
        <v>8983</v>
      </c>
      <c r="I1158" s="2" t="s">
        <v>4764</v>
      </c>
      <c r="J1158" s="2" t="s">
        <v>2731</v>
      </c>
      <c r="K1158" s="2" t="s">
        <v>6207</v>
      </c>
      <c r="L1158" s="2" t="s">
        <v>6208</v>
      </c>
      <c r="M1158" s="2" t="s">
        <v>36</v>
      </c>
      <c r="N1158" s="2" t="s">
        <v>129</v>
      </c>
      <c r="O1158" s="2" t="s">
        <v>7914</v>
      </c>
      <c r="P1158" s="3">
        <v>0</v>
      </c>
      <c r="Q1158" s="2" t="s">
        <v>36</v>
      </c>
      <c r="R1158" s="3">
        <v>3</v>
      </c>
      <c r="S1158" s="2" t="s">
        <v>8998</v>
      </c>
      <c r="T1158" s="2" t="s">
        <v>8999</v>
      </c>
      <c r="U1158" s="3">
        <v>2</v>
      </c>
      <c r="V1158" s="2" t="s">
        <v>36</v>
      </c>
      <c r="W1158" s="2" t="s">
        <v>36</v>
      </c>
      <c r="X1158" s="2" t="s">
        <v>9000</v>
      </c>
      <c r="Y1158">
        <f t="shared" si="108"/>
        <v>2014</v>
      </c>
      <c r="Z1158">
        <f t="shared" si="109"/>
        <v>10</v>
      </c>
      <c r="AA1158">
        <f t="shared" si="110"/>
        <v>3</v>
      </c>
      <c r="AB1158">
        <f t="shared" si="111"/>
        <v>2015</v>
      </c>
      <c r="AC1158">
        <f t="shared" si="112"/>
        <v>3</v>
      </c>
      <c r="AD1158">
        <f t="shared" si="113"/>
        <v>11</v>
      </c>
    </row>
    <row r="1159" spans="1:30" ht="15.6">
      <c r="A1159" s="2" t="s">
        <v>24</v>
      </c>
      <c r="B1159" s="2" t="s">
        <v>262</v>
      </c>
      <c r="C1159" s="2" t="s">
        <v>9001</v>
      </c>
      <c r="D1159" s="2" t="s">
        <v>9002</v>
      </c>
      <c r="E1159" s="2" t="s">
        <v>9003</v>
      </c>
      <c r="F1159" s="2" t="s">
        <v>8478</v>
      </c>
      <c r="G1159" s="2" t="s">
        <v>9004</v>
      </c>
      <c r="H1159" s="2" t="s">
        <v>9005</v>
      </c>
      <c r="I1159" s="2" t="s">
        <v>6196</v>
      </c>
      <c r="J1159" s="2" t="s">
        <v>2577</v>
      </c>
      <c r="K1159" s="2" t="s">
        <v>9006</v>
      </c>
      <c r="L1159" s="2" t="s">
        <v>9007</v>
      </c>
      <c r="M1159" s="2" t="s">
        <v>36</v>
      </c>
      <c r="N1159" s="2" t="s">
        <v>8358</v>
      </c>
      <c r="O1159" s="2" t="s">
        <v>9008</v>
      </c>
      <c r="P1159" s="3">
        <v>0</v>
      </c>
      <c r="Q1159" s="2" t="s">
        <v>36</v>
      </c>
      <c r="R1159" s="3">
        <v>0</v>
      </c>
      <c r="S1159" s="2" t="s">
        <v>36</v>
      </c>
      <c r="T1159" s="2" t="s">
        <v>9009</v>
      </c>
      <c r="U1159" s="3">
        <v>1</v>
      </c>
      <c r="V1159" s="2" t="s">
        <v>36</v>
      </c>
      <c r="W1159" s="2" t="s">
        <v>36</v>
      </c>
      <c r="X1159" s="2" t="s">
        <v>9010</v>
      </c>
      <c r="Y1159">
        <f t="shared" si="108"/>
        <v>2014</v>
      </c>
      <c r="Z1159">
        <f t="shared" si="109"/>
        <v>11</v>
      </c>
      <c r="AA1159">
        <f t="shared" si="110"/>
        <v>20</v>
      </c>
      <c r="AB1159">
        <f t="shared" si="111"/>
        <v>2015</v>
      </c>
      <c r="AC1159">
        <f t="shared" si="112"/>
        <v>3</v>
      </c>
      <c r="AD1159">
        <f t="shared" si="113"/>
        <v>1</v>
      </c>
    </row>
    <row r="1160" spans="1:30" ht="15.6">
      <c r="A1160" s="2" t="s">
        <v>24</v>
      </c>
      <c r="B1160" s="2" t="s">
        <v>25</v>
      </c>
      <c r="C1160" s="2" t="s">
        <v>9011</v>
      </c>
      <c r="D1160" s="2" t="s">
        <v>9012</v>
      </c>
      <c r="E1160" s="2" t="s">
        <v>9013</v>
      </c>
      <c r="F1160" s="2" t="s">
        <v>9014</v>
      </c>
      <c r="G1160" s="2" t="s">
        <v>36</v>
      </c>
      <c r="H1160" s="2" t="s">
        <v>36</v>
      </c>
      <c r="I1160" s="2" t="s">
        <v>479</v>
      </c>
      <c r="J1160" s="2" t="s">
        <v>1908</v>
      </c>
      <c r="K1160" s="2" t="s">
        <v>9015</v>
      </c>
      <c r="L1160" s="2" t="s">
        <v>9016</v>
      </c>
      <c r="M1160" s="2" t="s">
        <v>423</v>
      </c>
      <c r="N1160" s="2" t="s">
        <v>482</v>
      </c>
      <c r="O1160" s="2" t="s">
        <v>9017</v>
      </c>
      <c r="P1160" s="3">
        <v>6</v>
      </c>
      <c r="Q1160" s="2" t="s">
        <v>9018</v>
      </c>
      <c r="R1160" s="3">
        <v>0</v>
      </c>
      <c r="S1160" s="2" t="s">
        <v>36</v>
      </c>
      <c r="T1160" s="2" t="s">
        <v>9019</v>
      </c>
      <c r="U1160" s="3">
        <v>3</v>
      </c>
      <c r="V1160" s="2" t="s">
        <v>36</v>
      </c>
      <c r="W1160" s="2" t="s">
        <v>36</v>
      </c>
      <c r="X1160" s="2" t="s">
        <v>9020</v>
      </c>
      <c r="Y1160">
        <f t="shared" si="108"/>
        <v>2013</v>
      </c>
      <c r="Z1160">
        <f t="shared" si="109"/>
        <v>8</v>
      </c>
      <c r="AA1160">
        <f t="shared" si="110"/>
        <v>20</v>
      </c>
      <c r="AB1160">
        <f t="shared" si="111"/>
        <v>0</v>
      </c>
      <c r="AC1160">
        <f t="shared" si="112"/>
        <v>0</v>
      </c>
      <c r="AD1160">
        <f t="shared" si="113"/>
        <v>0</v>
      </c>
    </row>
    <row r="1161" spans="1:30" ht="15.6">
      <c r="A1161" s="2" t="s">
        <v>24</v>
      </c>
      <c r="B1161" s="2" t="s">
        <v>25</v>
      </c>
      <c r="C1161" s="2" t="s">
        <v>9021</v>
      </c>
      <c r="D1161" s="2" t="s">
        <v>9022</v>
      </c>
      <c r="E1161" s="2" t="s">
        <v>9023</v>
      </c>
      <c r="F1161" s="2" t="s">
        <v>9024</v>
      </c>
      <c r="G1161" s="2" t="s">
        <v>36</v>
      </c>
      <c r="H1161" s="2" t="s">
        <v>36</v>
      </c>
      <c r="I1161" s="2" t="s">
        <v>3596</v>
      </c>
      <c r="J1161" s="2" t="s">
        <v>2914</v>
      </c>
      <c r="K1161" s="2" t="s">
        <v>9025</v>
      </c>
      <c r="L1161" s="2" t="s">
        <v>9026</v>
      </c>
      <c r="M1161" s="2" t="s">
        <v>4401</v>
      </c>
      <c r="N1161" s="2" t="s">
        <v>3600</v>
      </c>
      <c r="O1161" s="2" t="s">
        <v>3313</v>
      </c>
      <c r="P1161" s="3">
        <v>7</v>
      </c>
      <c r="Q1161" s="2" t="s">
        <v>9027</v>
      </c>
      <c r="R1161" s="3">
        <v>0</v>
      </c>
      <c r="S1161" s="2" t="s">
        <v>36</v>
      </c>
      <c r="T1161" s="2" t="s">
        <v>9028</v>
      </c>
      <c r="U1161" s="3">
        <v>1</v>
      </c>
      <c r="V1161" s="2" t="s">
        <v>36</v>
      </c>
      <c r="W1161" s="2" t="s">
        <v>36</v>
      </c>
      <c r="X1161" s="2" t="s">
        <v>9029</v>
      </c>
      <c r="Y1161">
        <f t="shared" si="108"/>
        <v>2013</v>
      </c>
      <c r="Z1161">
        <f t="shared" si="109"/>
        <v>8</v>
      </c>
      <c r="AA1161">
        <f t="shared" si="110"/>
        <v>27</v>
      </c>
      <c r="AB1161">
        <f t="shared" si="111"/>
        <v>0</v>
      </c>
      <c r="AC1161">
        <f t="shared" si="112"/>
        <v>0</v>
      </c>
      <c r="AD1161">
        <f t="shared" si="113"/>
        <v>0</v>
      </c>
    </row>
    <row r="1162" spans="1:30" ht="15.6">
      <c r="A1162" s="2" t="s">
        <v>24</v>
      </c>
      <c r="B1162" s="2" t="s">
        <v>25</v>
      </c>
      <c r="C1162" s="2" t="s">
        <v>26</v>
      </c>
      <c r="D1162" s="2" t="s">
        <v>9030</v>
      </c>
      <c r="E1162" s="2" t="s">
        <v>9031</v>
      </c>
      <c r="F1162" s="2" t="s">
        <v>9032</v>
      </c>
      <c r="G1162" s="2" t="s">
        <v>36</v>
      </c>
      <c r="H1162" s="2" t="s">
        <v>36</v>
      </c>
      <c r="I1162" s="2" t="s">
        <v>913</v>
      </c>
      <c r="J1162" s="2" t="s">
        <v>2411</v>
      </c>
      <c r="K1162" s="2" t="s">
        <v>9033</v>
      </c>
      <c r="L1162" s="2" t="s">
        <v>9034</v>
      </c>
      <c r="M1162" s="2" t="s">
        <v>423</v>
      </c>
      <c r="N1162" s="2" t="s">
        <v>188</v>
      </c>
      <c r="O1162" s="2" t="s">
        <v>9035</v>
      </c>
      <c r="P1162" s="3">
        <v>0</v>
      </c>
      <c r="Q1162" s="2" t="s">
        <v>36</v>
      </c>
      <c r="R1162" s="3">
        <v>0</v>
      </c>
      <c r="S1162" s="2" t="s">
        <v>36</v>
      </c>
      <c r="T1162" s="2" t="s">
        <v>9036</v>
      </c>
      <c r="U1162" s="3">
        <v>2</v>
      </c>
      <c r="V1162" s="2" t="s">
        <v>36</v>
      </c>
      <c r="W1162" s="2" t="s">
        <v>36</v>
      </c>
      <c r="X1162" s="2" t="s">
        <v>9037</v>
      </c>
      <c r="Y1162">
        <f t="shared" si="108"/>
        <v>2013</v>
      </c>
      <c r="Z1162">
        <f t="shared" si="109"/>
        <v>8</v>
      </c>
      <c r="AA1162">
        <f t="shared" si="110"/>
        <v>19</v>
      </c>
      <c r="AB1162">
        <f t="shared" si="111"/>
        <v>0</v>
      </c>
      <c r="AC1162">
        <f t="shared" si="112"/>
        <v>0</v>
      </c>
      <c r="AD1162">
        <f t="shared" si="113"/>
        <v>0</v>
      </c>
    </row>
    <row r="1163" spans="1:30" ht="15.6">
      <c r="A1163" s="2" t="s">
        <v>24</v>
      </c>
      <c r="B1163" s="2" t="s">
        <v>262</v>
      </c>
      <c r="C1163" s="2" t="s">
        <v>9038</v>
      </c>
      <c r="D1163" s="2" t="s">
        <v>9039</v>
      </c>
      <c r="E1163" s="2" t="s">
        <v>9040</v>
      </c>
      <c r="F1163" s="2" t="s">
        <v>9041</v>
      </c>
      <c r="G1163" s="2" t="s">
        <v>9042</v>
      </c>
      <c r="H1163" s="2" t="s">
        <v>9043</v>
      </c>
      <c r="I1163" s="2" t="s">
        <v>5493</v>
      </c>
      <c r="J1163" s="2" t="s">
        <v>1822</v>
      </c>
      <c r="K1163" s="2" t="s">
        <v>9044</v>
      </c>
      <c r="L1163" s="2" t="s">
        <v>2507</v>
      </c>
      <c r="M1163" s="2" t="s">
        <v>36</v>
      </c>
      <c r="N1163" s="2" t="s">
        <v>7677</v>
      </c>
      <c r="O1163" s="2" t="s">
        <v>5621</v>
      </c>
      <c r="P1163" s="3">
        <v>0</v>
      </c>
      <c r="Q1163" s="2" t="s">
        <v>36</v>
      </c>
      <c r="R1163" s="3">
        <v>0</v>
      </c>
      <c r="S1163" s="2" t="s">
        <v>36</v>
      </c>
      <c r="T1163" s="2" t="s">
        <v>9045</v>
      </c>
      <c r="U1163" s="3">
        <v>1</v>
      </c>
      <c r="V1163" s="2" t="s">
        <v>36</v>
      </c>
      <c r="W1163" s="2" t="s">
        <v>36</v>
      </c>
      <c r="X1163" s="2" t="s">
        <v>9046</v>
      </c>
      <c r="Y1163">
        <f t="shared" si="108"/>
        <v>2014</v>
      </c>
      <c r="Z1163">
        <f t="shared" si="109"/>
        <v>9</v>
      </c>
      <c r="AA1163">
        <f t="shared" si="110"/>
        <v>26</v>
      </c>
      <c r="AB1163">
        <f t="shared" si="111"/>
        <v>2015</v>
      </c>
      <c r="AC1163">
        <f t="shared" si="112"/>
        <v>2</v>
      </c>
      <c r="AD1163">
        <f t="shared" si="113"/>
        <v>21</v>
      </c>
    </row>
    <row r="1164" spans="1:30" ht="15.6">
      <c r="A1164" s="2" t="s">
        <v>24</v>
      </c>
      <c r="B1164" s="2" t="s">
        <v>25</v>
      </c>
      <c r="C1164" s="2" t="s">
        <v>9047</v>
      </c>
      <c r="D1164" s="2" t="s">
        <v>9048</v>
      </c>
      <c r="E1164" s="2" t="s">
        <v>9049</v>
      </c>
      <c r="F1164" s="2" t="s">
        <v>9050</v>
      </c>
      <c r="G1164" s="2" t="s">
        <v>36</v>
      </c>
      <c r="H1164" s="2" t="s">
        <v>36</v>
      </c>
      <c r="I1164" s="2" t="s">
        <v>101</v>
      </c>
      <c r="J1164" s="2" t="s">
        <v>1928</v>
      </c>
      <c r="K1164" s="2" t="s">
        <v>9051</v>
      </c>
      <c r="L1164" s="2" t="s">
        <v>9052</v>
      </c>
      <c r="M1164" s="2" t="s">
        <v>423</v>
      </c>
      <c r="N1164" s="2" t="s">
        <v>4045</v>
      </c>
      <c r="O1164" s="2" t="s">
        <v>9053</v>
      </c>
      <c r="P1164" s="3">
        <v>6</v>
      </c>
      <c r="Q1164" s="2" t="s">
        <v>9054</v>
      </c>
      <c r="R1164" s="3">
        <v>2</v>
      </c>
      <c r="S1164" s="2" t="s">
        <v>9055</v>
      </c>
      <c r="T1164" s="2" t="s">
        <v>9056</v>
      </c>
      <c r="U1164" s="3">
        <v>5</v>
      </c>
      <c r="V1164" s="2" t="s">
        <v>36</v>
      </c>
      <c r="W1164" s="2" t="s">
        <v>36</v>
      </c>
      <c r="X1164" s="2" t="s">
        <v>9057</v>
      </c>
      <c r="Y1164">
        <f t="shared" si="108"/>
        <v>2013</v>
      </c>
      <c r="Z1164">
        <f t="shared" si="109"/>
        <v>8</v>
      </c>
      <c r="AA1164">
        <f t="shared" si="110"/>
        <v>8</v>
      </c>
      <c r="AB1164">
        <f t="shared" si="111"/>
        <v>0</v>
      </c>
      <c r="AC1164">
        <f t="shared" si="112"/>
        <v>0</v>
      </c>
      <c r="AD1164">
        <f t="shared" si="113"/>
        <v>0</v>
      </c>
    </row>
    <row r="1165" spans="1:30" ht="15.6">
      <c r="A1165" s="2" t="s">
        <v>24</v>
      </c>
      <c r="B1165" s="2" t="s">
        <v>25</v>
      </c>
      <c r="C1165" s="2" t="s">
        <v>9058</v>
      </c>
      <c r="D1165" s="2" t="s">
        <v>9059</v>
      </c>
      <c r="E1165" s="2" t="s">
        <v>9060</v>
      </c>
      <c r="F1165" s="2" t="s">
        <v>9061</v>
      </c>
      <c r="G1165" s="2" t="s">
        <v>36</v>
      </c>
      <c r="H1165" s="2" t="s">
        <v>36</v>
      </c>
      <c r="I1165" s="2" t="s">
        <v>2085</v>
      </c>
      <c r="J1165" s="2" t="s">
        <v>2086</v>
      </c>
      <c r="K1165" s="2" t="s">
        <v>9062</v>
      </c>
      <c r="L1165" s="2" t="s">
        <v>9063</v>
      </c>
      <c r="M1165" s="2" t="s">
        <v>9064</v>
      </c>
      <c r="N1165" s="2" t="s">
        <v>4045</v>
      </c>
      <c r="O1165" s="2" t="s">
        <v>5719</v>
      </c>
      <c r="P1165" s="3">
        <v>5</v>
      </c>
      <c r="Q1165" s="2" t="s">
        <v>9065</v>
      </c>
      <c r="R1165" s="3">
        <v>0</v>
      </c>
      <c r="S1165" s="2" t="s">
        <v>36</v>
      </c>
      <c r="T1165" s="2" t="s">
        <v>9066</v>
      </c>
      <c r="U1165" s="3">
        <v>1</v>
      </c>
      <c r="V1165" s="2" t="s">
        <v>36</v>
      </c>
      <c r="W1165" s="2" t="s">
        <v>36</v>
      </c>
      <c r="X1165" s="2" t="s">
        <v>9067</v>
      </c>
      <c r="Y1165">
        <f t="shared" si="108"/>
        <v>2013</v>
      </c>
      <c r="Z1165">
        <f t="shared" si="109"/>
        <v>8</v>
      </c>
      <c r="AA1165">
        <f t="shared" si="110"/>
        <v>9</v>
      </c>
      <c r="AB1165">
        <f t="shared" si="111"/>
        <v>0</v>
      </c>
      <c r="AC1165">
        <f t="shared" si="112"/>
        <v>0</v>
      </c>
      <c r="AD1165">
        <f t="shared" si="113"/>
        <v>0</v>
      </c>
    </row>
    <row r="1166" spans="1:30" ht="15.6">
      <c r="A1166" s="2" t="s">
        <v>24</v>
      </c>
      <c r="B1166" s="2" t="s">
        <v>25</v>
      </c>
      <c r="C1166" s="2" t="s">
        <v>9068</v>
      </c>
      <c r="D1166" s="2" t="s">
        <v>9069</v>
      </c>
      <c r="E1166" s="2" t="s">
        <v>9070</v>
      </c>
      <c r="F1166" s="2" t="s">
        <v>9071</v>
      </c>
      <c r="G1166" s="2" t="s">
        <v>36</v>
      </c>
      <c r="H1166" s="2" t="s">
        <v>36</v>
      </c>
      <c r="I1166" s="2" t="s">
        <v>479</v>
      </c>
      <c r="J1166" s="2" t="s">
        <v>1908</v>
      </c>
      <c r="K1166" s="2" t="s">
        <v>9072</v>
      </c>
      <c r="L1166" s="2" t="s">
        <v>9073</v>
      </c>
      <c r="M1166" s="2" t="s">
        <v>36</v>
      </c>
      <c r="N1166" s="2" t="s">
        <v>482</v>
      </c>
      <c r="O1166" s="2" t="s">
        <v>9074</v>
      </c>
      <c r="P1166" s="3">
        <v>6</v>
      </c>
      <c r="Q1166" s="2" t="s">
        <v>9075</v>
      </c>
      <c r="R1166" s="3">
        <v>0</v>
      </c>
      <c r="S1166" s="2" t="s">
        <v>36</v>
      </c>
      <c r="T1166" s="2" t="s">
        <v>9076</v>
      </c>
      <c r="U1166" s="3">
        <v>3</v>
      </c>
      <c r="V1166" s="2" t="s">
        <v>36</v>
      </c>
      <c r="W1166" s="2" t="s">
        <v>36</v>
      </c>
      <c r="X1166" s="2" t="s">
        <v>9077</v>
      </c>
      <c r="Y1166">
        <f t="shared" si="108"/>
        <v>2013</v>
      </c>
      <c r="Z1166">
        <f t="shared" si="109"/>
        <v>8</v>
      </c>
      <c r="AA1166">
        <f t="shared" si="110"/>
        <v>6</v>
      </c>
      <c r="AB1166">
        <f t="shared" si="111"/>
        <v>0</v>
      </c>
      <c r="AC1166">
        <f t="shared" si="112"/>
        <v>0</v>
      </c>
      <c r="AD1166">
        <f t="shared" si="113"/>
        <v>0</v>
      </c>
    </row>
    <row r="1167" spans="1:30" ht="15.6">
      <c r="A1167" s="2" t="s">
        <v>24</v>
      </c>
      <c r="B1167" s="2" t="s">
        <v>25</v>
      </c>
      <c r="C1167" s="2" t="s">
        <v>9078</v>
      </c>
      <c r="D1167" s="2" t="s">
        <v>9079</v>
      </c>
      <c r="E1167" s="2" t="s">
        <v>9080</v>
      </c>
      <c r="F1167" s="2" t="s">
        <v>9081</v>
      </c>
      <c r="G1167" s="2" t="s">
        <v>9082</v>
      </c>
      <c r="H1167" s="2" t="s">
        <v>9083</v>
      </c>
      <c r="I1167" s="2" t="s">
        <v>36</v>
      </c>
      <c r="J1167" s="2" t="s">
        <v>1950</v>
      </c>
      <c r="K1167" s="2" t="s">
        <v>200</v>
      </c>
      <c r="L1167" s="2" t="s">
        <v>36</v>
      </c>
      <c r="M1167" s="2" t="s">
        <v>36</v>
      </c>
      <c r="N1167" s="2" t="s">
        <v>188</v>
      </c>
      <c r="O1167" s="2" t="s">
        <v>5141</v>
      </c>
      <c r="P1167" s="3">
        <v>6</v>
      </c>
      <c r="Q1167" s="2" t="s">
        <v>9084</v>
      </c>
      <c r="R1167" s="3">
        <v>1</v>
      </c>
      <c r="S1167" s="2" t="s">
        <v>9085</v>
      </c>
      <c r="T1167" s="2" t="s">
        <v>9086</v>
      </c>
      <c r="U1167" s="3">
        <v>1</v>
      </c>
      <c r="V1167" s="2" t="s">
        <v>36</v>
      </c>
      <c r="W1167" s="2" t="s">
        <v>36</v>
      </c>
      <c r="X1167" s="2" t="s">
        <v>9087</v>
      </c>
      <c r="Y1167">
        <f t="shared" si="108"/>
        <v>2014</v>
      </c>
      <c r="Z1167">
        <f t="shared" si="109"/>
        <v>5</v>
      </c>
      <c r="AA1167">
        <f t="shared" si="110"/>
        <v>5</v>
      </c>
      <c r="AB1167">
        <f t="shared" si="111"/>
        <v>2015</v>
      </c>
      <c r="AC1167">
        <f t="shared" si="112"/>
        <v>2</v>
      </c>
      <c r="AD1167">
        <f t="shared" si="113"/>
        <v>11</v>
      </c>
    </row>
    <row r="1168" spans="1:30" ht="15.6">
      <c r="A1168" s="2" t="s">
        <v>24</v>
      </c>
      <c r="B1168" s="2" t="s">
        <v>25</v>
      </c>
      <c r="C1168" s="2" t="s">
        <v>9088</v>
      </c>
      <c r="D1168" s="2" t="s">
        <v>9089</v>
      </c>
      <c r="E1168" s="2" t="s">
        <v>9090</v>
      </c>
      <c r="F1168" s="2" t="s">
        <v>8527</v>
      </c>
      <c r="G1168" s="2" t="s">
        <v>9091</v>
      </c>
      <c r="H1168" s="2" t="s">
        <v>9083</v>
      </c>
      <c r="I1168" s="2" t="s">
        <v>36</v>
      </c>
      <c r="J1168" s="2" t="s">
        <v>1950</v>
      </c>
      <c r="K1168" s="2" t="s">
        <v>200</v>
      </c>
      <c r="L1168" s="2" t="s">
        <v>36</v>
      </c>
      <c r="M1168" s="2" t="s">
        <v>36</v>
      </c>
      <c r="N1168" s="2" t="s">
        <v>188</v>
      </c>
      <c r="O1168" s="2" t="s">
        <v>38</v>
      </c>
      <c r="P1168" s="3">
        <v>5</v>
      </c>
      <c r="Q1168" s="2" t="s">
        <v>9092</v>
      </c>
      <c r="R1168" s="3">
        <v>0</v>
      </c>
      <c r="S1168" s="2" t="s">
        <v>36</v>
      </c>
      <c r="T1168" s="2" t="s">
        <v>9093</v>
      </c>
      <c r="U1168" s="3">
        <v>1</v>
      </c>
      <c r="V1168" s="2" t="s">
        <v>36</v>
      </c>
      <c r="W1168" s="2" t="s">
        <v>36</v>
      </c>
      <c r="X1168" s="2" t="s">
        <v>9094</v>
      </c>
      <c r="Y1168">
        <f t="shared" si="108"/>
        <v>2014</v>
      </c>
      <c r="Z1168">
        <f t="shared" si="109"/>
        <v>6</v>
      </c>
      <c r="AA1168">
        <f t="shared" si="110"/>
        <v>24</v>
      </c>
      <c r="AB1168">
        <f t="shared" si="111"/>
        <v>2015</v>
      </c>
      <c r="AC1168">
        <f t="shared" si="112"/>
        <v>2</v>
      </c>
      <c r="AD1168">
        <f t="shared" si="113"/>
        <v>11</v>
      </c>
    </row>
    <row r="1169" spans="1:30" ht="15.6">
      <c r="A1169" s="2" t="s">
        <v>24</v>
      </c>
      <c r="B1169" s="2" t="s">
        <v>262</v>
      </c>
      <c r="C1169" s="2" t="s">
        <v>9095</v>
      </c>
      <c r="D1169" s="2" t="s">
        <v>9096</v>
      </c>
      <c r="E1169" s="2" t="s">
        <v>9097</v>
      </c>
      <c r="F1169" s="2" t="s">
        <v>9098</v>
      </c>
      <c r="G1169" s="2" t="s">
        <v>9099</v>
      </c>
      <c r="H1169" s="2" t="s">
        <v>9083</v>
      </c>
      <c r="I1169" s="2" t="s">
        <v>6289</v>
      </c>
      <c r="J1169" s="2" t="s">
        <v>6290</v>
      </c>
      <c r="K1169" s="2" t="s">
        <v>9100</v>
      </c>
      <c r="L1169" s="2" t="s">
        <v>9101</v>
      </c>
      <c r="M1169" s="2" t="s">
        <v>515</v>
      </c>
      <c r="N1169" s="2" t="s">
        <v>4045</v>
      </c>
      <c r="O1169" s="2" t="s">
        <v>9102</v>
      </c>
      <c r="P1169" s="3">
        <v>0</v>
      </c>
      <c r="Q1169" s="2" t="s">
        <v>36</v>
      </c>
      <c r="R1169" s="3">
        <v>0</v>
      </c>
      <c r="S1169" s="2" t="s">
        <v>36</v>
      </c>
      <c r="T1169" s="2" t="s">
        <v>9103</v>
      </c>
      <c r="U1169" s="3">
        <v>1</v>
      </c>
      <c r="V1169" s="2" t="s">
        <v>36</v>
      </c>
      <c r="W1169" s="2" t="s">
        <v>36</v>
      </c>
      <c r="X1169" s="2" t="s">
        <v>9104</v>
      </c>
      <c r="Y1169">
        <f t="shared" si="108"/>
        <v>2014</v>
      </c>
      <c r="Z1169">
        <f t="shared" si="109"/>
        <v>9</v>
      </c>
      <c r="AA1169">
        <f t="shared" si="110"/>
        <v>19</v>
      </c>
      <c r="AB1169">
        <f t="shared" si="111"/>
        <v>2015</v>
      </c>
      <c r="AC1169">
        <f t="shared" si="112"/>
        <v>2</v>
      </c>
      <c r="AD1169">
        <f t="shared" si="113"/>
        <v>11</v>
      </c>
    </row>
    <row r="1170" spans="1:30" ht="15.6">
      <c r="A1170" s="2" t="s">
        <v>24</v>
      </c>
      <c r="B1170" s="2" t="s">
        <v>262</v>
      </c>
      <c r="C1170" s="2" t="s">
        <v>9105</v>
      </c>
      <c r="D1170" s="2" t="s">
        <v>9106</v>
      </c>
      <c r="E1170" s="2" t="s">
        <v>9107</v>
      </c>
      <c r="F1170" s="2" t="s">
        <v>9108</v>
      </c>
      <c r="G1170" s="2" t="s">
        <v>9109</v>
      </c>
      <c r="H1170" s="2" t="s">
        <v>9083</v>
      </c>
      <c r="I1170" s="2" t="s">
        <v>2576</v>
      </c>
      <c r="J1170" s="2" t="s">
        <v>2577</v>
      </c>
      <c r="K1170" s="2" t="s">
        <v>8356</v>
      </c>
      <c r="L1170" s="2" t="s">
        <v>8357</v>
      </c>
      <c r="M1170" s="2" t="s">
        <v>36</v>
      </c>
      <c r="N1170" s="2" t="s">
        <v>8358</v>
      </c>
      <c r="O1170" s="2" t="s">
        <v>9110</v>
      </c>
      <c r="P1170" s="3">
        <v>0</v>
      </c>
      <c r="Q1170" s="2" t="s">
        <v>36</v>
      </c>
      <c r="R1170" s="3">
        <v>0</v>
      </c>
      <c r="S1170" s="2" t="s">
        <v>36</v>
      </c>
      <c r="T1170" s="2" t="s">
        <v>9111</v>
      </c>
      <c r="U1170" s="3">
        <v>1</v>
      </c>
      <c r="V1170" s="2" t="s">
        <v>36</v>
      </c>
      <c r="W1170" s="2" t="s">
        <v>36</v>
      </c>
      <c r="X1170" s="2" t="s">
        <v>9112</v>
      </c>
      <c r="Y1170">
        <f t="shared" si="108"/>
        <v>2014</v>
      </c>
      <c r="Z1170">
        <f t="shared" si="109"/>
        <v>7</v>
      </c>
      <c r="AA1170">
        <f t="shared" si="110"/>
        <v>8</v>
      </c>
      <c r="AB1170">
        <f t="shared" si="111"/>
        <v>2015</v>
      </c>
      <c r="AC1170">
        <f t="shared" si="112"/>
        <v>2</v>
      </c>
      <c r="AD1170">
        <f t="shared" si="113"/>
        <v>11</v>
      </c>
    </row>
    <row r="1171" spans="1:30" ht="15.6">
      <c r="A1171" s="2" t="s">
        <v>24</v>
      </c>
      <c r="B1171" s="2" t="s">
        <v>25</v>
      </c>
      <c r="C1171" s="2" t="s">
        <v>9113</v>
      </c>
      <c r="D1171" s="2" t="s">
        <v>9114</v>
      </c>
      <c r="E1171" s="2" t="s">
        <v>9115</v>
      </c>
      <c r="F1171" s="2" t="s">
        <v>9116</v>
      </c>
      <c r="G1171" s="2" t="s">
        <v>36</v>
      </c>
      <c r="H1171" s="2" t="s">
        <v>36</v>
      </c>
      <c r="I1171" s="2" t="s">
        <v>759</v>
      </c>
      <c r="J1171" s="2" t="s">
        <v>3514</v>
      </c>
      <c r="K1171" s="2" t="s">
        <v>9117</v>
      </c>
      <c r="L1171" s="2" t="s">
        <v>9118</v>
      </c>
      <c r="M1171" s="2" t="s">
        <v>24</v>
      </c>
      <c r="N1171" s="2" t="s">
        <v>188</v>
      </c>
      <c r="O1171" s="2" t="s">
        <v>5913</v>
      </c>
      <c r="P1171" s="3">
        <v>5</v>
      </c>
      <c r="Q1171" s="2" t="s">
        <v>9119</v>
      </c>
      <c r="R1171" s="3">
        <v>0</v>
      </c>
      <c r="S1171" s="2" t="s">
        <v>36</v>
      </c>
      <c r="T1171" s="2" t="s">
        <v>9120</v>
      </c>
      <c r="U1171" s="3">
        <v>6</v>
      </c>
      <c r="V1171" s="2" t="s">
        <v>36</v>
      </c>
      <c r="W1171" s="2" t="s">
        <v>36</v>
      </c>
      <c r="X1171" s="2" t="s">
        <v>9121</v>
      </c>
      <c r="Y1171">
        <f t="shared" si="108"/>
        <v>2013</v>
      </c>
      <c r="Z1171">
        <f t="shared" si="109"/>
        <v>7</v>
      </c>
      <c r="AA1171">
        <f t="shared" si="110"/>
        <v>23</v>
      </c>
      <c r="AB1171">
        <f t="shared" si="111"/>
        <v>0</v>
      </c>
      <c r="AC1171">
        <f t="shared" si="112"/>
        <v>0</v>
      </c>
      <c r="AD1171">
        <f t="shared" si="113"/>
        <v>0</v>
      </c>
    </row>
    <row r="1172" spans="1:30" ht="15.6">
      <c r="A1172" s="2" t="s">
        <v>24</v>
      </c>
      <c r="B1172" s="2" t="s">
        <v>25</v>
      </c>
      <c r="C1172" s="2" t="s">
        <v>9122</v>
      </c>
      <c r="D1172" s="2" t="s">
        <v>9123</v>
      </c>
      <c r="E1172" s="2" t="s">
        <v>9124</v>
      </c>
      <c r="F1172" s="2" t="s">
        <v>9125</v>
      </c>
      <c r="G1172" s="2" t="s">
        <v>36</v>
      </c>
      <c r="H1172" s="2" t="s">
        <v>36</v>
      </c>
      <c r="I1172" s="2" t="s">
        <v>75</v>
      </c>
      <c r="J1172" s="2" t="s">
        <v>1919</v>
      </c>
      <c r="K1172" s="2" t="s">
        <v>77</v>
      </c>
      <c r="L1172" s="2" t="s">
        <v>78</v>
      </c>
      <c r="M1172" s="2" t="s">
        <v>24</v>
      </c>
      <c r="N1172" s="2" t="s">
        <v>4287</v>
      </c>
      <c r="O1172" s="2" t="s">
        <v>9126</v>
      </c>
      <c r="P1172" s="3">
        <v>0</v>
      </c>
      <c r="Q1172" s="2" t="s">
        <v>36</v>
      </c>
      <c r="R1172" s="3">
        <v>0</v>
      </c>
      <c r="S1172" s="2" t="s">
        <v>36</v>
      </c>
      <c r="T1172" s="2" t="s">
        <v>9127</v>
      </c>
      <c r="U1172" s="3">
        <v>1</v>
      </c>
      <c r="V1172" s="2" t="s">
        <v>36</v>
      </c>
      <c r="W1172" s="2" t="s">
        <v>36</v>
      </c>
      <c r="X1172" s="2" t="s">
        <v>9128</v>
      </c>
      <c r="Y1172">
        <f t="shared" si="108"/>
        <v>2013</v>
      </c>
      <c r="Z1172">
        <f t="shared" si="109"/>
        <v>7</v>
      </c>
      <c r="AA1172">
        <f t="shared" si="110"/>
        <v>25</v>
      </c>
      <c r="AB1172">
        <f t="shared" si="111"/>
        <v>0</v>
      </c>
      <c r="AC1172">
        <f t="shared" si="112"/>
        <v>0</v>
      </c>
      <c r="AD1172">
        <f t="shared" si="113"/>
        <v>0</v>
      </c>
    </row>
    <row r="1173" spans="1:30" ht="15.6">
      <c r="A1173" s="2" t="s">
        <v>24</v>
      </c>
      <c r="B1173" s="2" t="s">
        <v>25</v>
      </c>
      <c r="C1173" s="2" t="s">
        <v>9129</v>
      </c>
      <c r="D1173" s="2" t="s">
        <v>9130</v>
      </c>
      <c r="E1173" s="2" t="s">
        <v>9131</v>
      </c>
      <c r="F1173" s="2" t="s">
        <v>9132</v>
      </c>
      <c r="G1173" s="2" t="s">
        <v>9133</v>
      </c>
      <c r="H1173" s="2" t="s">
        <v>9134</v>
      </c>
      <c r="I1173" s="2" t="s">
        <v>36</v>
      </c>
      <c r="J1173" s="2" t="s">
        <v>1950</v>
      </c>
      <c r="K1173" s="2" t="s">
        <v>200</v>
      </c>
      <c r="L1173" s="2" t="s">
        <v>36</v>
      </c>
      <c r="M1173" s="2" t="s">
        <v>36</v>
      </c>
      <c r="N1173" s="2" t="s">
        <v>188</v>
      </c>
      <c r="O1173" s="2" t="s">
        <v>38</v>
      </c>
      <c r="P1173" s="3">
        <v>3</v>
      </c>
      <c r="Q1173" s="2" t="s">
        <v>9135</v>
      </c>
      <c r="R1173" s="3">
        <v>0</v>
      </c>
      <c r="S1173" s="2" t="s">
        <v>36</v>
      </c>
      <c r="T1173" s="2" t="s">
        <v>9136</v>
      </c>
      <c r="U1173" s="3">
        <v>1</v>
      </c>
      <c r="V1173" s="2" t="s">
        <v>36</v>
      </c>
      <c r="W1173" s="2" t="s">
        <v>36</v>
      </c>
      <c r="X1173" s="2" t="s">
        <v>9137</v>
      </c>
      <c r="Y1173">
        <f t="shared" si="108"/>
        <v>2014</v>
      </c>
      <c r="Z1173">
        <f t="shared" si="109"/>
        <v>2</v>
      </c>
      <c r="AA1173">
        <f t="shared" si="110"/>
        <v>27</v>
      </c>
      <c r="AB1173">
        <f t="shared" si="111"/>
        <v>2015</v>
      </c>
      <c r="AC1173">
        <f t="shared" si="112"/>
        <v>2</v>
      </c>
      <c r="AD1173">
        <f t="shared" si="113"/>
        <v>1</v>
      </c>
    </row>
    <row r="1174" spans="1:30" ht="15.6">
      <c r="A1174" s="2" t="s">
        <v>24</v>
      </c>
      <c r="B1174" s="2" t="s">
        <v>262</v>
      </c>
      <c r="C1174" s="2" t="s">
        <v>9138</v>
      </c>
      <c r="D1174" s="2" t="s">
        <v>9139</v>
      </c>
      <c r="E1174" s="2" t="s">
        <v>9140</v>
      </c>
      <c r="F1174" s="2" t="s">
        <v>9141</v>
      </c>
      <c r="G1174" s="2" t="s">
        <v>9142</v>
      </c>
      <c r="H1174" s="2" t="s">
        <v>9134</v>
      </c>
      <c r="I1174" s="2" t="s">
        <v>7357</v>
      </c>
      <c r="J1174" s="2" t="s">
        <v>3514</v>
      </c>
      <c r="K1174" s="2" t="s">
        <v>9143</v>
      </c>
      <c r="L1174" s="2" t="s">
        <v>9144</v>
      </c>
      <c r="M1174" s="2" t="s">
        <v>36</v>
      </c>
      <c r="N1174" s="2" t="s">
        <v>4045</v>
      </c>
      <c r="O1174" s="2" t="s">
        <v>5913</v>
      </c>
      <c r="P1174" s="3">
        <v>0</v>
      </c>
      <c r="Q1174" s="2" t="s">
        <v>36</v>
      </c>
      <c r="R1174" s="3">
        <v>0</v>
      </c>
      <c r="S1174" s="2" t="s">
        <v>36</v>
      </c>
      <c r="T1174" s="2" t="s">
        <v>9145</v>
      </c>
      <c r="U1174" s="3">
        <v>1</v>
      </c>
      <c r="V1174" s="2" t="s">
        <v>36</v>
      </c>
      <c r="W1174" s="2" t="s">
        <v>36</v>
      </c>
      <c r="X1174" s="2" t="s">
        <v>9146</v>
      </c>
      <c r="Y1174">
        <f t="shared" si="108"/>
        <v>2014</v>
      </c>
      <c r="Z1174">
        <f t="shared" si="109"/>
        <v>10</v>
      </c>
      <c r="AA1174">
        <f t="shared" si="110"/>
        <v>6</v>
      </c>
      <c r="AB1174">
        <f t="shared" si="111"/>
        <v>2015</v>
      </c>
      <c r="AC1174">
        <f t="shared" si="112"/>
        <v>2</v>
      </c>
      <c r="AD1174">
        <f t="shared" si="113"/>
        <v>1</v>
      </c>
    </row>
    <row r="1175" spans="1:30" ht="15.6">
      <c r="A1175" s="2" t="s">
        <v>24</v>
      </c>
      <c r="B1175" s="2" t="s">
        <v>262</v>
      </c>
      <c r="C1175" s="2" t="s">
        <v>26</v>
      </c>
      <c r="D1175" s="2" t="s">
        <v>9147</v>
      </c>
      <c r="E1175" s="2" t="s">
        <v>9148</v>
      </c>
      <c r="F1175" s="2" t="s">
        <v>9149</v>
      </c>
      <c r="G1175" s="2" t="s">
        <v>9150</v>
      </c>
      <c r="H1175" s="2" t="s">
        <v>9151</v>
      </c>
      <c r="I1175" s="2" t="s">
        <v>913</v>
      </c>
      <c r="J1175" s="2" t="s">
        <v>2411</v>
      </c>
      <c r="K1175" s="2" t="s">
        <v>9152</v>
      </c>
      <c r="L1175" s="2" t="s">
        <v>9153</v>
      </c>
      <c r="M1175" s="2" t="s">
        <v>24</v>
      </c>
      <c r="N1175" s="2" t="s">
        <v>188</v>
      </c>
      <c r="O1175" s="2" t="s">
        <v>504</v>
      </c>
      <c r="P1175" s="3">
        <v>0</v>
      </c>
      <c r="Q1175" s="2" t="s">
        <v>36</v>
      </c>
      <c r="R1175" s="3">
        <v>0</v>
      </c>
      <c r="S1175" s="2" t="s">
        <v>36</v>
      </c>
      <c r="T1175" s="2" t="s">
        <v>9154</v>
      </c>
      <c r="U1175" s="3">
        <v>1</v>
      </c>
      <c r="V1175" s="2" t="s">
        <v>36</v>
      </c>
      <c r="W1175" s="2" t="s">
        <v>36</v>
      </c>
      <c r="X1175" s="2" t="s">
        <v>9155</v>
      </c>
      <c r="Y1175">
        <f t="shared" si="108"/>
        <v>2014</v>
      </c>
      <c r="Z1175">
        <f t="shared" si="109"/>
        <v>8</v>
      </c>
      <c r="AA1175">
        <f t="shared" si="110"/>
        <v>27</v>
      </c>
      <c r="AB1175">
        <f t="shared" si="111"/>
        <v>2015</v>
      </c>
      <c r="AC1175">
        <f t="shared" si="112"/>
        <v>1</v>
      </c>
      <c r="AD1175">
        <f t="shared" si="113"/>
        <v>21</v>
      </c>
    </row>
    <row r="1176" spans="1:30" ht="15.6">
      <c r="A1176" s="2" t="s">
        <v>24</v>
      </c>
      <c r="B1176" s="2" t="s">
        <v>25</v>
      </c>
      <c r="C1176" s="2" t="s">
        <v>9156</v>
      </c>
      <c r="D1176" s="2" t="s">
        <v>9157</v>
      </c>
      <c r="E1176" s="2" t="s">
        <v>9158</v>
      </c>
      <c r="F1176" s="2" t="s">
        <v>9159</v>
      </c>
      <c r="G1176" s="2" t="s">
        <v>36</v>
      </c>
      <c r="H1176" s="2" t="s">
        <v>36</v>
      </c>
      <c r="I1176" s="2" t="s">
        <v>3596</v>
      </c>
      <c r="J1176" s="2" t="s">
        <v>2914</v>
      </c>
      <c r="K1176" s="2" t="s">
        <v>9160</v>
      </c>
      <c r="L1176" s="2" t="s">
        <v>9161</v>
      </c>
      <c r="M1176" s="2" t="s">
        <v>544</v>
      </c>
      <c r="N1176" s="2" t="s">
        <v>3600</v>
      </c>
      <c r="O1176" s="2" t="s">
        <v>9162</v>
      </c>
      <c r="P1176" s="3">
        <v>4</v>
      </c>
      <c r="Q1176" s="2" t="s">
        <v>9163</v>
      </c>
      <c r="R1176" s="3">
        <v>2</v>
      </c>
      <c r="S1176" s="2" t="s">
        <v>9164</v>
      </c>
      <c r="T1176" s="2" t="s">
        <v>9165</v>
      </c>
      <c r="U1176" s="3">
        <v>1</v>
      </c>
      <c r="V1176" s="2" t="s">
        <v>36</v>
      </c>
      <c r="W1176" s="2" t="s">
        <v>36</v>
      </c>
      <c r="X1176" s="2" t="s">
        <v>9166</v>
      </c>
      <c r="Y1176">
        <f t="shared" si="108"/>
        <v>2013</v>
      </c>
      <c r="Z1176">
        <f t="shared" si="109"/>
        <v>7</v>
      </c>
      <c r="AA1176">
        <f t="shared" si="110"/>
        <v>4</v>
      </c>
      <c r="AB1176">
        <f t="shared" si="111"/>
        <v>0</v>
      </c>
      <c r="AC1176">
        <f t="shared" si="112"/>
        <v>0</v>
      </c>
      <c r="AD1176">
        <f t="shared" si="113"/>
        <v>0</v>
      </c>
    </row>
    <row r="1177" spans="1:30" ht="15.6">
      <c r="A1177" s="2" t="s">
        <v>24</v>
      </c>
      <c r="B1177" s="2" t="s">
        <v>25</v>
      </c>
      <c r="C1177" s="2" t="s">
        <v>9167</v>
      </c>
      <c r="D1177" s="2" t="s">
        <v>9168</v>
      </c>
      <c r="E1177" s="2" t="s">
        <v>9169</v>
      </c>
      <c r="F1177" s="2" t="s">
        <v>9170</v>
      </c>
      <c r="G1177" s="2" t="s">
        <v>36</v>
      </c>
      <c r="H1177" s="2" t="s">
        <v>36</v>
      </c>
      <c r="I1177" s="2" t="s">
        <v>913</v>
      </c>
      <c r="J1177" s="2" t="s">
        <v>2411</v>
      </c>
      <c r="K1177" s="2" t="s">
        <v>9171</v>
      </c>
      <c r="L1177" s="2" t="s">
        <v>9172</v>
      </c>
      <c r="M1177" s="2" t="s">
        <v>515</v>
      </c>
      <c r="N1177" s="2" t="s">
        <v>188</v>
      </c>
      <c r="O1177" s="2" t="s">
        <v>9173</v>
      </c>
      <c r="P1177" s="3">
        <v>0</v>
      </c>
      <c r="Q1177" s="2" t="s">
        <v>36</v>
      </c>
      <c r="R1177" s="3">
        <v>0</v>
      </c>
      <c r="S1177" s="2" t="s">
        <v>36</v>
      </c>
      <c r="T1177" s="2" t="s">
        <v>9174</v>
      </c>
      <c r="U1177" s="3">
        <v>3</v>
      </c>
      <c r="V1177" s="2" t="s">
        <v>36</v>
      </c>
      <c r="W1177" s="2" t="s">
        <v>36</v>
      </c>
      <c r="X1177" s="2" t="s">
        <v>9175</v>
      </c>
      <c r="Y1177">
        <f t="shared" si="108"/>
        <v>2013</v>
      </c>
      <c r="Z1177">
        <f t="shared" si="109"/>
        <v>7</v>
      </c>
      <c r="AA1177">
        <f t="shared" si="110"/>
        <v>1</v>
      </c>
      <c r="AB1177">
        <f t="shared" si="111"/>
        <v>0</v>
      </c>
      <c r="AC1177">
        <f t="shared" si="112"/>
        <v>0</v>
      </c>
      <c r="AD1177">
        <f t="shared" si="113"/>
        <v>0</v>
      </c>
    </row>
    <row r="1178" spans="1:30" ht="15.6">
      <c r="A1178" s="2" t="s">
        <v>24</v>
      </c>
      <c r="B1178" s="2" t="s">
        <v>262</v>
      </c>
      <c r="C1178" s="2" t="s">
        <v>9176</v>
      </c>
      <c r="D1178" s="2" t="s">
        <v>9177</v>
      </c>
      <c r="E1178" s="2" t="s">
        <v>9178</v>
      </c>
      <c r="F1178" s="2" t="s">
        <v>9179</v>
      </c>
      <c r="G1178" s="2" t="s">
        <v>9180</v>
      </c>
      <c r="H1178" s="2" t="s">
        <v>9181</v>
      </c>
      <c r="I1178" s="2" t="s">
        <v>1430</v>
      </c>
      <c r="J1178" s="2" t="s">
        <v>1940</v>
      </c>
      <c r="K1178" s="2" t="s">
        <v>7655</v>
      </c>
      <c r="L1178" s="2" t="s">
        <v>7656</v>
      </c>
      <c r="M1178" s="2" t="s">
        <v>3599</v>
      </c>
      <c r="N1178" s="2" t="s">
        <v>4045</v>
      </c>
      <c r="O1178" s="2" t="s">
        <v>9182</v>
      </c>
      <c r="P1178" s="3">
        <v>0</v>
      </c>
      <c r="Q1178" s="2" t="s">
        <v>36</v>
      </c>
      <c r="R1178" s="3">
        <v>1</v>
      </c>
      <c r="S1178" s="2" t="s">
        <v>9183</v>
      </c>
      <c r="T1178" s="2" t="s">
        <v>9184</v>
      </c>
      <c r="U1178" s="3">
        <v>1</v>
      </c>
      <c r="V1178" s="2" t="s">
        <v>36</v>
      </c>
      <c r="W1178" s="2" t="s">
        <v>36</v>
      </c>
      <c r="X1178" s="2" t="s">
        <v>9185</v>
      </c>
      <c r="Y1178">
        <f t="shared" si="108"/>
        <v>2014</v>
      </c>
      <c r="Z1178">
        <f t="shared" si="109"/>
        <v>10</v>
      </c>
      <c r="AA1178">
        <f t="shared" si="110"/>
        <v>8</v>
      </c>
      <c r="AB1178">
        <f t="shared" si="111"/>
        <v>2015</v>
      </c>
      <c r="AC1178">
        <f t="shared" si="112"/>
        <v>1</v>
      </c>
      <c r="AD1178">
        <f t="shared" si="113"/>
        <v>11</v>
      </c>
    </row>
    <row r="1179" spans="1:30" ht="15.6">
      <c r="A1179" s="2" t="s">
        <v>24</v>
      </c>
      <c r="B1179" s="2" t="s">
        <v>262</v>
      </c>
      <c r="C1179" s="2" t="s">
        <v>9186</v>
      </c>
      <c r="D1179" s="2" t="s">
        <v>9187</v>
      </c>
      <c r="E1179" s="2" t="s">
        <v>9188</v>
      </c>
      <c r="F1179" s="2" t="s">
        <v>7962</v>
      </c>
      <c r="G1179" s="2" t="s">
        <v>9189</v>
      </c>
      <c r="H1179" s="2" t="s">
        <v>9181</v>
      </c>
      <c r="I1179" s="2" t="s">
        <v>1430</v>
      </c>
      <c r="J1179" s="2" t="s">
        <v>1940</v>
      </c>
      <c r="K1179" s="2" t="s">
        <v>7655</v>
      </c>
      <c r="L1179" s="2" t="s">
        <v>7656</v>
      </c>
      <c r="M1179" s="2" t="s">
        <v>3599</v>
      </c>
      <c r="N1179" s="2" t="s">
        <v>4045</v>
      </c>
      <c r="O1179" s="2" t="s">
        <v>1763</v>
      </c>
      <c r="P1179" s="3">
        <v>0</v>
      </c>
      <c r="Q1179" s="2" t="s">
        <v>36</v>
      </c>
      <c r="R1179" s="3">
        <v>0</v>
      </c>
      <c r="S1179" s="2" t="s">
        <v>36</v>
      </c>
      <c r="T1179" s="2" t="s">
        <v>9190</v>
      </c>
      <c r="U1179" s="3">
        <v>1</v>
      </c>
      <c r="V1179" s="2" t="s">
        <v>36</v>
      </c>
      <c r="W1179" s="2" t="s">
        <v>36</v>
      </c>
      <c r="X1179" s="2" t="s">
        <v>9191</v>
      </c>
      <c r="Y1179">
        <f t="shared" si="108"/>
        <v>2014</v>
      </c>
      <c r="Z1179">
        <f t="shared" si="109"/>
        <v>9</v>
      </c>
      <c r="AA1179">
        <f t="shared" si="110"/>
        <v>30</v>
      </c>
      <c r="AB1179">
        <f t="shared" si="111"/>
        <v>2015</v>
      </c>
      <c r="AC1179">
        <f t="shared" si="112"/>
        <v>1</v>
      </c>
      <c r="AD1179">
        <f t="shared" si="113"/>
        <v>11</v>
      </c>
    </row>
    <row r="1180" spans="1:30" ht="15.6">
      <c r="A1180" s="2" t="s">
        <v>24</v>
      </c>
      <c r="B1180" s="2" t="s">
        <v>262</v>
      </c>
      <c r="C1180" s="2" t="s">
        <v>9192</v>
      </c>
      <c r="D1180" s="2" t="s">
        <v>9193</v>
      </c>
      <c r="E1180" s="2" t="s">
        <v>9194</v>
      </c>
      <c r="F1180" s="2" t="s">
        <v>9179</v>
      </c>
      <c r="G1180" s="2" t="s">
        <v>9195</v>
      </c>
      <c r="H1180" s="2" t="s">
        <v>9181</v>
      </c>
      <c r="I1180" s="2" t="s">
        <v>1430</v>
      </c>
      <c r="J1180" s="2" t="s">
        <v>1940</v>
      </c>
      <c r="K1180" s="2" t="s">
        <v>7655</v>
      </c>
      <c r="L1180" s="2" t="s">
        <v>7656</v>
      </c>
      <c r="M1180" s="2" t="s">
        <v>3599</v>
      </c>
      <c r="N1180" s="2" t="s">
        <v>4045</v>
      </c>
      <c r="O1180" s="2" t="s">
        <v>1763</v>
      </c>
      <c r="P1180" s="3">
        <v>0</v>
      </c>
      <c r="Q1180" s="2" t="s">
        <v>36</v>
      </c>
      <c r="R1180" s="3">
        <v>0</v>
      </c>
      <c r="S1180" s="2" t="s">
        <v>36</v>
      </c>
      <c r="T1180" s="2" t="s">
        <v>9196</v>
      </c>
      <c r="U1180" s="3">
        <v>1</v>
      </c>
      <c r="V1180" s="2" t="s">
        <v>36</v>
      </c>
      <c r="W1180" s="2" t="s">
        <v>36</v>
      </c>
      <c r="X1180" s="2" t="s">
        <v>9197</v>
      </c>
      <c r="Y1180">
        <f t="shared" si="108"/>
        <v>2014</v>
      </c>
      <c r="Z1180">
        <f t="shared" si="109"/>
        <v>10</v>
      </c>
      <c r="AA1180">
        <f t="shared" si="110"/>
        <v>8</v>
      </c>
      <c r="AB1180">
        <f t="shared" si="111"/>
        <v>2015</v>
      </c>
      <c r="AC1180">
        <f t="shared" si="112"/>
        <v>1</v>
      </c>
      <c r="AD1180">
        <f t="shared" si="113"/>
        <v>11</v>
      </c>
    </row>
    <row r="1181" spans="1:30" ht="15.6">
      <c r="A1181" s="2" t="s">
        <v>24</v>
      </c>
      <c r="B1181" s="2" t="s">
        <v>25</v>
      </c>
      <c r="C1181" s="2" t="s">
        <v>8824</v>
      </c>
      <c r="D1181" s="2" t="s">
        <v>9198</v>
      </c>
      <c r="E1181" s="2" t="s">
        <v>9199</v>
      </c>
      <c r="F1181" s="2" t="s">
        <v>9200</v>
      </c>
      <c r="G1181" s="2" t="s">
        <v>9201</v>
      </c>
      <c r="H1181" s="2" t="s">
        <v>9202</v>
      </c>
      <c r="I1181" s="2" t="s">
        <v>36</v>
      </c>
      <c r="J1181" s="2" t="s">
        <v>1950</v>
      </c>
      <c r="K1181" s="2" t="s">
        <v>200</v>
      </c>
      <c r="L1181" s="2" t="s">
        <v>36</v>
      </c>
      <c r="M1181" s="2" t="s">
        <v>36</v>
      </c>
      <c r="N1181" s="2" t="s">
        <v>188</v>
      </c>
      <c r="O1181" s="2" t="s">
        <v>5141</v>
      </c>
      <c r="P1181" s="3">
        <v>5</v>
      </c>
      <c r="Q1181" s="2" t="s">
        <v>9203</v>
      </c>
      <c r="R1181" s="3">
        <v>0</v>
      </c>
      <c r="S1181" s="2" t="s">
        <v>36</v>
      </c>
      <c r="T1181" s="2" t="s">
        <v>9204</v>
      </c>
      <c r="U1181" s="3">
        <v>1</v>
      </c>
      <c r="V1181" s="2" t="s">
        <v>36</v>
      </c>
      <c r="W1181" s="2" t="s">
        <v>36</v>
      </c>
      <c r="X1181" s="2" t="s">
        <v>9205</v>
      </c>
      <c r="Y1181">
        <f t="shared" si="108"/>
        <v>2014</v>
      </c>
      <c r="Z1181">
        <f t="shared" si="109"/>
        <v>3</v>
      </c>
      <c r="AA1181">
        <f t="shared" si="110"/>
        <v>13</v>
      </c>
      <c r="AB1181">
        <f t="shared" si="111"/>
        <v>2015</v>
      </c>
      <c r="AC1181">
        <f t="shared" si="112"/>
        <v>1</v>
      </c>
      <c r="AD1181">
        <f t="shared" si="113"/>
        <v>1</v>
      </c>
    </row>
    <row r="1182" spans="1:30" ht="15.6">
      <c r="A1182" s="2" t="s">
        <v>24</v>
      </c>
      <c r="B1182" s="2" t="s">
        <v>25</v>
      </c>
      <c r="C1182" s="2" t="s">
        <v>9206</v>
      </c>
      <c r="D1182" s="2" t="s">
        <v>9207</v>
      </c>
      <c r="E1182" s="2" t="s">
        <v>9208</v>
      </c>
      <c r="F1182" s="2" t="s">
        <v>8355</v>
      </c>
      <c r="G1182" s="2" t="s">
        <v>9209</v>
      </c>
      <c r="H1182" s="2" t="s">
        <v>9202</v>
      </c>
      <c r="I1182" s="2" t="s">
        <v>36</v>
      </c>
      <c r="J1182" s="2" t="s">
        <v>1950</v>
      </c>
      <c r="K1182" s="2" t="s">
        <v>200</v>
      </c>
      <c r="L1182" s="2" t="s">
        <v>36</v>
      </c>
      <c r="M1182" s="2" t="s">
        <v>36</v>
      </c>
      <c r="N1182" s="2" t="s">
        <v>188</v>
      </c>
      <c r="O1182" s="2" t="s">
        <v>5141</v>
      </c>
      <c r="P1182" s="3">
        <v>3</v>
      </c>
      <c r="Q1182" s="2" t="s">
        <v>9210</v>
      </c>
      <c r="R1182" s="3">
        <v>2</v>
      </c>
      <c r="S1182" s="2" t="s">
        <v>9211</v>
      </c>
      <c r="T1182" s="2" t="s">
        <v>9212</v>
      </c>
      <c r="U1182" s="3">
        <v>1</v>
      </c>
      <c r="V1182" s="2" t="s">
        <v>36</v>
      </c>
      <c r="W1182" s="2" t="s">
        <v>36</v>
      </c>
      <c r="X1182" s="2" t="s">
        <v>9213</v>
      </c>
      <c r="Y1182">
        <f t="shared" si="108"/>
        <v>2014</v>
      </c>
      <c r="Z1182">
        <f t="shared" si="109"/>
        <v>4</v>
      </c>
      <c r="AA1182">
        <f t="shared" si="110"/>
        <v>8</v>
      </c>
      <c r="AB1182">
        <f t="shared" si="111"/>
        <v>2015</v>
      </c>
      <c r="AC1182">
        <f t="shared" si="112"/>
        <v>1</v>
      </c>
      <c r="AD1182">
        <f t="shared" si="113"/>
        <v>1</v>
      </c>
    </row>
    <row r="1183" spans="1:30" ht="15.6">
      <c r="A1183" s="2" t="s">
        <v>24</v>
      </c>
      <c r="B1183" s="2" t="s">
        <v>25</v>
      </c>
      <c r="C1183" s="2" t="s">
        <v>7072</v>
      </c>
      <c r="D1183" s="2" t="s">
        <v>8502</v>
      </c>
      <c r="E1183" s="2" t="s">
        <v>9214</v>
      </c>
      <c r="F1183" s="2" t="s">
        <v>9215</v>
      </c>
      <c r="G1183" s="2" t="s">
        <v>9216</v>
      </c>
      <c r="H1183" s="2" t="s">
        <v>9202</v>
      </c>
      <c r="I1183" s="2" t="s">
        <v>36</v>
      </c>
      <c r="J1183" s="2" t="s">
        <v>1950</v>
      </c>
      <c r="K1183" s="2" t="s">
        <v>200</v>
      </c>
      <c r="L1183" s="2" t="s">
        <v>36</v>
      </c>
      <c r="M1183" s="2" t="s">
        <v>36</v>
      </c>
      <c r="N1183" s="2" t="s">
        <v>188</v>
      </c>
      <c r="O1183" s="2" t="s">
        <v>38</v>
      </c>
      <c r="P1183" s="3">
        <v>6</v>
      </c>
      <c r="Q1183" s="2" t="s">
        <v>9217</v>
      </c>
      <c r="R1183" s="3">
        <v>3</v>
      </c>
      <c r="S1183" s="2" t="s">
        <v>9218</v>
      </c>
      <c r="T1183" s="2" t="s">
        <v>9219</v>
      </c>
      <c r="U1183" s="3">
        <v>3</v>
      </c>
      <c r="V1183" s="2" t="s">
        <v>36</v>
      </c>
      <c r="W1183" s="2" t="s">
        <v>36</v>
      </c>
      <c r="X1183" s="2" t="s">
        <v>9220</v>
      </c>
      <c r="Y1183">
        <f t="shared" si="108"/>
        <v>2014</v>
      </c>
      <c r="Z1183">
        <f t="shared" si="109"/>
        <v>3</v>
      </c>
      <c r="AA1183">
        <f t="shared" si="110"/>
        <v>24</v>
      </c>
      <c r="AB1183">
        <f t="shared" si="111"/>
        <v>2015</v>
      </c>
      <c r="AC1183">
        <f t="shared" si="112"/>
        <v>1</v>
      </c>
      <c r="AD1183">
        <f t="shared" si="113"/>
        <v>1</v>
      </c>
    </row>
    <row r="1184" spans="1:30" ht="15.6">
      <c r="A1184" s="2" t="s">
        <v>24</v>
      </c>
      <c r="B1184" s="2" t="s">
        <v>262</v>
      </c>
      <c r="C1184" s="2" t="s">
        <v>8013</v>
      </c>
      <c r="D1184" s="2" t="s">
        <v>9221</v>
      </c>
      <c r="E1184" s="2" t="s">
        <v>9222</v>
      </c>
      <c r="F1184" s="2" t="s">
        <v>8016</v>
      </c>
      <c r="G1184" s="2" t="s">
        <v>9223</v>
      </c>
      <c r="H1184" s="2" t="s">
        <v>9202</v>
      </c>
      <c r="I1184" s="2" t="s">
        <v>9224</v>
      </c>
      <c r="J1184" s="2" t="s">
        <v>6929</v>
      </c>
      <c r="K1184" s="2" t="s">
        <v>9225</v>
      </c>
      <c r="L1184" s="2" t="s">
        <v>8018</v>
      </c>
      <c r="M1184" s="2" t="s">
        <v>515</v>
      </c>
      <c r="N1184" s="2" t="s">
        <v>7639</v>
      </c>
      <c r="O1184" s="2" t="s">
        <v>9226</v>
      </c>
      <c r="P1184" s="3">
        <v>0</v>
      </c>
      <c r="Q1184" s="2" t="s">
        <v>36</v>
      </c>
      <c r="R1184" s="3">
        <v>0</v>
      </c>
      <c r="S1184" s="2" t="s">
        <v>36</v>
      </c>
      <c r="T1184" s="2" t="s">
        <v>9227</v>
      </c>
      <c r="U1184" s="3">
        <v>1</v>
      </c>
      <c r="V1184" s="2" t="s">
        <v>36</v>
      </c>
      <c r="W1184" s="2" t="s">
        <v>36</v>
      </c>
      <c r="X1184" s="2" t="s">
        <v>9228</v>
      </c>
      <c r="Y1184">
        <f t="shared" si="108"/>
        <v>2014</v>
      </c>
      <c r="Z1184">
        <f t="shared" si="109"/>
        <v>8</v>
      </c>
      <c r="AA1184">
        <f t="shared" si="110"/>
        <v>20</v>
      </c>
      <c r="AB1184">
        <f t="shared" si="111"/>
        <v>2015</v>
      </c>
      <c r="AC1184">
        <f t="shared" si="112"/>
        <v>1</v>
      </c>
      <c r="AD1184">
        <f t="shared" si="113"/>
        <v>1</v>
      </c>
    </row>
    <row r="1185" spans="1:30" ht="15.6">
      <c r="A1185" s="2" t="s">
        <v>24</v>
      </c>
      <c r="B1185" s="2" t="s">
        <v>262</v>
      </c>
      <c r="C1185" s="2" t="s">
        <v>9229</v>
      </c>
      <c r="D1185" s="2" t="s">
        <v>9230</v>
      </c>
      <c r="E1185" s="2" t="s">
        <v>9231</v>
      </c>
      <c r="F1185" s="2" t="s">
        <v>8016</v>
      </c>
      <c r="G1185" s="2" t="s">
        <v>9232</v>
      </c>
      <c r="H1185" s="2" t="s">
        <v>9202</v>
      </c>
      <c r="I1185" s="2" t="s">
        <v>9224</v>
      </c>
      <c r="J1185" s="2" t="s">
        <v>6929</v>
      </c>
      <c r="K1185" s="2" t="s">
        <v>9233</v>
      </c>
      <c r="L1185" s="2" t="s">
        <v>9234</v>
      </c>
      <c r="M1185" s="2" t="s">
        <v>423</v>
      </c>
      <c r="N1185" s="2" t="s">
        <v>7639</v>
      </c>
      <c r="O1185" s="2" t="s">
        <v>9226</v>
      </c>
      <c r="P1185" s="3">
        <v>0</v>
      </c>
      <c r="Q1185" s="2" t="s">
        <v>36</v>
      </c>
      <c r="R1185" s="3">
        <v>0</v>
      </c>
      <c r="S1185" s="2" t="s">
        <v>36</v>
      </c>
      <c r="T1185" s="2" t="s">
        <v>9235</v>
      </c>
      <c r="U1185" s="3">
        <v>1</v>
      </c>
      <c r="V1185" s="2" t="s">
        <v>36</v>
      </c>
      <c r="W1185" s="2" t="s">
        <v>36</v>
      </c>
      <c r="X1185" s="2" t="s">
        <v>9236</v>
      </c>
      <c r="Y1185">
        <f t="shared" si="108"/>
        <v>2014</v>
      </c>
      <c r="Z1185">
        <f t="shared" si="109"/>
        <v>8</v>
      </c>
      <c r="AA1185">
        <f t="shared" si="110"/>
        <v>20</v>
      </c>
      <c r="AB1185">
        <f t="shared" si="111"/>
        <v>2015</v>
      </c>
      <c r="AC1185">
        <f t="shared" si="112"/>
        <v>1</v>
      </c>
      <c r="AD1185">
        <f t="shared" si="113"/>
        <v>1</v>
      </c>
    </row>
    <row r="1186" spans="1:30" ht="15.6">
      <c r="A1186" s="2" t="s">
        <v>24</v>
      </c>
      <c r="B1186" s="2" t="s">
        <v>262</v>
      </c>
      <c r="C1186" s="2" t="s">
        <v>9237</v>
      </c>
      <c r="D1186" s="2" t="s">
        <v>9238</v>
      </c>
      <c r="E1186" s="2" t="s">
        <v>9239</v>
      </c>
      <c r="F1186" s="2" t="s">
        <v>9240</v>
      </c>
      <c r="G1186" s="2" t="s">
        <v>9241</v>
      </c>
      <c r="H1186" s="2" t="s">
        <v>9202</v>
      </c>
      <c r="I1186" s="2" t="s">
        <v>657</v>
      </c>
      <c r="J1186" s="2" t="s">
        <v>1950</v>
      </c>
      <c r="K1186" s="2" t="s">
        <v>268</v>
      </c>
      <c r="L1186" s="2" t="s">
        <v>200</v>
      </c>
      <c r="M1186" s="2" t="s">
        <v>24</v>
      </c>
      <c r="N1186" s="2" t="s">
        <v>188</v>
      </c>
      <c r="O1186" s="2" t="s">
        <v>270</v>
      </c>
      <c r="P1186" s="3">
        <v>0</v>
      </c>
      <c r="Q1186" s="2" t="s">
        <v>36</v>
      </c>
      <c r="R1186" s="3">
        <v>0</v>
      </c>
      <c r="S1186" s="2" t="s">
        <v>36</v>
      </c>
      <c r="T1186" s="2" t="s">
        <v>9242</v>
      </c>
      <c r="U1186" s="3">
        <v>3</v>
      </c>
      <c r="V1186" s="2" t="s">
        <v>36</v>
      </c>
      <c r="W1186" s="2" t="s">
        <v>36</v>
      </c>
      <c r="X1186" s="2" t="s">
        <v>9243</v>
      </c>
      <c r="Y1186">
        <f t="shared" si="108"/>
        <v>2014</v>
      </c>
      <c r="Z1186">
        <f t="shared" si="109"/>
        <v>9</v>
      </c>
      <c r="AA1186">
        <f t="shared" si="110"/>
        <v>2</v>
      </c>
      <c r="AB1186">
        <f t="shared" si="111"/>
        <v>2015</v>
      </c>
      <c r="AC1186">
        <f t="shared" si="112"/>
        <v>1</v>
      </c>
      <c r="AD1186">
        <f t="shared" si="113"/>
        <v>1</v>
      </c>
    </row>
    <row r="1187" spans="1:30" ht="15.6">
      <c r="A1187" s="2" t="s">
        <v>24</v>
      </c>
      <c r="B1187" s="2" t="s">
        <v>262</v>
      </c>
      <c r="C1187" s="2" t="s">
        <v>9244</v>
      </c>
      <c r="D1187" s="2" t="s">
        <v>9245</v>
      </c>
      <c r="E1187" s="2" t="s">
        <v>9246</v>
      </c>
      <c r="F1187" s="2" t="s">
        <v>8008</v>
      </c>
      <c r="G1187" s="2" t="s">
        <v>9247</v>
      </c>
      <c r="H1187" s="2" t="s">
        <v>9202</v>
      </c>
      <c r="I1187" s="2" t="s">
        <v>657</v>
      </c>
      <c r="J1187" s="2" t="s">
        <v>1950</v>
      </c>
      <c r="K1187" s="2" t="s">
        <v>268</v>
      </c>
      <c r="L1187" s="2" t="s">
        <v>200</v>
      </c>
      <c r="M1187" s="2" t="s">
        <v>24</v>
      </c>
      <c r="N1187" s="2" t="s">
        <v>188</v>
      </c>
      <c r="O1187" s="2" t="s">
        <v>9248</v>
      </c>
      <c r="P1187" s="3">
        <v>0</v>
      </c>
      <c r="Q1187" s="2" t="s">
        <v>36</v>
      </c>
      <c r="R1187" s="3">
        <v>0</v>
      </c>
      <c r="S1187" s="2" t="s">
        <v>36</v>
      </c>
      <c r="T1187" s="2" t="s">
        <v>9249</v>
      </c>
      <c r="U1187" s="3">
        <v>1</v>
      </c>
      <c r="V1187" s="2" t="s">
        <v>36</v>
      </c>
      <c r="W1187" s="2" t="s">
        <v>36</v>
      </c>
      <c r="X1187" s="2" t="s">
        <v>9250</v>
      </c>
      <c r="Y1187">
        <f t="shared" si="108"/>
        <v>2014</v>
      </c>
      <c r="Z1187">
        <f t="shared" si="109"/>
        <v>9</v>
      </c>
      <c r="AA1187">
        <f t="shared" si="110"/>
        <v>12</v>
      </c>
      <c r="AB1187">
        <f t="shared" si="111"/>
        <v>2015</v>
      </c>
      <c r="AC1187">
        <f t="shared" si="112"/>
        <v>1</v>
      </c>
      <c r="AD1187">
        <f t="shared" si="113"/>
        <v>1</v>
      </c>
    </row>
    <row r="1188" spans="1:30" ht="15.6">
      <c r="A1188" s="2" t="s">
        <v>24</v>
      </c>
      <c r="B1188" s="2" t="s">
        <v>262</v>
      </c>
      <c r="C1188" s="2" t="s">
        <v>9251</v>
      </c>
      <c r="D1188" s="2" t="s">
        <v>9252</v>
      </c>
      <c r="E1188" s="2" t="s">
        <v>9253</v>
      </c>
      <c r="F1188" s="2" t="s">
        <v>9254</v>
      </c>
      <c r="G1188" s="2" t="s">
        <v>9255</v>
      </c>
      <c r="H1188" s="2" t="s">
        <v>9202</v>
      </c>
      <c r="I1188" s="2" t="s">
        <v>584</v>
      </c>
      <c r="J1188" s="2" t="s">
        <v>2240</v>
      </c>
      <c r="K1188" s="2" t="s">
        <v>9256</v>
      </c>
      <c r="L1188" s="2" t="s">
        <v>8131</v>
      </c>
      <c r="M1188" s="2" t="s">
        <v>36</v>
      </c>
      <c r="N1188" s="2" t="s">
        <v>588</v>
      </c>
      <c r="O1188" s="2" t="s">
        <v>9257</v>
      </c>
      <c r="P1188" s="3">
        <v>0</v>
      </c>
      <c r="Q1188" s="2" t="s">
        <v>36</v>
      </c>
      <c r="R1188" s="3">
        <v>2</v>
      </c>
      <c r="S1188" s="2" t="s">
        <v>2254</v>
      </c>
      <c r="T1188" s="2" t="s">
        <v>9258</v>
      </c>
      <c r="U1188" s="3">
        <v>1</v>
      </c>
      <c r="V1188" s="2" t="s">
        <v>36</v>
      </c>
      <c r="W1188" s="2" t="s">
        <v>36</v>
      </c>
      <c r="X1188" s="2" t="s">
        <v>9259</v>
      </c>
      <c r="Y1188">
        <f t="shared" si="108"/>
        <v>2014</v>
      </c>
      <c r="Z1188">
        <f t="shared" si="109"/>
        <v>9</v>
      </c>
      <c r="AA1188">
        <f t="shared" si="110"/>
        <v>29</v>
      </c>
      <c r="AB1188">
        <f t="shared" si="111"/>
        <v>2015</v>
      </c>
      <c r="AC1188">
        <f t="shared" si="112"/>
        <v>1</v>
      </c>
      <c r="AD1188">
        <f t="shared" si="113"/>
        <v>1</v>
      </c>
    </row>
    <row r="1189" spans="1:30" ht="15.6">
      <c r="A1189" s="2" t="s">
        <v>24</v>
      </c>
      <c r="B1189" s="2" t="s">
        <v>262</v>
      </c>
      <c r="C1189" s="2" t="s">
        <v>9260</v>
      </c>
      <c r="D1189" s="2" t="s">
        <v>9261</v>
      </c>
      <c r="E1189" s="2" t="s">
        <v>9262</v>
      </c>
      <c r="F1189" s="2" t="s">
        <v>9263</v>
      </c>
      <c r="G1189" s="2" t="s">
        <v>9264</v>
      </c>
      <c r="H1189" s="2" t="s">
        <v>9265</v>
      </c>
      <c r="I1189" s="2" t="s">
        <v>913</v>
      </c>
      <c r="J1189" s="2" t="s">
        <v>2411</v>
      </c>
      <c r="K1189" s="2" t="s">
        <v>7609</v>
      </c>
      <c r="L1189" s="2" t="s">
        <v>7610</v>
      </c>
      <c r="M1189" s="2" t="s">
        <v>423</v>
      </c>
      <c r="N1189" s="2" t="s">
        <v>7639</v>
      </c>
      <c r="O1189" s="2" t="s">
        <v>504</v>
      </c>
      <c r="P1189" s="3">
        <v>0</v>
      </c>
      <c r="Q1189" s="2" t="s">
        <v>36</v>
      </c>
      <c r="R1189" s="3">
        <v>0</v>
      </c>
      <c r="S1189" s="2" t="s">
        <v>36</v>
      </c>
      <c r="T1189" s="2" t="s">
        <v>9266</v>
      </c>
      <c r="U1189" s="3">
        <v>1</v>
      </c>
      <c r="V1189" s="2" t="s">
        <v>36</v>
      </c>
      <c r="W1189" s="2" t="s">
        <v>36</v>
      </c>
      <c r="X1189" s="2" t="s">
        <v>9267</v>
      </c>
      <c r="Y1189">
        <f t="shared" si="108"/>
        <v>2014</v>
      </c>
      <c r="Z1189">
        <f t="shared" si="109"/>
        <v>5</v>
      </c>
      <c r="AA1189">
        <f t="shared" si="110"/>
        <v>28</v>
      </c>
      <c r="AB1189">
        <f t="shared" si="111"/>
        <v>2014</v>
      </c>
      <c r="AC1189">
        <f t="shared" si="112"/>
        <v>12</v>
      </c>
      <c r="AD1189">
        <f t="shared" si="113"/>
        <v>21</v>
      </c>
    </row>
    <row r="1190" spans="1:30" ht="15.6">
      <c r="A1190" s="2" t="s">
        <v>24</v>
      </c>
      <c r="B1190" s="2" t="s">
        <v>262</v>
      </c>
      <c r="C1190" s="2" t="s">
        <v>9268</v>
      </c>
      <c r="D1190" s="2" t="s">
        <v>9269</v>
      </c>
      <c r="E1190" s="2" t="s">
        <v>9270</v>
      </c>
      <c r="F1190" s="2" t="s">
        <v>9271</v>
      </c>
      <c r="G1190" s="2" t="s">
        <v>9272</v>
      </c>
      <c r="H1190" s="2" t="s">
        <v>9265</v>
      </c>
      <c r="I1190" s="2" t="s">
        <v>3596</v>
      </c>
      <c r="J1190" s="2" t="s">
        <v>2914</v>
      </c>
      <c r="K1190" s="2" t="s">
        <v>7953</v>
      </c>
      <c r="L1190" s="2" t="s">
        <v>7954</v>
      </c>
      <c r="M1190" s="2" t="s">
        <v>515</v>
      </c>
      <c r="N1190" s="2" t="s">
        <v>3600</v>
      </c>
      <c r="O1190" s="2" t="s">
        <v>9273</v>
      </c>
      <c r="P1190" s="3">
        <v>0</v>
      </c>
      <c r="Q1190" s="2" t="s">
        <v>36</v>
      </c>
      <c r="R1190" s="3">
        <v>0</v>
      </c>
      <c r="S1190" s="2" t="s">
        <v>36</v>
      </c>
      <c r="T1190" s="2" t="s">
        <v>9274</v>
      </c>
      <c r="U1190" s="3">
        <v>1</v>
      </c>
      <c r="V1190" s="2" t="s">
        <v>36</v>
      </c>
      <c r="W1190" s="2" t="s">
        <v>36</v>
      </c>
      <c r="X1190" s="2" t="s">
        <v>9275</v>
      </c>
      <c r="Y1190">
        <f t="shared" si="108"/>
        <v>2014</v>
      </c>
      <c r="Z1190">
        <f t="shared" si="109"/>
        <v>9</v>
      </c>
      <c r="AA1190">
        <f t="shared" si="110"/>
        <v>16</v>
      </c>
      <c r="AB1190">
        <f t="shared" si="111"/>
        <v>2014</v>
      </c>
      <c r="AC1190">
        <f t="shared" si="112"/>
        <v>12</v>
      </c>
      <c r="AD1190">
        <f t="shared" si="113"/>
        <v>21</v>
      </c>
    </row>
    <row r="1191" spans="1:30" ht="15.6">
      <c r="A1191" s="2" t="s">
        <v>24</v>
      </c>
      <c r="B1191" s="2" t="s">
        <v>25</v>
      </c>
      <c r="C1191" s="2" t="s">
        <v>4470</v>
      </c>
      <c r="D1191" s="2" t="s">
        <v>9276</v>
      </c>
      <c r="E1191" s="2" t="s">
        <v>9277</v>
      </c>
      <c r="F1191" s="2" t="s">
        <v>9278</v>
      </c>
      <c r="G1191" s="2" t="s">
        <v>36</v>
      </c>
      <c r="H1191" s="2" t="s">
        <v>36</v>
      </c>
      <c r="I1191" s="2" t="s">
        <v>913</v>
      </c>
      <c r="J1191" s="2" t="s">
        <v>2411</v>
      </c>
      <c r="K1191" s="2" t="s">
        <v>9279</v>
      </c>
      <c r="L1191" s="2" t="s">
        <v>9280</v>
      </c>
      <c r="M1191" s="2" t="s">
        <v>515</v>
      </c>
      <c r="N1191" s="2" t="s">
        <v>188</v>
      </c>
      <c r="O1191" s="2" t="s">
        <v>9281</v>
      </c>
      <c r="P1191" s="3">
        <v>6</v>
      </c>
      <c r="Q1191" s="2" t="s">
        <v>9282</v>
      </c>
      <c r="R1191" s="3">
        <v>1</v>
      </c>
      <c r="S1191" s="2" t="s">
        <v>9283</v>
      </c>
      <c r="T1191" s="2" t="s">
        <v>9284</v>
      </c>
      <c r="U1191" s="3">
        <v>4</v>
      </c>
      <c r="V1191" s="2" t="s">
        <v>36</v>
      </c>
      <c r="W1191" s="2" t="s">
        <v>36</v>
      </c>
      <c r="X1191" s="2" t="s">
        <v>9285</v>
      </c>
      <c r="Y1191">
        <f t="shared" si="108"/>
        <v>2013</v>
      </c>
      <c r="Z1191">
        <f t="shared" si="109"/>
        <v>6</v>
      </c>
      <c r="AA1191">
        <f t="shared" si="110"/>
        <v>6</v>
      </c>
      <c r="AB1191">
        <f t="shared" si="111"/>
        <v>0</v>
      </c>
      <c r="AC1191">
        <f t="shared" si="112"/>
        <v>0</v>
      </c>
      <c r="AD1191">
        <f t="shared" si="113"/>
        <v>0</v>
      </c>
    </row>
    <row r="1192" spans="1:30" ht="15.6">
      <c r="A1192" s="2" t="s">
        <v>24</v>
      </c>
      <c r="B1192" s="2" t="s">
        <v>25</v>
      </c>
      <c r="C1192" s="2" t="s">
        <v>9286</v>
      </c>
      <c r="D1192" s="2" t="s">
        <v>9287</v>
      </c>
      <c r="E1192" s="2" t="s">
        <v>9288</v>
      </c>
      <c r="F1192" s="2" t="s">
        <v>9289</v>
      </c>
      <c r="G1192" s="2" t="s">
        <v>36</v>
      </c>
      <c r="H1192" s="2" t="s">
        <v>36</v>
      </c>
      <c r="I1192" s="2" t="s">
        <v>9224</v>
      </c>
      <c r="J1192" s="2" t="s">
        <v>6929</v>
      </c>
      <c r="K1192" s="2" t="s">
        <v>9290</v>
      </c>
      <c r="L1192" s="2" t="s">
        <v>9291</v>
      </c>
      <c r="M1192" s="2" t="s">
        <v>515</v>
      </c>
      <c r="N1192" s="2" t="s">
        <v>7639</v>
      </c>
      <c r="O1192" s="2" t="s">
        <v>9292</v>
      </c>
      <c r="P1192" s="3">
        <v>0</v>
      </c>
      <c r="Q1192" s="2" t="s">
        <v>36</v>
      </c>
      <c r="R1192" s="3">
        <v>2</v>
      </c>
      <c r="S1192" s="2" t="s">
        <v>9293</v>
      </c>
      <c r="T1192" s="2" t="s">
        <v>9294</v>
      </c>
      <c r="U1192" s="3">
        <v>1</v>
      </c>
      <c r="V1192" s="2" t="s">
        <v>36</v>
      </c>
      <c r="W1192" s="2" t="s">
        <v>36</v>
      </c>
      <c r="X1192" s="2" t="s">
        <v>9295</v>
      </c>
      <c r="Y1192">
        <f t="shared" si="108"/>
        <v>2013</v>
      </c>
      <c r="Z1192">
        <f t="shared" si="109"/>
        <v>6</v>
      </c>
      <c r="AA1192">
        <f t="shared" si="110"/>
        <v>7</v>
      </c>
      <c r="AB1192">
        <f t="shared" si="111"/>
        <v>0</v>
      </c>
      <c r="AC1192">
        <f t="shared" si="112"/>
        <v>0</v>
      </c>
      <c r="AD1192">
        <f t="shared" si="113"/>
        <v>0</v>
      </c>
    </row>
    <row r="1193" spans="1:30" ht="15.6">
      <c r="A1193" s="2" t="s">
        <v>24</v>
      </c>
      <c r="B1193" s="2" t="s">
        <v>262</v>
      </c>
      <c r="C1193" s="2" t="s">
        <v>9296</v>
      </c>
      <c r="D1193" s="2" t="s">
        <v>9297</v>
      </c>
      <c r="E1193" s="2" t="s">
        <v>9298</v>
      </c>
      <c r="F1193" s="2" t="s">
        <v>9299</v>
      </c>
      <c r="G1193" s="2" t="s">
        <v>9300</v>
      </c>
      <c r="H1193" s="2" t="s">
        <v>7744</v>
      </c>
      <c r="I1193" s="2" t="s">
        <v>2576</v>
      </c>
      <c r="J1193" s="2" t="s">
        <v>2577</v>
      </c>
      <c r="K1193" s="2" t="s">
        <v>9301</v>
      </c>
      <c r="L1193" s="2" t="s">
        <v>9302</v>
      </c>
      <c r="M1193" s="2" t="s">
        <v>36</v>
      </c>
      <c r="N1193" s="2" t="s">
        <v>8358</v>
      </c>
      <c r="O1193" s="2" t="s">
        <v>9303</v>
      </c>
      <c r="P1193" s="3">
        <v>0</v>
      </c>
      <c r="Q1193" s="2" t="s">
        <v>36</v>
      </c>
      <c r="R1193" s="3">
        <v>0</v>
      </c>
      <c r="S1193" s="2" t="s">
        <v>36</v>
      </c>
      <c r="T1193" s="2" t="s">
        <v>9304</v>
      </c>
      <c r="U1193" s="3">
        <v>1</v>
      </c>
      <c r="V1193" s="2" t="s">
        <v>36</v>
      </c>
      <c r="W1193" s="2" t="s">
        <v>36</v>
      </c>
      <c r="X1193" s="2" t="s">
        <v>9305</v>
      </c>
      <c r="Y1193">
        <f t="shared" si="108"/>
        <v>2014</v>
      </c>
      <c r="Z1193">
        <f t="shared" si="109"/>
        <v>5</v>
      </c>
      <c r="AA1193">
        <f t="shared" si="110"/>
        <v>19</v>
      </c>
      <c r="AB1193">
        <f t="shared" si="111"/>
        <v>2014</v>
      </c>
      <c r="AC1193">
        <f t="shared" si="112"/>
        <v>12</v>
      </c>
      <c r="AD1193">
        <f t="shared" si="113"/>
        <v>1</v>
      </c>
    </row>
    <row r="1194" spans="1:30" ht="15.6">
      <c r="A1194" s="2" t="s">
        <v>24</v>
      </c>
      <c r="B1194" s="2" t="s">
        <v>262</v>
      </c>
      <c r="C1194" s="2" t="s">
        <v>8675</v>
      </c>
      <c r="D1194" s="2" t="s">
        <v>9306</v>
      </c>
      <c r="E1194" s="2" t="s">
        <v>9307</v>
      </c>
      <c r="F1194" s="2" t="s">
        <v>9308</v>
      </c>
      <c r="G1194" s="2" t="s">
        <v>9309</v>
      </c>
      <c r="H1194" s="2" t="s">
        <v>7744</v>
      </c>
      <c r="I1194" s="2" t="s">
        <v>657</v>
      </c>
      <c r="J1194" s="2" t="s">
        <v>1950</v>
      </c>
      <c r="K1194" s="2" t="s">
        <v>268</v>
      </c>
      <c r="L1194" s="2" t="s">
        <v>200</v>
      </c>
      <c r="M1194" s="2" t="s">
        <v>24</v>
      </c>
      <c r="N1194" s="2" t="s">
        <v>188</v>
      </c>
      <c r="O1194" s="2" t="s">
        <v>504</v>
      </c>
      <c r="P1194" s="3">
        <v>0</v>
      </c>
      <c r="Q1194" s="2" t="s">
        <v>36</v>
      </c>
      <c r="R1194" s="3">
        <v>0</v>
      </c>
      <c r="S1194" s="2" t="s">
        <v>36</v>
      </c>
      <c r="T1194" s="2" t="s">
        <v>9310</v>
      </c>
      <c r="U1194" s="3">
        <v>3</v>
      </c>
      <c r="V1194" s="2" t="s">
        <v>36</v>
      </c>
      <c r="W1194" s="2" t="s">
        <v>36</v>
      </c>
      <c r="X1194" s="2" t="s">
        <v>9311</v>
      </c>
      <c r="Y1194">
        <f t="shared" si="108"/>
        <v>2014</v>
      </c>
      <c r="Z1194">
        <f t="shared" si="109"/>
        <v>3</v>
      </c>
      <c r="AA1194">
        <f t="shared" si="110"/>
        <v>12</v>
      </c>
      <c r="AB1194">
        <f t="shared" si="111"/>
        <v>2014</v>
      </c>
      <c r="AC1194">
        <f t="shared" si="112"/>
        <v>12</v>
      </c>
      <c r="AD1194">
        <f t="shared" si="113"/>
        <v>1</v>
      </c>
    </row>
    <row r="1195" spans="1:30" ht="15.6">
      <c r="A1195" s="2" t="s">
        <v>24</v>
      </c>
      <c r="B1195" s="2" t="s">
        <v>262</v>
      </c>
      <c r="C1195" s="2" t="s">
        <v>9312</v>
      </c>
      <c r="D1195" s="2" t="s">
        <v>9313</v>
      </c>
      <c r="E1195" s="2" t="s">
        <v>9314</v>
      </c>
      <c r="F1195" s="2" t="s">
        <v>9315</v>
      </c>
      <c r="G1195" s="2" t="s">
        <v>9316</v>
      </c>
      <c r="H1195" s="2" t="s">
        <v>7744</v>
      </c>
      <c r="I1195" s="2" t="s">
        <v>5242</v>
      </c>
      <c r="J1195" s="2" t="s">
        <v>3212</v>
      </c>
      <c r="K1195" s="2" t="s">
        <v>9317</v>
      </c>
      <c r="L1195" s="2" t="s">
        <v>9318</v>
      </c>
      <c r="M1195" s="2" t="s">
        <v>423</v>
      </c>
      <c r="N1195" s="2" t="s">
        <v>9319</v>
      </c>
      <c r="O1195" s="2" t="s">
        <v>504</v>
      </c>
      <c r="P1195" s="3">
        <v>0</v>
      </c>
      <c r="Q1195" s="2" t="s">
        <v>36</v>
      </c>
      <c r="R1195" s="3">
        <v>1</v>
      </c>
      <c r="S1195" s="2" t="s">
        <v>9320</v>
      </c>
      <c r="T1195" s="2" t="s">
        <v>9321</v>
      </c>
      <c r="U1195" s="3">
        <v>1</v>
      </c>
      <c r="V1195" s="2" t="s">
        <v>36</v>
      </c>
      <c r="W1195" s="2" t="s">
        <v>36</v>
      </c>
      <c r="X1195" s="2" t="s">
        <v>9322</v>
      </c>
      <c r="Y1195">
        <f t="shared" si="108"/>
        <v>2014</v>
      </c>
      <c r="Z1195">
        <f t="shared" si="109"/>
        <v>7</v>
      </c>
      <c r="AA1195">
        <f t="shared" si="110"/>
        <v>30</v>
      </c>
      <c r="AB1195">
        <f t="shared" si="111"/>
        <v>2014</v>
      </c>
      <c r="AC1195">
        <f t="shared" si="112"/>
        <v>12</v>
      </c>
      <c r="AD1195">
        <f t="shared" si="113"/>
        <v>1</v>
      </c>
    </row>
    <row r="1196" spans="1:30" ht="15.6">
      <c r="A1196" s="2" t="s">
        <v>24</v>
      </c>
      <c r="B1196" s="2" t="s">
        <v>262</v>
      </c>
      <c r="C1196" s="2" t="s">
        <v>9323</v>
      </c>
      <c r="D1196" s="2" t="s">
        <v>9324</v>
      </c>
      <c r="E1196" s="2" t="s">
        <v>9325</v>
      </c>
      <c r="F1196" s="2" t="s">
        <v>9326</v>
      </c>
      <c r="G1196" s="2" t="s">
        <v>9327</v>
      </c>
      <c r="H1196" s="2" t="s">
        <v>7744</v>
      </c>
      <c r="I1196" s="2" t="s">
        <v>5242</v>
      </c>
      <c r="J1196" s="2" t="s">
        <v>3212</v>
      </c>
      <c r="K1196" s="2" t="s">
        <v>8459</v>
      </c>
      <c r="L1196" s="2" t="s">
        <v>8460</v>
      </c>
      <c r="M1196" s="2" t="s">
        <v>24</v>
      </c>
      <c r="N1196" s="2" t="s">
        <v>188</v>
      </c>
      <c r="O1196" s="2" t="s">
        <v>9328</v>
      </c>
      <c r="P1196" s="3">
        <v>0</v>
      </c>
      <c r="Q1196" s="2" t="s">
        <v>36</v>
      </c>
      <c r="R1196" s="3">
        <v>0</v>
      </c>
      <c r="S1196" s="2" t="s">
        <v>36</v>
      </c>
      <c r="T1196" s="2" t="s">
        <v>9329</v>
      </c>
      <c r="U1196" s="3">
        <v>1</v>
      </c>
      <c r="V1196" s="2" t="s">
        <v>36</v>
      </c>
      <c r="W1196" s="2" t="s">
        <v>36</v>
      </c>
      <c r="X1196" s="2" t="s">
        <v>9330</v>
      </c>
      <c r="Y1196">
        <f t="shared" si="108"/>
        <v>2014</v>
      </c>
      <c r="Z1196">
        <f t="shared" si="109"/>
        <v>8</v>
      </c>
      <c r="AA1196">
        <f t="shared" si="110"/>
        <v>4</v>
      </c>
      <c r="AB1196">
        <f t="shared" si="111"/>
        <v>2014</v>
      </c>
      <c r="AC1196">
        <f t="shared" si="112"/>
        <v>12</v>
      </c>
      <c r="AD1196">
        <f t="shared" si="113"/>
        <v>1</v>
      </c>
    </row>
    <row r="1197" spans="1:30" ht="15.6">
      <c r="A1197" s="2" t="s">
        <v>24</v>
      </c>
      <c r="B1197" s="2" t="s">
        <v>25</v>
      </c>
      <c r="C1197" s="2" t="s">
        <v>9331</v>
      </c>
      <c r="D1197" s="2" t="s">
        <v>9332</v>
      </c>
      <c r="E1197" s="2" t="s">
        <v>9333</v>
      </c>
      <c r="F1197" s="2" t="s">
        <v>9334</v>
      </c>
      <c r="G1197" s="2" t="s">
        <v>9335</v>
      </c>
      <c r="H1197" s="2" t="s">
        <v>7744</v>
      </c>
      <c r="I1197" s="2" t="s">
        <v>36</v>
      </c>
      <c r="J1197" s="2" t="s">
        <v>1950</v>
      </c>
      <c r="K1197" s="2" t="s">
        <v>200</v>
      </c>
      <c r="L1197" s="2" t="s">
        <v>36</v>
      </c>
      <c r="M1197" s="2" t="s">
        <v>36</v>
      </c>
      <c r="N1197" s="2" t="s">
        <v>188</v>
      </c>
      <c r="O1197" s="2" t="s">
        <v>5141</v>
      </c>
      <c r="P1197" s="3">
        <v>4</v>
      </c>
      <c r="Q1197" s="2" t="s">
        <v>9336</v>
      </c>
      <c r="R1197" s="3">
        <v>5</v>
      </c>
      <c r="S1197" s="2" t="s">
        <v>9337</v>
      </c>
      <c r="T1197" s="2" t="s">
        <v>9338</v>
      </c>
      <c r="U1197" s="3">
        <v>1</v>
      </c>
      <c r="V1197" s="2" t="s">
        <v>36</v>
      </c>
      <c r="W1197" s="2" t="s">
        <v>36</v>
      </c>
      <c r="X1197" s="2" t="s">
        <v>9339</v>
      </c>
      <c r="Y1197">
        <f t="shared" si="108"/>
        <v>2013</v>
      </c>
      <c r="Z1197">
        <f t="shared" si="109"/>
        <v>12</v>
      </c>
      <c r="AA1197">
        <f t="shared" si="110"/>
        <v>31</v>
      </c>
      <c r="AB1197">
        <f t="shared" si="111"/>
        <v>2014</v>
      </c>
      <c r="AC1197">
        <f t="shared" si="112"/>
        <v>12</v>
      </c>
      <c r="AD1197">
        <f t="shared" si="113"/>
        <v>1</v>
      </c>
    </row>
    <row r="1198" spans="1:30" ht="15.6">
      <c r="A1198" s="2" t="s">
        <v>24</v>
      </c>
      <c r="B1198" s="2" t="s">
        <v>25</v>
      </c>
      <c r="C1198" s="2" t="s">
        <v>9129</v>
      </c>
      <c r="D1198" s="2" t="s">
        <v>9130</v>
      </c>
      <c r="E1198" s="2" t="s">
        <v>9340</v>
      </c>
      <c r="F1198" s="2" t="s">
        <v>9132</v>
      </c>
      <c r="G1198" s="2" t="s">
        <v>9341</v>
      </c>
      <c r="H1198" s="2" t="s">
        <v>7744</v>
      </c>
      <c r="I1198" s="2" t="s">
        <v>36</v>
      </c>
      <c r="J1198" s="2" t="s">
        <v>1950</v>
      </c>
      <c r="K1198" s="2" t="s">
        <v>200</v>
      </c>
      <c r="L1198" s="2" t="s">
        <v>36</v>
      </c>
      <c r="M1198" s="2" t="s">
        <v>36</v>
      </c>
      <c r="N1198" s="2" t="s">
        <v>188</v>
      </c>
      <c r="O1198" s="2" t="s">
        <v>38</v>
      </c>
      <c r="P1198" s="3">
        <v>3</v>
      </c>
      <c r="Q1198" s="2" t="s">
        <v>9135</v>
      </c>
      <c r="R1198" s="3">
        <v>0</v>
      </c>
      <c r="S1198" s="2" t="s">
        <v>36</v>
      </c>
      <c r="T1198" s="2" t="s">
        <v>9342</v>
      </c>
      <c r="U1198" s="3">
        <v>1</v>
      </c>
      <c r="V1198" s="2" t="s">
        <v>36</v>
      </c>
      <c r="W1198" s="2" t="s">
        <v>36</v>
      </c>
      <c r="X1198" s="2" t="s">
        <v>9343</v>
      </c>
      <c r="Y1198">
        <f t="shared" si="108"/>
        <v>2014</v>
      </c>
      <c r="Z1198">
        <f t="shared" si="109"/>
        <v>2</v>
      </c>
      <c r="AA1198">
        <f t="shared" si="110"/>
        <v>27</v>
      </c>
      <c r="AB1198">
        <f t="shared" si="111"/>
        <v>2014</v>
      </c>
      <c r="AC1198">
        <f t="shared" si="112"/>
        <v>12</v>
      </c>
      <c r="AD1198">
        <f t="shared" si="113"/>
        <v>1</v>
      </c>
    </row>
    <row r="1199" spans="1:30" ht="15.6">
      <c r="A1199" s="2" t="s">
        <v>24</v>
      </c>
      <c r="B1199" s="2" t="s">
        <v>25</v>
      </c>
      <c r="C1199" s="2" t="s">
        <v>9344</v>
      </c>
      <c r="D1199" s="2" t="s">
        <v>9345</v>
      </c>
      <c r="E1199" s="2" t="s">
        <v>9346</v>
      </c>
      <c r="F1199" s="2" t="s">
        <v>9347</v>
      </c>
      <c r="G1199" s="2" t="s">
        <v>36</v>
      </c>
      <c r="H1199" s="2" t="s">
        <v>36</v>
      </c>
      <c r="I1199" s="2" t="s">
        <v>3596</v>
      </c>
      <c r="J1199" s="2" t="s">
        <v>2914</v>
      </c>
      <c r="K1199" s="2" t="s">
        <v>9348</v>
      </c>
      <c r="L1199" s="2" t="s">
        <v>9349</v>
      </c>
      <c r="M1199" s="2" t="s">
        <v>423</v>
      </c>
      <c r="N1199" s="2" t="s">
        <v>3600</v>
      </c>
      <c r="O1199" s="2" t="s">
        <v>9350</v>
      </c>
      <c r="P1199" s="3">
        <v>5</v>
      </c>
      <c r="Q1199" s="2" t="s">
        <v>9351</v>
      </c>
      <c r="R1199" s="3">
        <v>2</v>
      </c>
      <c r="S1199" s="2" t="s">
        <v>9352</v>
      </c>
      <c r="T1199" s="2" t="s">
        <v>9353</v>
      </c>
      <c r="U1199" s="3">
        <v>1</v>
      </c>
      <c r="V1199" s="2" t="s">
        <v>36</v>
      </c>
      <c r="W1199" s="2" t="s">
        <v>36</v>
      </c>
      <c r="X1199" s="2" t="s">
        <v>9354</v>
      </c>
      <c r="Y1199">
        <f t="shared" si="108"/>
        <v>2013</v>
      </c>
      <c r="Z1199">
        <f t="shared" si="109"/>
        <v>5</v>
      </c>
      <c r="AA1199">
        <f t="shared" si="110"/>
        <v>6</v>
      </c>
      <c r="AB1199">
        <f t="shared" si="111"/>
        <v>0</v>
      </c>
      <c r="AC1199">
        <f t="shared" si="112"/>
        <v>0</v>
      </c>
      <c r="AD1199">
        <f t="shared" si="113"/>
        <v>0</v>
      </c>
    </row>
    <row r="1200" spans="1:30" ht="15.6">
      <c r="A1200" s="2" t="s">
        <v>24</v>
      </c>
      <c r="B1200" s="2" t="s">
        <v>25</v>
      </c>
      <c r="C1200" s="2" t="s">
        <v>9355</v>
      </c>
      <c r="D1200" s="2" t="s">
        <v>9356</v>
      </c>
      <c r="E1200" s="2" t="s">
        <v>9357</v>
      </c>
      <c r="F1200" s="2" t="s">
        <v>9358</v>
      </c>
      <c r="G1200" s="2" t="s">
        <v>36</v>
      </c>
      <c r="H1200" s="2" t="s">
        <v>36</v>
      </c>
      <c r="I1200" s="2" t="s">
        <v>3596</v>
      </c>
      <c r="J1200" s="2" t="s">
        <v>2914</v>
      </c>
      <c r="K1200" s="2" t="s">
        <v>9359</v>
      </c>
      <c r="L1200" s="2" t="s">
        <v>9360</v>
      </c>
      <c r="M1200" s="2" t="s">
        <v>3599</v>
      </c>
      <c r="N1200" s="2" t="s">
        <v>3600</v>
      </c>
      <c r="O1200" s="2" t="s">
        <v>9361</v>
      </c>
      <c r="P1200" s="3">
        <v>5</v>
      </c>
      <c r="Q1200" s="2" t="s">
        <v>9362</v>
      </c>
      <c r="R1200" s="3">
        <v>3</v>
      </c>
      <c r="S1200" s="2" t="s">
        <v>9363</v>
      </c>
      <c r="T1200" s="2" t="s">
        <v>9364</v>
      </c>
      <c r="U1200" s="3">
        <v>1</v>
      </c>
      <c r="V1200" s="2" t="s">
        <v>36</v>
      </c>
      <c r="W1200" s="2" t="s">
        <v>36</v>
      </c>
      <c r="X1200" s="2" t="s">
        <v>9365</v>
      </c>
      <c r="Y1200">
        <f t="shared" si="108"/>
        <v>2013</v>
      </c>
      <c r="Z1200">
        <f t="shared" si="109"/>
        <v>4</v>
      </c>
      <c r="AA1200">
        <f t="shared" si="110"/>
        <v>25</v>
      </c>
      <c r="AB1200">
        <f t="shared" si="111"/>
        <v>0</v>
      </c>
      <c r="AC1200">
        <f t="shared" si="112"/>
        <v>0</v>
      </c>
      <c r="AD1200">
        <f t="shared" si="113"/>
        <v>0</v>
      </c>
    </row>
    <row r="1201" spans="1:30" ht="15.6">
      <c r="A1201" s="2" t="s">
        <v>24</v>
      </c>
      <c r="B1201" s="2" t="s">
        <v>25</v>
      </c>
      <c r="C1201" s="2" t="s">
        <v>7633</v>
      </c>
      <c r="D1201" s="2" t="s">
        <v>9366</v>
      </c>
      <c r="E1201" s="2" t="s">
        <v>9367</v>
      </c>
      <c r="F1201" s="2" t="s">
        <v>9368</v>
      </c>
      <c r="G1201" s="2" t="s">
        <v>9369</v>
      </c>
      <c r="H1201" s="2" t="s">
        <v>9370</v>
      </c>
      <c r="I1201" s="2" t="s">
        <v>36</v>
      </c>
      <c r="J1201" s="2" t="s">
        <v>1950</v>
      </c>
      <c r="K1201" s="2" t="s">
        <v>200</v>
      </c>
      <c r="L1201" s="2" t="s">
        <v>36</v>
      </c>
      <c r="M1201" s="2" t="s">
        <v>36</v>
      </c>
      <c r="N1201" s="2" t="s">
        <v>188</v>
      </c>
      <c r="O1201" s="2" t="s">
        <v>38</v>
      </c>
      <c r="P1201" s="3">
        <v>4</v>
      </c>
      <c r="Q1201" s="2" t="s">
        <v>9371</v>
      </c>
      <c r="R1201" s="3">
        <v>0</v>
      </c>
      <c r="S1201" s="2" t="s">
        <v>36</v>
      </c>
      <c r="T1201" s="2" t="s">
        <v>9372</v>
      </c>
      <c r="U1201" s="3">
        <v>1</v>
      </c>
      <c r="V1201" s="2" t="s">
        <v>36</v>
      </c>
      <c r="W1201" s="2" t="s">
        <v>36</v>
      </c>
      <c r="X1201" s="2" t="s">
        <v>9373</v>
      </c>
      <c r="Y1201">
        <f t="shared" si="108"/>
        <v>2013</v>
      </c>
      <c r="Z1201">
        <f t="shared" si="109"/>
        <v>12</v>
      </c>
      <c r="AA1201">
        <f t="shared" si="110"/>
        <v>16</v>
      </c>
      <c r="AB1201">
        <f t="shared" si="111"/>
        <v>2014</v>
      </c>
      <c r="AC1201">
        <f t="shared" si="112"/>
        <v>11</v>
      </c>
      <c r="AD1201">
        <f t="shared" si="113"/>
        <v>1</v>
      </c>
    </row>
    <row r="1202" spans="1:30" ht="15.6">
      <c r="A1202" s="2" t="s">
        <v>24</v>
      </c>
      <c r="B1202" s="2" t="s">
        <v>262</v>
      </c>
      <c r="C1202" s="2" t="s">
        <v>9374</v>
      </c>
      <c r="D1202" s="2" t="s">
        <v>9375</v>
      </c>
      <c r="E1202" s="2" t="s">
        <v>9376</v>
      </c>
      <c r="F1202" s="2" t="s">
        <v>8355</v>
      </c>
      <c r="G1202" s="2" t="s">
        <v>9377</v>
      </c>
      <c r="H1202" s="2" t="s">
        <v>9370</v>
      </c>
      <c r="I1202" s="2" t="s">
        <v>9378</v>
      </c>
      <c r="J1202" s="2" t="s">
        <v>9379</v>
      </c>
      <c r="K1202" s="2" t="s">
        <v>9380</v>
      </c>
      <c r="L1202" s="2" t="s">
        <v>9381</v>
      </c>
      <c r="M1202" s="2" t="s">
        <v>3599</v>
      </c>
      <c r="N1202" s="2" t="s">
        <v>36</v>
      </c>
      <c r="O1202" s="2" t="s">
        <v>1931</v>
      </c>
      <c r="P1202" s="3">
        <v>0</v>
      </c>
      <c r="Q1202" s="2" t="s">
        <v>36</v>
      </c>
      <c r="R1202" s="3">
        <v>0</v>
      </c>
      <c r="S1202" s="2" t="s">
        <v>36</v>
      </c>
      <c r="T1202" s="2" t="s">
        <v>9382</v>
      </c>
      <c r="U1202" s="3">
        <v>5</v>
      </c>
      <c r="V1202" s="2" t="s">
        <v>36</v>
      </c>
      <c r="W1202" s="2" t="s">
        <v>36</v>
      </c>
      <c r="X1202" s="2" t="s">
        <v>9383</v>
      </c>
      <c r="Y1202">
        <f t="shared" si="108"/>
        <v>2014</v>
      </c>
      <c r="Z1202">
        <f t="shared" si="109"/>
        <v>4</v>
      </c>
      <c r="AA1202">
        <f t="shared" si="110"/>
        <v>8</v>
      </c>
      <c r="AB1202">
        <f t="shared" si="111"/>
        <v>2014</v>
      </c>
      <c r="AC1202">
        <f t="shared" si="112"/>
        <v>11</v>
      </c>
      <c r="AD1202">
        <f t="shared" si="113"/>
        <v>1</v>
      </c>
    </row>
    <row r="1203" spans="1:30" ht="15.6">
      <c r="A1203" s="2" t="s">
        <v>24</v>
      </c>
      <c r="B1203" s="2" t="s">
        <v>262</v>
      </c>
      <c r="C1203" s="2" t="s">
        <v>9384</v>
      </c>
      <c r="D1203" s="2" t="s">
        <v>9385</v>
      </c>
      <c r="E1203" s="2" t="s">
        <v>9386</v>
      </c>
      <c r="F1203" s="2" t="s">
        <v>9387</v>
      </c>
      <c r="G1203" s="2" t="s">
        <v>9388</v>
      </c>
      <c r="H1203" s="2" t="s">
        <v>9389</v>
      </c>
      <c r="I1203" s="2" t="s">
        <v>75</v>
      </c>
      <c r="J1203" s="2" t="s">
        <v>1919</v>
      </c>
      <c r="K1203" s="2" t="s">
        <v>77</v>
      </c>
      <c r="L1203" s="2" t="s">
        <v>78</v>
      </c>
      <c r="M1203" s="2" t="s">
        <v>24</v>
      </c>
      <c r="N1203" s="2" t="s">
        <v>4287</v>
      </c>
      <c r="O1203" s="2" t="s">
        <v>1931</v>
      </c>
      <c r="P1203" s="3">
        <v>0</v>
      </c>
      <c r="Q1203" s="2" t="s">
        <v>36</v>
      </c>
      <c r="R1203" s="3">
        <v>0</v>
      </c>
      <c r="S1203" s="2" t="s">
        <v>36</v>
      </c>
      <c r="T1203" s="2" t="s">
        <v>9390</v>
      </c>
      <c r="U1203" s="3">
        <v>1</v>
      </c>
      <c r="V1203" s="2" t="s">
        <v>36</v>
      </c>
      <c r="W1203" s="2" t="s">
        <v>36</v>
      </c>
      <c r="X1203" s="2" t="s">
        <v>9391</v>
      </c>
      <c r="Y1203">
        <f t="shared" si="108"/>
        <v>2014</v>
      </c>
      <c r="Z1203">
        <f t="shared" si="109"/>
        <v>6</v>
      </c>
      <c r="AA1203">
        <f t="shared" si="110"/>
        <v>12</v>
      </c>
      <c r="AB1203">
        <f t="shared" si="111"/>
        <v>2014</v>
      </c>
      <c r="AC1203">
        <f t="shared" si="112"/>
        <v>10</v>
      </c>
      <c r="AD1203">
        <f t="shared" si="113"/>
        <v>21</v>
      </c>
    </row>
    <row r="1204" spans="1:30" ht="15.6">
      <c r="A1204" s="2" t="s">
        <v>24</v>
      </c>
      <c r="B1204" s="2" t="s">
        <v>262</v>
      </c>
      <c r="C1204" s="2" t="s">
        <v>9392</v>
      </c>
      <c r="D1204" s="2" t="s">
        <v>9393</v>
      </c>
      <c r="E1204" s="2" t="s">
        <v>9394</v>
      </c>
      <c r="F1204" s="2" t="s">
        <v>8364</v>
      </c>
      <c r="G1204" s="2" t="s">
        <v>9395</v>
      </c>
      <c r="H1204" s="2" t="s">
        <v>9389</v>
      </c>
      <c r="I1204" s="2" t="s">
        <v>9396</v>
      </c>
      <c r="J1204" s="2" t="s">
        <v>9397</v>
      </c>
      <c r="K1204" s="2" t="s">
        <v>9398</v>
      </c>
      <c r="L1204" s="2" t="s">
        <v>9399</v>
      </c>
      <c r="M1204" s="2" t="s">
        <v>515</v>
      </c>
      <c r="N1204" s="2" t="s">
        <v>36</v>
      </c>
      <c r="O1204" s="2" t="s">
        <v>2879</v>
      </c>
      <c r="P1204" s="3">
        <v>0</v>
      </c>
      <c r="Q1204" s="2" t="s">
        <v>36</v>
      </c>
      <c r="R1204" s="3">
        <v>0</v>
      </c>
      <c r="S1204" s="2" t="s">
        <v>36</v>
      </c>
      <c r="T1204" s="2" t="s">
        <v>9400</v>
      </c>
      <c r="U1204" s="3">
        <v>1</v>
      </c>
      <c r="V1204" s="2" t="s">
        <v>36</v>
      </c>
      <c r="W1204" s="2" t="s">
        <v>36</v>
      </c>
      <c r="X1204" s="2" t="s">
        <v>9401</v>
      </c>
      <c r="Y1204">
        <f t="shared" si="108"/>
        <v>2014</v>
      </c>
      <c r="Z1204">
        <f t="shared" si="109"/>
        <v>4</v>
      </c>
      <c r="AA1204">
        <f t="shared" si="110"/>
        <v>10</v>
      </c>
      <c r="AB1204">
        <f t="shared" si="111"/>
        <v>2014</v>
      </c>
      <c r="AC1204">
        <f t="shared" si="112"/>
        <v>10</v>
      </c>
      <c r="AD1204">
        <f t="shared" si="113"/>
        <v>21</v>
      </c>
    </row>
    <row r="1205" spans="1:30" ht="15.6">
      <c r="A1205" s="2" t="s">
        <v>24</v>
      </c>
      <c r="B1205" s="2" t="s">
        <v>25</v>
      </c>
      <c r="C1205" s="2" t="s">
        <v>784</v>
      </c>
      <c r="D1205" s="2" t="s">
        <v>9402</v>
      </c>
      <c r="E1205" s="2" t="s">
        <v>9403</v>
      </c>
      <c r="F1205" s="2" t="s">
        <v>9404</v>
      </c>
      <c r="G1205" s="2" t="s">
        <v>36</v>
      </c>
      <c r="H1205" s="2" t="s">
        <v>36</v>
      </c>
      <c r="I1205" s="2" t="s">
        <v>479</v>
      </c>
      <c r="J1205" s="2" t="s">
        <v>1908</v>
      </c>
      <c r="K1205" s="2" t="s">
        <v>9405</v>
      </c>
      <c r="L1205" s="2" t="s">
        <v>4266</v>
      </c>
      <c r="M1205" s="2" t="s">
        <v>36</v>
      </c>
      <c r="N1205" s="2" t="s">
        <v>482</v>
      </c>
      <c r="O1205" s="2" t="s">
        <v>9406</v>
      </c>
      <c r="P1205" s="3">
        <v>5</v>
      </c>
      <c r="Q1205" s="2" t="s">
        <v>9407</v>
      </c>
      <c r="R1205" s="3">
        <v>3</v>
      </c>
      <c r="S1205" s="2" t="s">
        <v>9408</v>
      </c>
      <c r="T1205" s="2" t="s">
        <v>9409</v>
      </c>
      <c r="U1205" s="3">
        <v>2</v>
      </c>
      <c r="V1205" s="2" t="s">
        <v>36</v>
      </c>
      <c r="W1205" s="2" t="s">
        <v>36</v>
      </c>
      <c r="X1205" s="2" t="s">
        <v>9410</v>
      </c>
      <c r="Y1205">
        <f t="shared" si="108"/>
        <v>2013</v>
      </c>
      <c r="Z1205">
        <f t="shared" si="109"/>
        <v>4</v>
      </c>
      <c r="AA1205">
        <f t="shared" si="110"/>
        <v>9</v>
      </c>
      <c r="AB1205">
        <f t="shared" si="111"/>
        <v>0</v>
      </c>
      <c r="AC1205">
        <f t="shared" si="112"/>
        <v>0</v>
      </c>
      <c r="AD1205">
        <f t="shared" si="113"/>
        <v>0</v>
      </c>
    </row>
    <row r="1206" spans="1:30" ht="15.6">
      <c r="A1206" s="2" t="s">
        <v>24</v>
      </c>
      <c r="B1206" s="2" t="s">
        <v>262</v>
      </c>
      <c r="C1206" s="2" t="s">
        <v>9411</v>
      </c>
      <c r="D1206" s="2" t="s">
        <v>9412</v>
      </c>
      <c r="E1206" s="2" t="s">
        <v>9413</v>
      </c>
      <c r="F1206" s="2" t="s">
        <v>8309</v>
      </c>
      <c r="G1206" s="2" t="s">
        <v>9414</v>
      </c>
      <c r="H1206" s="2" t="s">
        <v>9415</v>
      </c>
      <c r="I1206" s="2" t="s">
        <v>913</v>
      </c>
      <c r="J1206" s="2" t="s">
        <v>2411</v>
      </c>
      <c r="K1206" s="2" t="s">
        <v>9416</v>
      </c>
      <c r="L1206" s="2" t="s">
        <v>9417</v>
      </c>
      <c r="M1206" s="2" t="s">
        <v>515</v>
      </c>
      <c r="N1206" s="2" t="s">
        <v>7639</v>
      </c>
      <c r="O1206" s="2" t="s">
        <v>2587</v>
      </c>
      <c r="P1206" s="3">
        <v>0</v>
      </c>
      <c r="Q1206" s="2" t="s">
        <v>36</v>
      </c>
      <c r="R1206" s="3">
        <v>0</v>
      </c>
      <c r="S1206" s="2" t="s">
        <v>36</v>
      </c>
      <c r="T1206" s="2" t="s">
        <v>9418</v>
      </c>
      <c r="U1206" s="3">
        <v>1</v>
      </c>
      <c r="V1206" s="2" t="s">
        <v>36</v>
      </c>
      <c r="W1206" s="2" t="s">
        <v>36</v>
      </c>
      <c r="X1206" s="2" t="s">
        <v>9419</v>
      </c>
      <c r="Y1206">
        <f t="shared" si="108"/>
        <v>2014</v>
      </c>
      <c r="Z1206">
        <f t="shared" si="109"/>
        <v>4</v>
      </c>
      <c r="AA1206">
        <f t="shared" si="110"/>
        <v>23</v>
      </c>
      <c r="AB1206">
        <f t="shared" si="111"/>
        <v>2014</v>
      </c>
      <c r="AC1206">
        <f t="shared" si="112"/>
        <v>10</v>
      </c>
      <c r="AD1206">
        <f t="shared" si="113"/>
        <v>11</v>
      </c>
    </row>
    <row r="1207" spans="1:30" ht="15.6">
      <c r="A1207" s="2" t="s">
        <v>24</v>
      </c>
      <c r="B1207" s="2" t="s">
        <v>262</v>
      </c>
      <c r="C1207" s="2" t="s">
        <v>9420</v>
      </c>
      <c r="D1207" s="2" t="s">
        <v>9421</v>
      </c>
      <c r="E1207" s="2" t="s">
        <v>9422</v>
      </c>
      <c r="F1207" s="2" t="s">
        <v>9423</v>
      </c>
      <c r="G1207" s="2" t="s">
        <v>9424</v>
      </c>
      <c r="H1207" s="2" t="s">
        <v>9415</v>
      </c>
      <c r="I1207" s="2" t="s">
        <v>657</v>
      </c>
      <c r="J1207" s="2" t="s">
        <v>1950</v>
      </c>
      <c r="K1207" s="2" t="s">
        <v>268</v>
      </c>
      <c r="L1207" s="2" t="s">
        <v>200</v>
      </c>
      <c r="M1207" s="2" t="s">
        <v>24</v>
      </c>
      <c r="N1207" s="2" t="s">
        <v>188</v>
      </c>
      <c r="O1207" s="2" t="s">
        <v>5502</v>
      </c>
      <c r="P1207" s="3">
        <v>0</v>
      </c>
      <c r="Q1207" s="2" t="s">
        <v>36</v>
      </c>
      <c r="R1207" s="3">
        <v>0</v>
      </c>
      <c r="S1207" s="2" t="s">
        <v>36</v>
      </c>
      <c r="T1207" s="2" t="s">
        <v>9425</v>
      </c>
      <c r="U1207" s="3">
        <v>1</v>
      </c>
      <c r="V1207" s="2" t="s">
        <v>36</v>
      </c>
      <c r="W1207" s="2" t="s">
        <v>36</v>
      </c>
      <c r="X1207" s="2" t="s">
        <v>9426</v>
      </c>
      <c r="Y1207">
        <f t="shared" si="108"/>
        <v>2014</v>
      </c>
      <c r="Z1207">
        <f t="shared" si="109"/>
        <v>5</v>
      </c>
      <c r="AA1207">
        <f t="shared" si="110"/>
        <v>1</v>
      </c>
      <c r="AB1207">
        <f t="shared" si="111"/>
        <v>2014</v>
      </c>
      <c r="AC1207">
        <f t="shared" si="112"/>
        <v>10</v>
      </c>
      <c r="AD1207">
        <f t="shared" si="113"/>
        <v>11</v>
      </c>
    </row>
    <row r="1208" spans="1:30" ht="15.6">
      <c r="A1208" s="2" t="s">
        <v>24</v>
      </c>
      <c r="B1208" s="2" t="s">
        <v>262</v>
      </c>
      <c r="C1208" s="2" t="s">
        <v>9427</v>
      </c>
      <c r="D1208" s="2" t="s">
        <v>9428</v>
      </c>
      <c r="E1208" s="2" t="s">
        <v>9429</v>
      </c>
      <c r="F1208" s="2" t="s">
        <v>9430</v>
      </c>
      <c r="G1208" s="2" t="s">
        <v>9431</v>
      </c>
      <c r="H1208" s="2" t="s">
        <v>9415</v>
      </c>
      <c r="I1208" s="2" t="s">
        <v>8129</v>
      </c>
      <c r="J1208" s="2" t="s">
        <v>2240</v>
      </c>
      <c r="K1208" s="2" t="s">
        <v>9432</v>
      </c>
      <c r="L1208" s="2" t="s">
        <v>9433</v>
      </c>
      <c r="M1208" s="2" t="s">
        <v>515</v>
      </c>
      <c r="N1208" s="2" t="s">
        <v>5094</v>
      </c>
      <c r="O1208" s="2" t="s">
        <v>9434</v>
      </c>
      <c r="P1208" s="3">
        <v>0</v>
      </c>
      <c r="Q1208" s="2" t="s">
        <v>36</v>
      </c>
      <c r="R1208" s="3">
        <v>0</v>
      </c>
      <c r="S1208" s="2" t="s">
        <v>36</v>
      </c>
      <c r="T1208" s="2" t="s">
        <v>9435</v>
      </c>
      <c r="U1208" s="3">
        <v>1</v>
      </c>
      <c r="V1208" s="2" t="s">
        <v>36</v>
      </c>
      <c r="W1208" s="2" t="s">
        <v>36</v>
      </c>
      <c r="X1208" s="2" t="s">
        <v>9436</v>
      </c>
      <c r="Y1208">
        <f t="shared" si="108"/>
        <v>2014</v>
      </c>
      <c r="Z1208">
        <f t="shared" si="109"/>
        <v>6</v>
      </c>
      <c r="AA1208">
        <f t="shared" si="110"/>
        <v>9</v>
      </c>
      <c r="AB1208">
        <f t="shared" si="111"/>
        <v>2014</v>
      </c>
      <c r="AC1208">
        <f t="shared" si="112"/>
        <v>10</v>
      </c>
      <c r="AD1208">
        <f t="shared" si="113"/>
        <v>11</v>
      </c>
    </row>
    <row r="1209" spans="1:30" ht="15.6">
      <c r="A1209" s="2" t="s">
        <v>24</v>
      </c>
      <c r="B1209" s="2" t="s">
        <v>262</v>
      </c>
      <c r="C1209" s="2" t="s">
        <v>9437</v>
      </c>
      <c r="D1209" s="2" t="s">
        <v>9438</v>
      </c>
      <c r="E1209" s="2" t="s">
        <v>9439</v>
      </c>
      <c r="F1209" s="2" t="s">
        <v>8257</v>
      </c>
      <c r="G1209" s="2" t="s">
        <v>9440</v>
      </c>
      <c r="H1209" s="2" t="s">
        <v>9441</v>
      </c>
      <c r="I1209" s="2" t="s">
        <v>75</v>
      </c>
      <c r="J1209" s="2" t="s">
        <v>1919</v>
      </c>
      <c r="K1209" s="2" t="s">
        <v>77</v>
      </c>
      <c r="L1209" s="2" t="s">
        <v>78</v>
      </c>
      <c r="M1209" s="2" t="s">
        <v>24</v>
      </c>
      <c r="N1209" s="2" t="s">
        <v>4287</v>
      </c>
      <c r="O1209" s="2" t="s">
        <v>9442</v>
      </c>
      <c r="P1209" s="3">
        <v>0</v>
      </c>
      <c r="Q1209" s="2" t="s">
        <v>36</v>
      </c>
      <c r="R1209" s="3">
        <v>0</v>
      </c>
      <c r="S1209" s="2" t="s">
        <v>36</v>
      </c>
      <c r="T1209" s="2" t="s">
        <v>9443</v>
      </c>
      <c r="U1209" s="3">
        <v>1</v>
      </c>
      <c r="V1209" s="2" t="s">
        <v>36</v>
      </c>
      <c r="W1209" s="2" t="s">
        <v>36</v>
      </c>
      <c r="X1209" s="2" t="s">
        <v>9444</v>
      </c>
      <c r="Y1209">
        <f t="shared" si="108"/>
        <v>2014</v>
      </c>
      <c r="Z1209">
        <f t="shared" si="109"/>
        <v>5</v>
      </c>
      <c r="AA1209">
        <f t="shared" si="110"/>
        <v>29</v>
      </c>
      <c r="AB1209">
        <f t="shared" si="111"/>
        <v>2014</v>
      </c>
      <c r="AC1209">
        <f t="shared" si="112"/>
        <v>10</v>
      </c>
      <c r="AD1209">
        <f t="shared" si="113"/>
        <v>1</v>
      </c>
    </row>
    <row r="1210" spans="1:30" ht="15.6">
      <c r="A1210" s="2" t="s">
        <v>24</v>
      </c>
      <c r="B1210" s="2" t="s">
        <v>25</v>
      </c>
      <c r="C1210" s="2" t="s">
        <v>9445</v>
      </c>
      <c r="D1210" s="2" t="s">
        <v>9446</v>
      </c>
      <c r="E1210" s="2" t="s">
        <v>9447</v>
      </c>
      <c r="F1210" s="2" t="s">
        <v>8550</v>
      </c>
      <c r="G1210" s="2" t="s">
        <v>36</v>
      </c>
      <c r="H1210" s="2" t="s">
        <v>36</v>
      </c>
      <c r="I1210" s="2" t="s">
        <v>3385</v>
      </c>
      <c r="J1210" s="2" t="s">
        <v>3386</v>
      </c>
      <c r="K1210" s="2" t="s">
        <v>8552</v>
      </c>
      <c r="L1210" s="2" t="s">
        <v>8553</v>
      </c>
      <c r="M1210" s="2" t="s">
        <v>24</v>
      </c>
      <c r="N1210" s="2" t="s">
        <v>36</v>
      </c>
      <c r="O1210" s="2" t="s">
        <v>9448</v>
      </c>
      <c r="P1210" s="3">
        <v>0</v>
      </c>
      <c r="Q1210" s="2" t="s">
        <v>36</v>
      </c>
      <c r="R1210" s="3">
        <v>0</v>
      </c>
      <c r="S1210" s="2" t="s">
        <v>36</v>
      </c>
      <c r="T1210" s="2" t="s">
        <v>9449</v>
      </c>
      <c r="U1210" s="3">
        <v>1</v>
      </c>
      <c r="V1210" s="2" t="s">
        <v>36</v>
      </c>
      <c r="W1210" s="2" t="s">
        <v>36</v>
      </c>
      <c r="X1210" s="2" t="s">
        <v>9450</v>
      </c>
      <c r="Y1210">
        <f t="shared" si="108"/>
        <v>2013</v>
      </c>
      <c r="Z1210">
        <f t="shared" si="109"/>
        <v>3</v>
      </c>
      <c r="AA1210">
        <f t="shared" si="110"/>
        <v>28</v>
      </c>
      <c r="AB1210">
        <f t="shared" si="111"/>
        <v>0</v>
      </c>
      <c r="AC1210">
        <f t="shared" si="112"/>
        <v>0</v>
      </c>
      <c r="AD1210">
        <f t="shared" si="113"/>
        <v>0</v>
      </c>
    </row>
    <row r="1211" spans="1:30" ht="15.6">
      <c r="A1211" s="2" t="s">
        <v>24</v>
      </c>
      <c r="B1211" s="2" t="s">
        <v>25</v>
      </c>
      <c r="C1211" s="2" t="s">
        <v>9451</v>
      </c>
      <c r="D1211" s="2" t="s">
        <v>9452</v>
      </c>
      <c r="E1211" s="2" t="s">
        <v>9453</v>
      </c>
      <c r="F1211" s="2" t="s">
        <v>9454</v>
      </c>
      <c r="G1211" s="2" t="s">
        <v>36</v>
      </c>
      <c r="H1211" s="2" t="s">
        <v>36</v>
      </c>
      <c r="I1211" s="2" t="s">
        <v>3596</v>
      </c>
      <c r="J1211" s="2" t="s">
        <v>2914</v>
      </c>
      <c r="K1211" s="2" t="s">
        <v>9455</v>
      </c>
      <c r="L1211" s="2" t="s">
        <v>9456</v>
      </c>
      <c r="M1211" s="2" t="s">
        <v>4401</v>
      </c>
      <c r="N1211" s="2" t="s">
        <v>3600</v>
      </c>
      <c r="O1211" s="2" t="s">
        <v>9457</v>
      </c>
      <c r="P1211" s="3">
        <v>4</v>
      </c>
      <c r="Q1211" s="2" t="s">
        <v>9458</v>
      </c>
      <c r="R1211" s="3">
        <v>0</v>
      </c>
      <c r="S1211" s="2" t="s">
        <v>36</v>
      </c>
      <c r="T1211" s="2" t="s">
        <v>9459</v>
      </c>
      <c r="U1211" s="3">
        <v>1</v>
      </c>
      <c r="V1211" s="2" t="s">
        <v>36</v>
      </c>
      <c r="W1211" s="2" t="s">
        <v>36</v>
      </c>
      <c r="X1211" s="2" t="s">
        <v>9460</v>
      </c>
      <c r="Y1211">
        <f t="shared" si="108"/>
        <v>2013</v>
      </c>
      <c r="Z1211">
        <f t="shared" si="109"/>
        <v>3</v>
      </c>
      <c r="AA1211">
        <f t="shared" si="110"/>
        <v>20</v>
      </c>
      <c r="AB1211">
        <f t="shared" si="111"/>
        <v>0</v>
      </c>
      <c r="AC1211">
        <f t="shared" si="112"/>
        <v>0</v>
      </c>
      <c r="AD1211">
        <f t="shared" si="113"/>
        <v>0</v>
      </c>
    </row>
    <row r="1212" spans="1:30" ht="15.6">
      <c r="A1212" s="2" t="s">
        <v>24</v>
      </c>
      <c r="B1212" s="2" t="s">
        <v>25</v>
      </c>
      <c r="C1212" s="2" t="s">
        <v>9461</v>
      </c>
      <c r="D1212" s="2" t="s">
        <v>9462</v>
      </c>
      <c r="E1212" s="2" t="s">
        <v>9463</v>
      </c>
      <c r="F1212" s="2" t="s">
        <v>9464</v>
      </c>
      <c r="G1212" s="2" t="s">
        <v>36</v>
      </c>
      <c r="H1212" s="2" t="s">
        <v>36</v>
      </c>
      <c r="I1212" s="2" t="s">
        <v>9465</v>
      </c>
      <c r="J1212" s="2" t="s">
        <v>2397</v>
      </c>
      <c r="K1212" s="2" t="s">
        <v>9466</v>
      </c>
      <c r="L1212" s="2" t="s">
        <v>9467</v>
      </c>
      <c r="M1212" s="2" t="s">
        <v>515</v>
      </c>
      <c r="N1212" s="2" t="s">
        <v>188</v>
      </c>
      <c r="O1212" s="2" t="s">
        <v>9468</v>
      </c>
      <c r="P1212" s="3">
        <v>0</v>
      </c>
      <c r="Q1212" s="2" t="s">
        <v>36</v>
      </c>
      <c r="R1212" s="3">
        <v>0</v>
      </c>
      <c r="S1212" s="2" t="s">
        <v>36</v>
      </c>
      <c r="T1212" s="2" t="s">
        <v>9469</v>
      </c>
      <c r="U1212" s="3">
        <v>1</v>
      </c>
      <c r="V1212" s="2" t="s">
        <v>36</v>
      </c>
      <c r="W1212" s="2" t="s">
        <v>36</v>
      </c>
      <c r="X1212" s="2" t="s">
        <v>9470</v>
      </c>
      <c r="Y1212">
        <f t="shared" si="108"/>
        <v>2013</v>
      </c>
      <c r="Z1212">
        <f t="shared" si="109"/>
        <v>3</v>
      </c>
      <c r="AA1212">
        <f t="shared" si="110"/>
        <v>29</v>
      </c>
      <c r="AB1212">
        <f t="shared" si="111"/>
        <v>0</v>
      </c>
      <c r="AC1212">
        <f t="shared" si="112"/>
        <v>0</v>
      </c>
      <c r="AD1212">
        <f t="shared" si="113"/>
        <v>0</v>
      </c>
    </row>
    <row r="1213" spans="1:30" ht="15.6">
      <c r="A1213" s="2" t="s">
        <v>24</v>
      </c>
      <c r="B1213" s="2" t="s">
        <v>262</v>
      </c>
      <c r="C1213" s="2" t="s">
        <v>1105</v>
      </c>
      <c r="D1213" s="2" t="s">
        <v>9471</v>
      </c>
      <c r="E1213" s="2" t="s">
        <v>9472</v>
      </c>
      <c r="F1213" s="2" t="s">
        <v>8861</v>
      </c>
      <c r="G1213" s="2" t="s">
        <v>9473</v>
      </c>
      <c r="H1213" s="2" t="s">
        <v>9441</v>
      </c>
      <c r="I1213" s="2" t="s">
        <v>913</v>
      </c>
      <c r="J1213" s="2" t="s">
        <v>2411</v>
      </c>
      <c r="K1213" s="2" t="s">
        <v>9474</v>
      </c>
      <c r="L1213" s="2" t="s">
        <v>9475</v>
      </c>
      <c r="M1213" s="2" t="s">
        <v>423</v>
      </c>
      <c r="N1213" s="2" t="s">
        <v>188</v>
      </c>
      <c r="O1213" s="2" t="s">
        <v>504</v>
      </c>
      <c r="P1213" s="3">
        <v>0</v>
      </c>
      <c r="Q1213" s="2" t="s">
        <v>36</v>
      </c>
      <c r="R1213" s="3">
        <v>0</v>
      </c>
      <c r="S1213" s="2" t="s">
        <v>36</v>
      </c>
      <c r="T1213" s="2" t="s">
        <v>9476</v>
      </c>
      <c r="U1213" s="3">
        <v>2</v>
      </c>
      <c r="V1213" s="2" t="s">
        <v>36</v>
      </c>
      <c r="W1213" s="2" t="s">
        <v>36</v>
      </c>
      <c r="X1213" s="2" t="s">
        <v>9477</v>
      </c>
      <c r="Y1213">
        <f t="shared" si="108"/>
        <v>2014</v>
      </c>
      <c r="Z1213">
        <f t="shared" si="109"/>
        <v>6</v>
      </c>
      <c r="AA1213">
        <f t="shared" si="110"/>
        <v>6</v>
      </c>
      <c r="AB1213">
        <f t="shared" si="111"/>
        <v>2014</v>
      </c>
      <c r="AC1213">
        <f t="shared" si="112"/>
        <v>10</v>
      </c>
      <c r="AD1213">
        <f t="shared" si="113"/>
        <v>1</v>
      </c>
    </row>
    <row r="1214" spans="1:30" ht="15.6">
      <c r="A1214" s="2" t="s">
        <v>24</v>
      </c>
      <c r="B1214" s="2" t="s">
        <v>262</v>
      </c>
      <c r="C1214" s="2" t="s">
        <v>9478</v>
      </c>
      <c r="D1214" s="2" t="s">
        <v>9479</v>
      </c>
      <c r="E1214" s="2" t="s">
        <v>9480</v>
      </c>
      <c r="F1214" s="2" t="s">
        <v>8257</v>
      </c>
      <c r="G1214" s="2" t="s">
        <v>9481</v>
      </c>
      <c r="H1214" s="2" t="s">
        <v>9441</v>
      </c>
      <c r="I1214" s="2" t="s">
        <v>75</v>
      </c>
      <c r="J1214" s="2" t="s">
        <v>1919</v>
      </c>
      <c r="K1214" s="2" t="s">
        <v>77</v>
      </c>
      <c r="L1214" s="2" t="s">
        <v>78</v>
      </c>
      <c r="M1214" s="2" t="s">
        <v>24</v>
      </c>
      <c r="N1214" s="2" t="s">
        <v>92</v>
      </c>
      <c r="O1214" s="2" t="s">
        <v>7278</v>
      </c>
      <c r="P1214" s="3">
        <v>0</v>
      </c>
      <c r="Q1214" s="2" t="s">
        <v>36</v>
      </c>
      <c r="R1214" s="3">
        <v>0</v>
      </c>
      <c r="S1214" s="2" t="s">
        <v>36</v>
      </c>
      <c r="T1214" s="2" t="s">
        <v>9482</v>
      </c>
      <c r="U1214" s="3">
        <v>1</v>
      </c>
      <c r="V1214" s="2" t="s">
        <v>36</v>
      </c>
      <c r="W1214" s="2" t="s">
        <v>36</v>
      </c>
      <c r="X1214" s="2" t="s">
        <v>9483</v>
      </c>
      <c r="Y1214">
        <f t="shared" si="108"/>
        <v>2014</v>
      </c>
      <c r="Z1214">
        <f t="shared" si="109"/>
        <v>5</v>
      </c>
      <c r="AA1214">
        <f t="shared" si="110"/>
        <v>29</v>
      </c>
      <c r="AB1214">
        <f t="shared" si="111"/>
        <v>2014</v>
      </c>
      <c r="AC1214">
        <f t="shared" si="112"/>
        <v>10</v>
      </c>
      <c r="AD1214">
        <f t="shared" si="113"/>
        <v>1</v>
      </c>
    </row>
    <row r="1215" spans="1:30" ht="15.6">
      <c r="A1215" s="2" t="s">
        <v>24</v>
      </c>
      <c r="B1215" s="2" t="s">
        <v>25</v>
      </c>
      <c r="C1215" s="2" t="s">
        <v>9484</v>
      </c>
      <c r="D1215" s="2" t="s">
        <v>9485</v>
      </c>
      <c r="E1215" s="2" t="s">
        <v>9486</v>
      </c>
      <c r="F1215" s="2" t="s">
        <v>9487</v>
      </c>
      <c r="G1215" s="2" t="s">
        <v>9488</v>
      </c>
      <c r="H1215" s="2" t="s">
        <v>9489</v>
      </c>
      <c r="I1215" s="2" t="s">
        <v>1260</v>
      </c>
      <c r="J1215" s="2" t="s">
        <v>1261</v>
      </c>
      <c r="K1215" s="2" t="s">
        <v>9490</v>
      </c>
      <c r="L1215" s="2" t="s">
        <v>9491</v>
      </c>
      <c r="M1215" s="2" t="s">
        <v>36</v>
      </c>
      <c r="N1215" s="2" t="s">
        <v>36</v>
      </c>
      <c r="O1215" s="2" t="s">
        <v>5055</v>
      </c>
      <c r="P1215" s="3">
        <v>1</v>
      </c>
      <c r="Q1215" s="2" t="s">
        <v>9492</v>
      </c>
      <c r="R1215" s="3">
        <v>8</v>
      </c>
      <c r="S1215" s="2" t="s">
        <v>9493</v>
      </c>
      <c r="T1215" s="2" t="s">
        <v>7132</v>
      </c>
      <c r="U1215" s="3">
        <v>1</v>
      </c>
      <c r="V1215" s="2" t="s">
        <v>36</v>
      </c>
      <c r="W1215" s="2" t="s">
        <v>36</v>
      </c>
      <c r="X1215" s="2" t="s">
        <v>9494</v>
      </c>
      <c r="Y1215">
        <f t="shared" si="108"/>
        <v>2013</v>
      </c>
      <c r="Z1215">
        <f t="shared" si="109"/>
        <v>9</v>
      </c>
      <c r="AA1215">
        <f t="shared" si="110"/>
        <v>11</v>
      </c>
      <c r="AB1215">
        <f t="shared" si="111"/>
        <v>2014</v>
      </c>
      <c r="AC1215">
        <f t="shared" si="112"/>
        <v>9</v>
      </c>
      <c r="AD1215">
        <f t="shared" si="113"/>
        <v>21</v>
      </c>
    </row>
    <row r="1216" spans="1:30" ht="15.6">
      <c r="A1216" s="2" t="s">
        <v>24</v>
      </c>
      <c r="B1216" s="2" t="s">
        <v>25</v>
      </c>
      <c r="C1216" s="2" t="s">
        <v>9495</v>
      </c>
      <c r="D1216" s="2" t="s">
        <v>9496</v>
      </c>
      <c r="E1216" s="2" t="s">
        <v>9497</v>
      </c>
      <c r="F1216" s="2" t="s">
        <v>9487</v>
      </c>
      <c r="G1216" s="2" t="s">
        <v>9498</v>
      </c>
      <c r="H1216" s="2" t="s">
        <v>9489</v>
      </c>
      <c r="I1216" s="2" t="s">
        <v>1260</v>
      </c>
      <c r="J1216" s="2" t="s">
        <v>1261</v>
      </c>
      <c r="K1216" s="2" t="s">
        <v>9490</v>
      </c>
      <c r="L1216" s="2" t="s">
        <v>9491</v>
      </c>
      <c r="M1216" s="2" t="s">
        <v>36</v>
      </c>
      <c r="N1216" s="2" t="s">
        <v>36</v>
      </c>
      <c r="O1216" s="2" t="s">
        <v>5055</v>
      </c>
      <c r="P1216" s="3">
        <v>1</v>
      </c>
      <c r="Q1216" s="2" t="s">
        <v>9492</v>
      </c>
      <c r="R1216" s="3">
        <v>5</v>
      </c>
      <c r="S1216" s="2" t="s">
        <v>9499</v>
      </c>
      <c r="T1216" s="2" t="s">
        <v>9500</v>
      </c>
      <c r="U1216" s="3">
        <v>1</v>
      </c>
      <c r="V1216" s="2" t="s">
        <v>36</v>
      </c>
      <c r="W1216" s="2" t="s">
        <v>36</v>
      </c>
      <c r="X1216" s="2" t="s">
        <v>9501</v>
      </c>
      <c r="Y1216">
        <f t="shared" si="108"/>
        <v>2013</v>
      </c>
      <c r="Z1216">
        <f t="shared" si="109"/>
        <v>9</v>
      </c>
      <c r="AA1216">
        <f t="shared" si="110"/>
        <v>11</v>
      </c>
      <c r="AB1216">
        <f t="shared" si="111"/>
        <v>2014</v>
      </c>
      <c r="AC1216">
        <f t="shared" si="112"/>
        <v>9</v>
      </c>
      <c r="AD1216">
        <f t="shared" si="113"/>
        <v>21</v>
      </c>
    </row>
    <row r="1217" spans="1:30" ht="15.6">
      <c r="A1217" s="2" t="s">
        <v>24</v>
      </c>
      <c r="B1217" s="2" t="s">
        <v>25</v>
      </c>
      <c r="C1217" s="2" t="s">
        <v>9502</v>
      </c>
      <c r="D1217" s="2" t="s">
        <v>9503</v>
      </c>
      <c r="E1217" s="2" t="s">
        <v>9504</v>
      </c>
      <c r="F1217" s="2" t="s">
        <v>9505</v>
      </c>
      <c r="G1217" s="2" t="s">
        <v>36</v>
      </c>
      <c r="H1217" s="2" t="s">
        <v>36</v>
      </c>
      <c r="I1217" s="2" t="s">
        <v>75</v>
      </c>
      <c r="J1217" s="2" t="s">
        <v>76</v>
      </c>
      <c r="K1217" s="2" t="s">
        <v>77</v>
      </c>
      <c r="L1217" s="2" t="s">
        <v>78</v>
      </c>
      <c r="M1217" s="2" t="s">
        <v>24</v>
      </c>
      <c r="N1217" s="2" t="s">
        <v>4287</v>
      </c>
      <c r="O1217" s="2" t="s">
        <v>9506</v>
      </c>
      <c r="P1217" s="3">
        <v>6</v>
      </c>
      <c r="Q1217" s="2" t="s">
        <v>9507</v>
      </c>
      <c r="R1217" s="3">
        <v>2</v>
      </c>
      <c r="S1217" s="2" t="s">
        <v>9508</v>
      </c>
      <c r="T1217" s="2" t="s">
        <v>9509</v>
      </c>
      <c r="U1217" s="3">
        <v>1</v>
      </c>
      <c r="V1217" s="2" t="s">
        <v>36</v>
      </c>
      <c r="W1217" s="2" t="s">
        <v>36</v>
      </c>
      <c r="X1217" s="2" t="s">
        <v>9510</v>
      </c>
      <c r="Y1217">
        <f t="shared" si="108"/>
        <v>2013</v>
      </c>
      <c r="Z1217">
        <f t="shared" si="109"/>
        <v>3</v>
      </c>
      <c r="AA1217">
        <f t="shared" si="110"/>
        <v>8</v>
      </c>
      <c r="AB1217">
        <f t="shared" si="111"/>
        <v>0</v>
      </c>
      <c r="AC1217">
        <f t="shared" si="112"/>
        <v>0</v>
      </c>
      <c r="AD1217">
        <f t="shared" si="113"/>
        <v>0</v>
      </c>
    </row>
    <row r="1218" spans="1:30" ht="15.6">
      <c r="A1218" s="2" t="s">
        <v>24</v>
      </c>
      <c r="B1218" s="2" t="s">
        <v>25</v>
      </c>
      <c r="C1218" s="2" t="s">
        <v>9511</v>
      </c>
      <c r="D1218" s="2" t="s">
        <v>9512</v>
      </c>
      <c r="E1218" s="2" t="s">
        <v>9513</v>
      </c>
      <c r="F1218" s="2" t="s">
        <v>9514</v>
      </c>
      <c r="G1218" s="2" t="s">
        <v>36</v>
      </c>
      <c r="H1218" s="2" t="s">
        <v>36</v>
      </c>
      <c r="I1218" s="2" t="s">
        <v>8885</v>
      </c>
      <c r="J1218" s="2" t="s">
        <v>9515</v>
      </c>
      <c r="K1218" s="2" t="s">
        <v>9516</v>
      </c>
      <c r="L1218" s="2" t="s">
        <v>9517</v>
      </c>
      <c r="M1218" s="2" t="s">
        <v>423</v>
      </c>
      <c r="N1218" s="2" t="s">
        <v>516</v>
      </c>
      <c r="O1218" s="2" t="s">
        <v>9518</v>
      </c>
      <c r="P1218" s="3">
        <v>3</v>
      </c>
      <c r="Q1218" s="2" t="s">
        <v>9519</v>
      </c>
      <c r="R1218" s="3">
        <v>3</v>
      </c>
      <c r="S1218" s="2" t="s">
        <v>9520</v>
      </c>
      <c r="T1218" s="2" t="s">
        <v>9521</v>
      </c>
      <c r="U1218" s="3">
        <v>2</v>
      </c>
      <c r="V1218" s="2" t="s">
        <v>36</v>
      </c>
      <c r="W1218" s="2" t="s">
        <v>36</v>
      </c>
      <c r="X1218" s="2" t="s">
        <v>9522</v>
      </c>
      <c r="Y1218">
        <f t="shared" si="108"/>
        <v>2013</v>
      </c>
      <c r="Z1218">
        <f t="shared" si="109"/>
        <v>3</v>
      </c>
      <c r="AA1218">
        <f t="shared" si="110"/>
        <v>14</v>
      </c>
      <c r="AB1218">
        <f t="shared" si="111"/>
        <v>0</v>
      </c>
      <c r="AC1218">
        <f t="shared" si="112"/>
        <v>0</v>
      </c>
      <c r="AD1218">
        <f t="shared" si="113"/>
        <v>0</v>
      </c>
    </row>
    <row r="1219" spans="1:30" ht="15.6">
      <c r="A1219" s="2" t="s">
        <v>24</v>
      </c>
      <c r="B1219" s="2" t="s">
        <v>25</v>
      </c>
      <c r="C1219" s="2" t="s">
        <v>9523</v>
      </c>
      <c r="D1219" s="2" t="s">
        <v>9524</v>
      </c>
      <c r="E1219" s="2" t="s">
        <v>9525</v>
      </c>
      <c r="F1219" s="2" t="s">
        <v>8355</v>
      </c>
      <c r="G1219" s="2" t="s">
        <v>9526</v>
      </c>
      <c r="H1219" s="2" t="s">
        <v>9527</v>
      </c>
      <c r="I1219" s="2" t="s">
        <v>36</v>
      </c>
      <c r="J1219" s="2" t="s">
        <v>199</v>
      </c>
      <c r="K1219" s="2" t="s">
        <v>200</v>
      </c>
      <c r="L1219" s="2" t="s">
        <v>36</v>
      </c>
      <c r="M1219" s="2" t="s">
        <v>36</v>
      </c>
      <c r="N1219" s="2" t="s">
        <v>188</v>
      </c>
      <c r="O1219" s="2" t="s">
        <v>8227</v>
      </c>
      <c r="P1219" s="3">
        <v>2</v>
      </c>
      <c r="Q1219" s="2" t="s">
        <v>8228</v>
      </c>
      <c r="R1219" s="3">
        <v>1</v>
      </c>
      <c r="S1219" s="2" t="s">
        <v>9528</v>
      </c>
      <c r="T1219" s="2" t="s">
        <v>9529</v>
      </c>
      <c r="U1219" s="3">
        <v>1</v>
      </c>
      <c r="V1219" s="2" t="s">
        <v>36</v>
      </c>
      <c r="W1219" s="2" t="s">
        <v>36</v>
      </c>
      <c r="X1219" s="2" t="s">
        <v>9530</v>
      </c>
      <c r="Y1219">
        <f t="shared" ref="Y1219:Y1282" si="114">YEAR(F1219)</f>
        <v>2014</v>
      </c>
      <c r="Z1219">
        <f t="shared" ref="Z1219:Z1282" si="115">MONTH(F1219)</f>
        <v>4</v>
      </c>
      <c r="AA1219">
        <f t="shared" ref="AA1219:AA1282" si="116">DAY(F1219)</f>
        <v>8</v>
      </c>
      <c r="AB1219">
        <f t="shared" ref="AB1219:AB1282" si="117">IFERROR(YEAR(H1219),0)</f>
        <v>2014</v>
      </c>
      <c r="AC1219">
        <f t="shared" ref="AC1219:AC1282" si="118">IFERROR(MONTH(H1219),0)</f>
        <v>9</v>
      </c>
      <c r="AD1219">
        <f t="shared" ref="AD1219:AD1282" si="119">IFERROR(DAY(H1219),0)</f>
        <v>11</v>
      </c>
    </row>
    <row r="1220" spans="1:30" ht="15.6">
      <c r="A1220" s="2" t="s">
        <v>24</v>
      </c>
      <c r="B1220" s="2" t="s">
        <v>25</v>
      </c>
      <c r="C1220" s="2" t="s">
        <v>9523</v>
      </c>
      <c r="D1220" s="2" t="s">
        <v>9524</v>
      </c>
      <c r="E1220" s="2" t="s">
        <v>9531</v>
      </c>
      <c r="F1220" s="2" t="s">
        <v>8355</v>
      </c>
      <c r="G1220" s="2" t="s">
        <v>9532</v>
      </c>
      <c r="H1220" s="2" t="s">
        <v>9527</v>
      </c>
      <c r="I1220" s="2" t="s">
        <v>36</v>
      </c>
      <c r="J1220" s="2" t="s">
        <v>199</v>
      </c>
      <c r="K1220" s="2" t="s">
        <v>200</v>
      </c>
      <c r="L1220" s="2" t="s">
        <v>36</v>
      </c>
      <c r="M1220" s="2" t="s">
        <v>36</v>
      </c>
      <c r="N1220" s="2" t="s">
        <v>188</v>
      </c>
      <c r="O1220" s="2" t="s">
        <v>8227</v>
      </c>
      <c r="P1220" s="3">
        <v>2</v>
      </c>
      <c r="Q1220" s="2" t="s">
        <v>8228</v>
      </c>
      <c r="R1220" s="3">
        <v>0</v>
      </c>
      <c r="S1220" s="2" t="s">
        <v>36</v>
      </c>
      <c r="T1220" s="2" t="s">
        <v>9533</v>
      </c>
      <c r="U1220" s="3">
        <v>3</v>
      </c>
      <c r="V1220" s="2" t="s">
        <v>36</v>
      </c>
      <c r="W1220" s="2" t="s">
        <v>36</v>
      </c>
      <c r="X1220" s="2" t="s">
        <v>9534</v>
      </c>
      <c r="Y1220">
        <f t="shared" si="114"/>
        <v>2014</v>
      </c>
      <c r="Z1220">
        <f t="shared" si="115"/>
        <v>4</v>
      </c>
      <c r="AA1220">
        <f t="shared" si="116"/>
        <v>8</v>
      </c>
      <c r="AB1220">
        <f t="shared" si="117"/>
        <v>2014</v>
      </c>
      <c r="AC1220">
        <f t="shared" si="118"/>
        <v>9</v>
      </c>
      <c r="AD1220">
        <f t="shared" si="119"/>
        <v>11</v>
      </c>
    </row>
    <row r="1221" spans="1:30" ht="15.6">
      <c r="A1221" s="2" t="s">
        <v>24</v>
      </c>
      <c r="B1221" s="2" t="s">
        <v>25</v>
      </c>
      <c r="C1221" s="2" t="s">
        <v>6526</v>
      </c>
      <c r="D1221" s="2" t="s">
        <v>9535</v>
      </c>
      <c r="E1221" s="2" t="s">
        <v>9536</v>
      </c>
      <c r="F1221" s="2" t="s">
        <v>9537</v>
      </c>
      <c r="G1221" s="2" t="s">
        <v>9538</v>
      </c>
      <c r="H1221" s="2" t="s">
        <v>9527</v>
      </c>
      <c r="I1221" s="2" t="s">
        <v>36</v>
      </c>
      <c r="J1221" s="2" t="s">
        <v>199</v>
      </c>
      <c r="K1221" s="2" t="s">
        <v>200</v>
      </c>
      <c r="L1221" s="2" t="s">
        <v>36</v>
      </c>
      <c r="M1221" s="2" t="s">
        <v>36</v>
      </c>
      <c r="N1221" s="2" t="s">
        <v>188</v>
      </c>
      <c r="O1221" s="2" t="s">
        <v>38</v>
      </c>
      <c r="P1221" s="3">
        <v>3</v>
      </c>
      <c r="Q1221" s="2" t="s">
        <v>9539</v>
      </c>
      <c r="R1221" s="3">
        <v>1</v>
      </c>
      <c r="S1221" s="2" t="s">
        <v>7865</v>
      </c>
      <c r="T1221" s="2" t="s">
        <v>9540</v>
      </c>
      <c r="U1221" s="3">
        <v>1</v>
      </c>
      <c r="V1221" s="2" t="s">
        <v>36</v>
      </c>
      <c r="W1221" s="2" t="s">
        <v>36</v>
      </c>
      <c r="X1221" s="2" t="s">
        <v>9541</v>
      </c>
      <c r="Y1221">
        <f t="shared" si="114"/>
        <v>2014</v>
      </c>
      <c r="Z1221">
        <f t="shared" si="115"/>
        <v>3</v>
      </c>
      <c r="AA1221">
        <f t="shared" si="116"/>
        <v>20</v>
      </c>
      <c r="AB1221">
        <f t="shared" si="117"/>
        <v>2014</v>
      </c>
      <c r="AC1221">
        <f t="shared" si="118"/>
        <v>9</v>
      </c>
      <c r="AD1221">
        <f t="shared" si="119"/>
        <v>11</v>
      </c>
    </row>
    <row r="1222" spans="1:30" ht="15.6">
      <c r="A1222" s="2" t="s">
        <v>24</v>
      </c>
      <c r="B1222" s="2" t="s">
        <v>262</v>
      </c>
      <c r="C1222" s="2" t="s">
        <v>8271</v>
      </c>
      <c r="D1222" s="2" t="s">
        <v>9542</v>
      </c>
      <c r="E1222" s="2" t="s">
        <v>9543</v>
      </c>
      <c r="F1222" s="2" t="s">
        <v>8274</v>
      </c>
      <c r="G1222" s="2" t="s">
        <v>9544</v>
      </c>
      <c r="H1222" s="2" t="s">
        <v>9527</v>
      </c>
      <c r="I1222" s="2" t="s">
        <v>75</v>
      </c>
      <c r="J1222" s="2" t="s">
        <v>76</v>
      </c>
      <c r="K1222" s="2" t="s">
        <v>77</v>
      </c>
      <c r="L1222" s="2" t="s">
        <v>78</v>
      </c>
      <c r="M1222" s="2" t="s">
        <v>24</v>
      </c>
      <c r="N1222" s="2" t="s">
        <v>4287</v>
      </c>
      <c r="O1222" s="2" t="s">
        <v>8864</v>
      </c>
      <c r="P1222" s="3">
        <v>0</v>
      </c>
      <c r="Q1222" s="2" t="s">
        <v>36</v>
      </c>
      <c r="R1222" s="3">
        <v>1</v>
      </c>
      <c r="S1222" s="2" t="s">
        <v>9545</v>
      </c>
      <c r="T1222" s="2" t="s">
        <v>9546</v>
      </c>
      <c r="U1222" s="3">
        <v>1</v>
      </c>
      <c r="V1222" s="2" t="s">
        <v>36</v>
      </c>
      <c r="W1222" s="2" t="s">
        <v>36</v>
      </c>
      <c r="X1222" s="2" t="s">
        <v>9547</v>
      </c>
      <c r="Y1222">
        <f t="shared" si="114"/>
        <v>2014</v>
      </c>
      <c r="Z1222">
        <f t="shared" si="115"/>
        <v>5</v>
      </c>
      <c r="AA1222">
        <f t="shared" si="116"/>
        <v>15</v>
      </c>
      <c r="AB1222">
        <f t="shared" si="117"/>
        <v>2014</v>
      </c>
      <c r="AC1222">
        <f t="shared" si="118"/>
        <v>9</v>
      </c>
      <c r="AD1222">
        <f t="shared" si="119"/>
        <v>11</v>
      </c>
    </row>
    <row r="1223" spans="1:30" ht="15.6">
      <c r="A1223" s="2" t="s">
        <v>24</v>
      </c>
      <c r="B1223" s="2" t="s">
        <v>262</v>
      </c>
      <c r="C1223" s="2" t="s">
        <v>9548</v>
      </c>
      <c r="D1223" s="2" t="s">
        <v>9549</v>
      </c>
      <c r="E1223" s="2" t="s">
        <v>9550</v>
      </c>
      <c r="F1223" s="2" t="s">
        <v>9551</v>
      </c>
      <c r="G1223" s="2" t="s">
        <v>9552</v>
      </c>
      <c r="H1223" s="2" t="s">
        <v>9527</v>
      </c>
      <c r="I1223" s="2" t="s">
        <v>1260</v>
      </c>
      <c r="J1223" s="2" t="s">
        <v>1261</v>
      </c>
      <c r="K1223" s="2" t="s">
        <v>9553</v>
      </c>
      <c r="L1223" s="2" t="s">
        <v>9491</v>
      </c>
      <c r="M1223" s="2" t="s">
        <v>24</v>
      </c>
      <c r="N1223" s="2" t="s">
        <v>859</v>
      </c>
      <c r="O1223" s="2" t="s">
        <v>9554</v>
      </c>
      <c r="P1223" s="3">
        <v>0</v>
      </c>
      <c r="Q1223" s="2" t="s">
        <v>36</v>
      </c>
      <c r="R1223" s="3">
        <v>0</v>
      </c>
      <c r="S1223" s="2" t="s">
        <v>36</v>
      </c>
      <c r="T1223" s="2" t="s">
        <v>9555</v>
      </c>
      <c r="U1223" s="3">
        <v>1</v>
      </c>
      <c r="V1223" s="2" t="s">
        <v>36</v>
      </c>
      <c r="W1223" s="2" t="s">
        <v>36</v>
      </c>
      <c r="X1223" s="2" t="s">
        <v>9556</v>
      </c>
      <c r="Y1223">
        <f t="shared" si="114"/>
        <v>2014</v>
      </c>
      <c r="Z1223">
        <f t="shared" si="115"/>
        <v>5</v>
      </c>
      <c r="AA1223">
        <f t="shared" si="116"/>
        <v>9</v>
      </c>
      <c r="AB1223">
        <f t="shared" si="117"/>
        <v>2014</v>
      </c>
      <c r="AC1223">
        <f t="shared" si="118"/>
        <v>9</v>
      </c>
      <c r="AD1223">
        <f t="shared" si="119"/>
        <v>11</v>
      </c>
    </row>
    <row r="1224" spans="1:30" ht="15.6">
      <c r="A1224" s="2" t="s">
        <v>24</v>
      </c>
      <c r="B1224" s="2" t="s">
        <v>262</v>
      </c>
      <c r="C1224" s="2" t="s">
        <v>9557</v>
      </c>
      <c r="D1224" s="2" t="s">
        <v>9558</v>
      </c>
      <c r="E1224" s="2" t="s">
        <v>9559</v>
      </c>
      <c r="F1224" s="2" t="s">
        <v>9308</v>
      </c>
      <c r="G1224" s="2" t="s">
        <v>9560</v>
      </c>
      <c r="H1224" s="2" t="s">
        <v>8210</v>
      </c>
      <c r="I1224" s="2" t="s">
        <v>657</v>
      </c>
      <c r="J1224" s="2" t="s">
        <v>199</v>
      </c>
      <c r="K1224" s="2" t="s">
        <v>268</v>
      </c>
      <c r="L1224" s="2" t="s">
        <v>200</v>
      </c>
      <c r="M1224" s="2" t="s">
        <v>24</v>
      </c>
      <c r="N1224" s="2" t="s">
        <v>188</v>
      </c>
      <c r="O1224" s="2" t="s">
        <v>2390</v>
      </c>
      <c r="P1224" s="3">
        <v>0</v>
      </c>
      <c r="Q1224" s="2" t="s">
        <v>36</v>
      </c>
      <c r="R1224" s="3">
        <v>0</v>
      </c>
      <c r="S1224" s="2" t="s">
        <v>36</v>
      </c>
      <c r="T1224" s="2" t="s">
        <v>9310</v>
      </c>
      <c r="U1224" s="3">
        <v>3</v>
      </c>
      <c r="V1224" s="2" t="s">
        <v>36</v>
      </c>
      <c r="W1224" s="2" t="s">
        <v>36</v>
      </c>
      <c r="X1224" s="2" t="s">
        <v>9561</v>
      </c>
      <c r="Y1224">
        <f t="shared" si="114"/>
        <v>2014</v>
      </c>
      <c r="Z1224">
        <f t="shared" si="115"/>
        <v>3</v>
      </c>
      <c r="AA1224">
        <f t="shared" si="116"/>
        <v>12</v>
      </c>
      <c r="AB1224">
        <f t="shared" si="117"/>
        <v>2014</v>
      </c>
      <c r="AC1224">
        <f t="shared" si="118"/>
        <v>9</v>
      </c>
      <c r="AD1224">
        <f t="shared" si="119"/>
        <v>1</v>
      </c>
    </row>
    <row r="1225" spans="1:30" ht="15.6">
      <c r="A1225" s="2" t="s">
        <v>24</v>
      </c>
      <c r="B1225" s="2" t="s">
        <v>262</v>
      </c>
      <c r="C1225" s="2" t="s">
        <v>26</v>
      </c>
      <c r="D1225" s="2" t="s">
        <v>9562</v>
      </c>
      <c r="E1225" s="2" t="s">
        <v>9563</v>
      </c>
      <c r="F1225" s="2" t="s">
        <v>9215</v>
      </c>
      <c r="G1225" s="2" t="s">
        <v>9564</v>
      </c>
      <c r="H1225" s="2" t="s">
        <v>8210</v>
      </c>
      <c r="I1225" s="2" t="s">
        <v>657</v>
      </c>
      <c r="J1225" s="2" t="s">
        <v>199</v>
      </c>
      <c r="K1225" s="2" t="s">
        <v>268</v>
      </c>
      <c r="L1225" s="2" t="s">
        <v>200</v>
      </c>
      <c r="M1225" s="2" t="s">
        <v>24</v>
      </c>
      <c r="N1225" s="2" t="s">
        <v>188</v>
      </c>
      <c r="O1225" s="2" t="s">
        <v>6252</v>
      </c>
      <c r="P1225" s="3">
        <v>0</v>
      </c>
      <c r="Q1225" s="2" t="s">
        <v>36</v>
      </c>
      <c r="R1225" s="3">
        <v>1</v>
      </c>
      <c r="S1225" s="2" t="s">
        <v>7488</v>
      </c>
      <c r="T1225" s="2" t="s">
        <v>9565</v>
      </c>
      <c r="U1225" s="3">
        <v>1</v>
      </c>
      <c r="V1225" s="2" t="s">
        <v>36</v>
      </c>
      <c r="W1225" s="2" t="s">
        <v>36</v>
      </c>
      <c r="X1225" s="2" t="s">
        <v>9566</v>
      </c>
      <c r="Y1225">
        <f t="shared" si="114"/>
        <v>2014</v>
      </c>
      <c r="Z1225">
        <f t="shared" si="115"/>
        <v>3</v>
      </c>
      <c r="AA1225">
        <f t="shared" si="116"/>
        <v>24</v>
      </c>
      <c r="AB1225">
        <f t="shared" si="117"/>
        <v>2014</v>
      </c>
      <c r="AC1225">
        <f t="shared" si="118"/>
        <v>9</v>
      </c>
      <c r="AD1225">
        <f t="shared" si="119"/>
        <v>1</v>
      </c>
    </row>
    <row r="1226" spans="1:30" ht="15.6">
      <c r="A1226" s="2" t="s">
        <v>24</v>
      </c>
      <c r="B1226" s="2" t="s">
        <v>25</v>
      </c>
      <c r="C1226" s="2" t="s">
        <v>9567</v>
      </c>
      <c r="D1226" s="2" t="s">
        <v>9568</v>
      </c>
      <c r="E1226" s="2" t="s">
        <v>9569</v>
      </c>
      <c r="F1226" s="2" t="s">
        <v>9570</v>
      </c>
      <c r="G1226" s="2" t="s">
        <v>36</v>
      </c>
      <c r="H1226" s="2" t="s">
        <v>36</v>
      </c>
      <c r="I1226" s="2" t="s">
        <v>759</v>
      </c>
      <c r="J1226" s="2" t="s">
        <v>760</v>
      </c>
      <c r="K1226" s="2" t="s">
        <v>9117</v>
      </c>
      <c r="L1226" s="2" t="s">
        <v>9118</v>
      </c>
      <c r="M1226" s="2" t="s">
        <v>24</v>
      </c>
      <c r="N1226" s="2" t="s">
        <v>188</v>
      </c>
      <c r="O1226" s="2" t="s">
        <v>5913</v>
      </c>
      <c r="P1226" s="3">
        <v>0</v>
      </c>
      <c r="Q1226" s="2" t="s">
        <v>36</v>
      </c>
      <c r="R1226" s="3">
        <v>1</v>
      </c>
      <c r="S1226" s="2" t="s">
        <v>9571</v>
      </c>
      <c r="T1226" s="2" t="s">
        <v>9572</v>
      </c>
      <c r="U1226" s="3">
        <v>1</v>
      </c>
      <c r="V1226" s="2" t="s">
        <v>36</v>
      </c>
      <c r="W1226" s="2" t="s">
        <v>36</v>
      </c>
      <c r="X1226" s="2" t="s">
        <v>9573</v>
      </c>
      <c r="Y1226">
        <f t="shared" si="114"/>
        <v>2013</v>
      </c>
      <c r="Z1226">
        <f t="shared" si="115"/>
        <v>2</v>
      </c>
      <c r="AA1226">
        <f t="shared" si="116"/>
        <v>19</v>
      </c>
      <c r="AB1226">
        <f t="shared" si="117"/>
        <v>0</v>
      </c>
      <c r="AC1226">
        <f t="shared" si="118"/>
        <v>0</v>
      </c>
      <c r="AD1226">
        <f t="shared" si="119"/>
        <v>0</v>
      </c>
    </row>
    <row r="1227" spans="1:30" ht="15.6">
      <c r="A1227" s="2" t="s">
        <v>24</v>
      </c>
      <c r="B1227" s="2" t="s">
        <v>25</v>
      </c>
      <c r="C1227" s="2" t="s">
        <v>9574</v>
      </c>
      <c r="D1227" s="2" t="s">
        <v>9575</v>
      </c>
      <c r="E1227" s="2" t="s">
        <v>9576</v>
      </c>
      <c r="F1227" s="2" t="s">
        <v>9577</v>
      </c>
      <c r="G1227" s="2" t="s">
        <v>36</v>
      </c>
      <c r="H1227" s="2" t="s">
        <v>36</v>
      </c>
      <c r="I1227" s="2" t="s">
        <v>9224</v>
      </c>
      <c r="J1227" s="2" t="s">
        <v>1081</v>
      </c>
      <c r="K1227" s="2" t="s">
        <v>9578</v>
      </c>
      <c r="L1227" s="2" t="s">
        <v>9579</v>
      </c>
      <c r="M1227" s="2" t="s">
        <v>515</v>
      </c>
      <c r="N1227" s="2" t="s">
        <v>36</v>
      </c>
      <c r="O1227" s="2" t="s">
        <v>8809</v>
      </c>
      <c r="P1227" s="3">
        <v>0</v>
      </c>
      <c r="Q1227" s="2" t="s">
        <v>36</v>
      </c>
      <c r="R1227" s="3">
        <v>1</v>
      </c>
      <c r="S1227" s="2" t="s">
        <v>6103</v>
      </c>
      <c r="T1227" s="2" t="s">
        <v>9580</v>
      </c>
      <c r="U1227" s="3">
        <v>1</v>
      </c>
      <c r="V1227" s="2" t="s">
        <v>36</v>
      </c>
      <c r="W1227" s="2" t="s">
        <v>36</v>
      </c>
      <c r="X1227" s="2" t="s">
        <v>9581</v>
      </c>
      <c r="Y1227">
        <f t="shared" si="114"/>
        <v>2013</v>
      </c>
      <c r="Z1227">
        <f t="shared" si="115"/>
        <v>2</v>
      </c>
      <c r="AA1227">
        <f t="shared" si="116"/>
        <v>27</v>
      </c>
      <c r="AB1227">
        <f t="shared" si="117"/>
        <v>0</v>
      </c>
      <c r="AC1227">
        <f t="shared" si="118"/>
        <v>0</v>
      </c>
      <c r="AD1227">
        <f t="shared" si="119"/>
        <v>0</v>
      </c>
    </row>
    <row r="1228" spans="1:30" ht="15.6">
      <c r="A1228" s="2" t="s">
        <v>24</v>
      </c>
      <c r="B1228" s="2" t="s">
        <v>262</v>
      </c>
      <c r="C1228" s="2" t="s">
        <v>9582</v>
      </c>
      <c r="D1228" s="2" t="s">
        <v>9583</v>
      </c>
      <c r="E1228" s="2" t="s">
        <v>9584</v>
      </c>
      <c r="F1228" s="2" t="s">
        <v>9132</v>
      </c>
      <c r="G1228" s="2" t="s">
        <v>9585</v>
      </c>
      <c r="H1228" s="2" t="s">
        <v>9586</v>
      </c>
      <c r="I1228" s="2" t="s">
        <v>8458</v>
      </c>
      <c r="J1228" s="2" t="s">
        <v>9587</v>
      </c>
      <c r="K1228" s="2" t="s">
        <v>9588</v>
      </c>
      <c r="L1228" s="2" t="s">
        <v>9589</v>
      </c>
      <c r="M1228" s="2" t="s">
        <v>515</v>
      </c>
      <c r="N1228" s="2" t="s">
        <v>188</v>
      </c>
      <c r="O1228" s="2" t="s">
        <v>9590</v>
      </c>
      <c r="P1228" s="3">
        <v>0</v>
      </c>
      <c r="Q1228" s="2" t="s">
        <v>36</v>
      </c>
      <c r="R1228" s="3">
        <v>0</v>
      </c>
      <c r="S1228" s="2" t="s">
        <v>36</v>
      </c>
      <c r="T1228" s="2" t="s">
        <v>9591</v>
      </c>
      <c r="U1228" s="3">
        <v>1</v>
      </c>
      <c r="V1228" s="2" t="s">
        <v>36</v>
      </c>
      <c r="W1228" s="2" t="s">
        <v>36</v>
      </c>
      <c r="X1228" s="2" t="s">
        <v>9592</v>
      </c>
      <c r="Y1228">
        <f t="shared" si="114"/>
        <v>2014</v>
      </c>
      <c r="Z1228">
        <f t="shared" si="115"/>
        <v>2</v>
      </c>
      <c r="AA1228">
        <f t="shared" si="116"/>
        <v>27</v>
      </c>
      <c r="AB1228">
        <f t="shared" si="117"/>
        <v>2014</v>
      </c>
      <c r="AC1228">
        <f t="shared" si="118"/>
        <v>8</v>
      </c>
      <c r="AD1228">
        <f t="shared" si="119"/>
        <v>11</v>
      </c>
    </row>
    <row r="1229" spans="1:30" ht="15.6">
      <c r="A1229" s="2" t="s">
        <v>24</v>
      </c>
      <c r="B1229" s="2" t="s">
        <v>25</v>
      </c>
      <c r="C1229" s="2" t="s">
        <v>9593</v>
      </c>
      <c r="D1229" s="2" t="s">
        <v>9594</v>
      </c>
      <c r="E1229" s="2" t="s">
        <v>9595</v>
      </c>
      <c r="F1229" s="2" t="s">
        <v>9596</v>
      </c>
      <c r="G1229" s="2" t="s">
        <v>36</v>
      </c>
      <c r="H1229" s="2" t="s">
        <v>36</v>
      </c>
      <c r="I1229" s="2" t="s">
        <v>479</v>
      </c>
      <c r="J1229" s="2" t="s">
        <v>1237</v>
      </c>
      <c r="K1229" s="2" t="s">
        <v>9072</v>
      </c>
      <c r="L1229" s="2" t="s">
        <v>9073</v>
      </c>
      <c r="M1229" s="2" t="s">
        <v>36</v>
      </c>
      <c r="N1229" s="2" t="s">
        <v>482</v>
      </c>
      <c r="O1229" s="2" t="s">
        <v>9597</v>
      </c>
      <c r="P1229" s="3">
        <v>4</v>
      </c>
      <c r="Q1229" s="2" t="s">
        <v>9598</v>
      </c>
      <c r="R1229" s="3">
        <v>0</v>
      </c>
      <c r="S1229" s="2" t="s">
        <v>36</v>
      </c>
      <c r="T1229" s="2" t="s">
        <v>9599</v>
      </c>
      <c r="U1229" s="3">
        <v>2</v>
      </c>
      <c r="V1229" s="2" t="s">
        <v>36</v>
      </c>
      <c r="W1229" s="2" t="s">
        <v>36</v>
      </c>
      <c r="X1229" s="2" t="s">
        <v>9600</v>
      </c>
      <c r="Y1229">
        <f t="shared" si="114"/>
        <v>2013</v>
      </c>
      <c r="Z1229">
        <f t="shared" si="115"/>
        <v>1</v>
      </c>
      <c r="AA1229">
        <f t="shared" si="116"/>
        <v>18</v>
      </c>
      <c r="AB1229">
        <f t="shared" si="117"/>
        <v>0</v>
      </c>
      <c r="AC1229">
        <f t="shared" si="118"/>
        <v>0</v>
      </c>
      <c r="AD1229">
        <f t="shared" si="119"/>
        <v>0</v>
      </c>
    </row>
    <row r="1230" spans="1:30" ht="15.6">
      <c r="A1230" s="2" t="s">
        <v>24</v>
      </c>
      <c r="B1230" s="2" t="s">
        <v>262</v>
      </c>
      <c r="C1230" s="2" t="s">
        <v>8675</v>
      </c>
      <c r="D1230" s="2" t="s">
        <v>9601</v>
      </c>
      <c r="E1230" s="2" t="s">
        <v>9602</v>
      </c>
      <c r="F1230" s="2" t="s">
        <v>9603</v>
      </c>
      <c r="G1230" s="2" t="s">
        <v>9604</v>
      </c>
      <c r="H1230" s="2" t="s">
        <v>9605</v>
      </c>
      <c r="I1230" s="2" t="s">
        <v>657</v>
      </c>
      <c r="J1230" s="2" t="s">
        <v>199</v>
      </c>
      <c r="K1230" s="2" t="s">
        <v>268</v>
      </c>
      <c r="L1230" s="2" t="s">
        <v>200</v>
      </c>
      <c r="M1230" s="2" t="s">
        <v>24</v>
      </c>
      <c r="N1230" s="2" t="s">
        <v>188</v>
      </c>
      <c r="O1230" s="2" t="s">
        <v>2587</v>
      </c>
      <c r="P1230" s="3">
        <v>0</v>
      </c>
      <c r="Q1230" s="2" t="s">
        <v>36</v>
      </c>
      <c r="R1230" s="3">
        <v>0</v>
      </c>
      <c r="S1230" s="2" t="s">
        <v>36</v>
      </c>
      <c r="T1230" s="2" t="s">
        <v>9606</v>
      </c>
      <c r="U1230" s="3">
        <v>3</v>
      </c>
      <c r="V1230" s="2" t="s">
        <v>36</v>
      </c>
      <c r="W1230" s="2" t="s">
        <v>36</v>
      </c>
      <c r="X1230" s="2" t="s">
        <v>9607</v>
      </c>
      <c r="Y1230">
        <f t="shared" si="114"/>
        <v>2014</v>
      </c>
      <c r="Z1230">
        <f t="shared" si="115"/>
        <v>3</v>
      </c>
      <c r="AA1230">
        <f t="shared" si="116"/>
        <v>14</v>
      </c>
      <c r="AB1230">
        <f t="shared" si="117"/>
        <v>2014</v>
      </c>
      <c r="AC1230">
        <f t="shared" si="118"/>
        <v>8</v>
      </c>
      <c r="AD1230">
        <f t="shared" si="119"/>
        <v>1</v>
      </c>
    </row>
    <row r="1231" spans="1:30" ht="15.6">
      <c r="A1231" s="2" t="s">
        <v>24</v>
      </c>
      <c r="B1231" s="2" t="s">
        <v>262</v>
      </c>
      <c r="C1231" s="2" t="s">
        <v>9608</v>
      </c>
      <c r="D1231" s="2" t="s">
        <v>9609</v>
      </c>
      <c r="E1231" s="2" t="s">
        <v>9610</v>
      </c>
      <c r="F1231" s="2" t="s">
        <v>9537</v>
      </c>
      <c r="G1231" s="2" t="s">
        <v>9611</v>
      </c>
      <c r="H1231" s="2" t="s">
        <v>9605</v>
      </c>
      <c r="I1231" s="2" t="s">
        <v>657</v>
      </c>
      <c r="J1231" s="2" t="s">
        <v>199</v>
      </c>
      <c r="K1231" s="2" t="s">
        <v>268</v>
      </c>
      <c r="L1231" s="2" t="s">
        <v>200</v>
      </c>
      <c r="M1231" s="2" t="s">
        <v>24</v>
      </c>
      <c r="N1231" s="2" t="s">
        <v>188</v>
      </c>
      <c r="O1231" s="2" t="s">
        <v>9612</v>
      </c>
      <c r="P1231" s="3">
        <v>0</v>
      </c>
      <c r="Q1231" s="2" t="s">
        <v>36</v>
      </c>
      <c r="R1231" s="3">
        <v>0</v>
      </c>
      <c r="S1231" s="2" t="s">
        <v>36</v>
      </c>
      <c r="T1231" s="2" t="s">
        <v>9613</v>
      </c>
      <c r="U1231" s="3">
        <v>2</v>
      </c>
      <c r="V1231" s="2" t="s">
        <v>36</v>
      </c>
      <c r="W1231" s="2" t="s">
        <v>36</v>
      </c>
      <c r="X1231" s="2" t="s">
        <v>9614</v>
      </c>
      <c r="Y1231">
        <f t="shared" si="114"/>
        <v>2014</v>
      </c>
      <c r="Z1231">
        <f t="shared" si="115"/>
        <v>3</v>
      </c>
      <c r="AA1231">
        <f t="shared" si="116"/>
        <v>20</v>
      </c>
      <c r="AB1231">
        <f t="shared" si="117"/>
        <v>2014</v>
      </c>
      <c r="AC1231">
        <f t="shared" si="118"/>
        <v>8</v>
      </c>
      <c r="AD1231">
        <f t="shared" si="119"/>
        <v>1</v>
      </c>
    </row>
    <row r="1232" spans="1:30" ht="15.6">
      <c r="A1232" s="2" t="s">
        <v>24</v>
      </c>
      <c r="B1232" s="2" t="s">
        <v>262</v>
      </c>
      <c r="C1232" s="2" t="s">
        <v>8727</v>
      </c>
      <c r="D1232" s="2" t="s">
        <v>9615</v>
      </c>
      <c r="E1232" s="2" t="s">
        <v>9616</v>
      </c>
      <c r="F1232" s="2" t="s">
        <v>8827</v>
      </c>
      <c r="G1232" s="2" t="s">
        <v>9617</v>
      </c>
      <c r="H1232" s="2" t="s">
        <v>9605</v>
      </c>
      <c r="I1232" s="2" t="s">
        <v>657</v>
      </c>
      <c r="J1232" s="2" t="s">
        <v>199</v>
      </c>
      <c r="K1232" s="2" t="s">
        <v>268</v>
      </c>
      <c r="L1232" s="2" t="s">
        <v>200</v>
      </c>
      <c r="M1232" s="2" t="s">
        <v>24</v>
      </c>
      <c r="N1232" s="2" t="s">
        <v>188</v>
      </c>
      <c r="O1232" s="2" t="s">
        <v>270</v>
      </c>
      <c r="P1232" s="3">
        <v>0</v>
      </c>
      <c r="Q1232" s="2" t="s">
        <v>36</v>
      </c>
      <c r="R1232" s="3">
        <v>0</v>
      </c>
      <c r="S1232" s="2" t="s">
        <v>36</v>
      </c>
      <c r="T1232" s="2" t="s">
        <v>9618</v>
      </c>
      <c r="U1232" s="3">
        <v>2</v>
      </c>
      <c r="V1232" s="2" t="s">
        <v>36</v>
      </c>
      <c r="W1232" s="2" t="s">
        <v>36</v>
      </c>
      <c r="X1232" s="2" t="s">
        <v>9619</v>
      </c>
      <c r="Y1232">
        <f t="shared" si="114"/>
        <v>2014</v>
      </c>
      <c r="Z1232">
        <f t="shared" si="115"/>
        <v>3</v>
      </c>
      <c r="AA1232">
        <f t="shared" si="116"/>
        <v>11</v>
      </c>
      <c r="AB1232">
        <f t="shared" si="117"/>
        <v>2014</v>
      </c>
      <c r="AC1232">
        <f t="shared" si="118"/>
        <v>8</v>
      </c>
      <c r="AD1232">
        <f t="shared" si="119"/>
        <v>1</v>
      </c>
    </row>
    <row r="1233" spans="1:30" ht="15.6">
      <c r="A1233" s="2" t="s">
        <v>24</v>
      </c>
      <c r="B1233" s="2" t="s">
        <v>25</v>
      </c>
      <c r="C1233" s="2" t="s">
        <v>9620</v>
      </c>
      <c r="D1233" s="2" t="s">
        <v>9621</v>
      </c>
      <c r="E1233" s="2" t="s">
        <v>9622</v>
      </c>
      <c r="F1233" s="2" t="s">
        <v>9596</v>
      </c>
      <c r="G1233" s="2" t="s">
        <v>36</v>
      </c>
      <c r="H1233" s="2" t="s">
        <v>36</v>
      </c>
      <c r="I1233" s="2" t="s">
        <v>759</v>
      </c>
      <c r="J1233" s="2" t="s">
        <v>760</v>
      </c>
      <c r="K1233" s="2" t="s">
        <v>9117</v>
      </c>
      <c r="L1233" s="2" t="s">
        <v>9118</v>
      </c>
      <c r="M1233" s="2" t="s">
        <v>24</v>
      </c>
      <c r="N1233" s="2" t="s">
        <v>188</v>
      </c>
      <c r="O1233" s="2" t="s">
        <v>8321</v>
      </c>
      <c r="P1233" s="3">
        <v>0</v>
      </c>
      <c r="Q1233" s="2" t="s">
        <v>36</v>
      </c>
      <c r="R1233" s="3">
        <v>0</v>
      </c>
      <c r="S1233" s="2" t="s">
        <v>36</v>
      </c>
      <c r="T1233" s="2" t="s">
        <v>9623</v>
      </c>
      <c r="U1233" s="3">
        <v>4</v>
      </c>
      <c r="V1233" s="2" t="s">
        <v>36</v>
      </c>
      <c r="W1233" s="2" t="s">
        <v>36</v>
      </c>
      <c r="X1233" s="2" t="s">
        <v>9624</v>
      </c>
      <c r="Y1233">
        <f t="shared" si="114"/>
        <v>2013</v>
      </c>
      <c r="Z1233">
        <f t="shared" si="115"/>
        <v>1</v>
      </c>
      <c r="AA1233">
        <f t="shared" si="116"/>
        <v>18</v>
      </c>
      <c r="AB1233">
        <f t="shared" si="117"/>
        <v>0</v>
      </c>
      <c r="AC1233">
        <f t="shared" si="118"/>
        <v>0</v>
      </c>
      <c r="AD1233">
        <f t="shared" si="119"/>
        <v>0</v>
      </c>
    </row>
    <row r="1234" spans="1:30" ht="15.6">
      <c r="A1234" s="2" t="s">
        <v>24</v>
      </c>
      <c r="B1234" s="2" t="s">
        <v>262</v>
      </c>
      <c r="C1234" s="2" t="s">
        <v>9625</v>
      </c>
      <c r="D1234" s="2" t="s">
        <v>9626</v>
      </c>
      <c r="E1234" s="2" t="s">
        <v>9627</v>
      </c>
      <c r="F1234" s="2" t="s">
        <v>8827</v>
      </c>
      <c r="G1234" s="2" t="s">
        <v>9628</v>
      </c>
      <c r="H1234" s="2" t="s">
        <v>9629</v>
      </c>
      <c r="I1234" s="2" t="s">
        <v>759</v>
      </c>
      <c r="J1234" s="2" t="s">
        <v>760</v>
      </c>
      <c r="K1234" s="2" t="s">
        <v>761</v>
      </c>
      <c r="L1234" s="2" t="s">
        <v>762</v>
      </c>
      <c r="M1234" s="2" t="s">
        <v>515</v>
      </c>
      <c r="N1234" s="2" t="s">
        <v>4045</v>
      </c>
      <c r="O1234" s="2" t="s">
        <v>5913</v>
      </c>
      <c r="P1234" s="3">
        <v>0</v>
      </c>
      <c r="Q1234" s="2" t="s">
        <v>36</v>
      </c>
      <c r="R1234" s="3">
        <v>0</v>
      </c>
      <c r="S1234" s="2" t="s">
        <v>36</v>
      </c>
      <c r="T1234" s="2" t="s">
        <v>9630</v>
      </c>
      <c r="U1234" s="3">
        <v>4</v>
      </c>
      <c r="V1234" s="2" t="s">
        <v>36</v>
      </c>
      <c r="W1234" s="2" t="s">
        <v>36</v>
      </c>
      <c r="X1234" s="2" t="s">
        <v>9631</v>
      </c>
      <c r="Y1234">
        <f t="shared" si="114"/>
        <v>2014</v>
      </c>
      <c r="Z1234">
        <f t="shared" si="115"/>
        <v>3</v>
      </c>
      <c r="AA1234">
        <f t="shared" si="116"/>
        <v>11</v>
      </c>
      <c r="AB1234">
        <f t="shared" si="117"/>
        <v>2014</v>
      </c>
      <c r="AC1234">
        <f t="shared" si="118"/>
        <v>7</v>
      </c>
      <c r="AD1234">
        <f t="shared" si="119"/>
        <v>21</v>
      </c>
    </row>
    <row r="1235" spans="1:30" ht="15.6">
      <c r="A1235" s="2" t="s">
        <v>24</v>
      </c>
      <c r="B1235" s="2" t="s">
        <v>262</v>
      </c>
      <c r="C1235" s="2" t="s">
        <v>9632</v>
      </c>
      <c r="D1235" s="2" t="s">
        <v>9633</v>
      </c>
      <c r="E1235" s="2" t="s">
        <v>9634</v>
      </c>
      <c r="F1235" s="2" t="s">
        <v>9635</v>
      </c>
      <c r="G1235" s="2" t="s">
        <v>9636</v>
      </c>
      <c r="H1235" s="2" t="s">
        <v>9629</v>
      </c>
      <c r="I1235" s="2" t="s">
        <v>759</v>
      </c>
      <c r="J1235" s="2" t="s">
        <v>760</v>
      </c>
      <c r="K1235" s="2" t="s">
        <v>9637</v>
      </c>
      <c r="L1235" s="2" t="s">
        <v>9638</v>
      </c>
      <c r="M1235" s="2" t="s">
        <v>515</v>
      </c>
      <c r="N1235" s="2" t="s">
        <v>4045</v>
      </c>
      <c r="O1235" s="2" t="s">
        <v>5913</v>
      </c>
      <c r="P1235" s="3">
        <v>0</v>
      </c>
      <c r="Q1235" s="2" t="s">
        <v>36</v>
      </c>
      <c r="R1235" s="3">
        <v>0</v>
      </c>
      <c r="S1235" s="2" t="s">
        <v>36</v>
      </c>
      <c r="T1235" s="2" t="s">
        <v>9639</v>
      </c>
      <c r="U1235" s="3">
        <v>2</v>
      </c>
      <c r="V1235" s="2" t="s">
        <v>36</v>
      </c>
      <c r="W1235" s="2" t="s">
        <v>36</v>
      </c>
      <c r="X1235" s="2" t="s">
        <v>9640</v>
      </c>
      <c r="Y1235">
        <f t="shared" si="114"/>
        <v>2014</v>
      </c>
      <c r="Z1235">
        <f t="shared" si="115"/>
        <v>4</v>
      </c>
      <c r="AA1235">
        <f t="shared" si="116"/>
        <v>9</v>
      </c>
      <c r="AB1235">
        <f t="shared" si="117"/>
        <v>2014</v>
      </c>
      <c r="AC1235">
        <f t="shared" si="118"/>
        <v>7</v>
      </c>
      <c r="AD1235">
        <f t="shared" si="119"/>
        <v>21</v>
      </c>
    </row>
    <row r="1236" spans="1:30" ht="15.6">
      <c r="A1236" s="2" t="s">
        <v>24</v>
      </c>
      <c r="B1236" s="2" t="s">
        <v>25</v>
      </c>
      <c r="C1236" s="2" t="s">
        <v>9641</v>
      </c>
      <c r="D1236" s="2" t="s">
        <v>9642</v>
      </c>
      <c r="E1236" s="2" t="s">
        <v>9643</v>
      </c>
      <c r="F1236" s="2" t="s">
        <v>9644</v>
      </c>
      <c r="G1236" s="2" t="s">
        <v>36</v>
      </c>
      <c r="H1236" s="2" t="s">
        <v>36</v>
      </c>
      <c r="I1236" s="2" t="s">
        <v>101</v>
      </c>
      <c r="J1236" s="2" t="s">
        <v>1420</v>
      </c>
      <c r="K1236" s="2" t="s">
        <v>9645</v>
      </c>
      <c r="L1236" s="2" t="s">
        <v>9646</v>
      </c>
      <c r="M1236" s="2" t="s">
        <v>515</v>
      </c>
      <c r="N1236" s="2" t="s">
        <v>4045</v>
      </c>
      <c r="O1236" s="2" t="s">
        <v>9053</v>
      </c>
      <c r="P1236" s="3">
        <v>6</v>
      </c>
      <c r="Q1236" s="2" t="s">
        <v>9647</v>
      </c>
      <c r="R1236" s="3">
        <v>2</v>
      </c>
      <c r="S1236" s="2" t="s">
        <v>9648</v>
      </c>
      <c r="T1236" s="2" t="s">
        <v>1932</v>
      </c>
      <c r="U1236" s="3">
        <v>1</v>
      </c>
      <c r="V1236" s="2" t="s">
        <v>36</v>
      </c>
      <c r="W1236" s="2" t="s">
        <v>36</v>
      </c>
      <c r="X1236" s="2" t="s">
        <v>9649</v>
      </c>
      <c r="Y1236">
        <f t="shared" si="114"/>
        <v>2013</v>
      </c>
      <c r="Z1236">
        <f t="shared" si="115"/>
        <v>1</v>
      </c>
      <c r="AA1236">
        <f t="shared" si="116"/>
        <v>3</v>
      </c>
      <c r="AB1236">
        <f t="shared" si="117"/>
        <v>0</v>
      </c>
      <c r="AC1236">
        <f t="shared" si="118"/>
        <v>0</v>
      </c>
      <c r="AD1236">
        <f t="shared" si="119"/>
        <v>0</v>
      </c>
    </row>
    <row r="1237" spans="1:30" ht="15.6">
      <c r="A1237" s="2" t="s">
        <v>24</v>
      </c>
      <c r="B1237" s="2" t="s">
        <v>25</v>
      </c>
      <c r="C1237" s="2" t="s">
        <v>9650</v>
      </c>
      <c r="D1237" s="2" t="s">
        <v>9651</v>
      </c>
      <c r="E1237" s="2" t="s">
        <v>9652</v>
      </c>
      <c r="F1237" s="2" t="s">
        <v>9653</v>
      </c>
      <c r="G1237" s="2" t="s">
        <v>36</v>
      </c>
      <c r="H1237" s="2" t="s">
        <v>36</v>
      </c>
      <c r="I1237" s="2" t="s">
        <v>7165</v>
      </c>
      <c r="J1237" s="2" t="s">
        <v>76</v>
      </c>
      <c r="K1237" s="2" t="s">
        <v>433</v>
      </c>
      <c r="L1237" s="2" t="s">
        <v>78</v>
      </c>
      <c r="M1237" s="2" t="s">
        <v>36</v>
      </c>
      <c r="N1237" s="2" t="s">
        <v>92</v>
      </c>
      <c r="O1237" s="2" t="s">
        <v>9654</v>
      </c>
      <c r="P1237" s="3">
        <v>4</v>
      </c>
      <c r="Q1237" s="2" t="s">
        <v>9655</v>
      </c>
      <c r="R1237" s="3">
        <v>0</v>
      </c>
      <c r="S1237" s="2" t="s">
        <v>36</v>
      </c>
      <c r="T1237" s="2" t="s">
        <v>9656</v>
      </c>
      <c r="U1237" s="3">
        <v>1</v>
      </c>
      <c r="V1237" s="2" t="s">
        <v>36</v>
      </c>
      <c r="W1237" s="2" t="s">
        <v>36</v>
      </c>
      <c r="X1237" s="2" t="s">
        <v>9657</v>
      </c>
      <c r="Y1237">
        <f t="shared" si="114"/>
        <v>2013</v>
      </c>
      <c r="Z1237">
        <f t="shared" si="115"/>
        <v>1</v>
      </c>
      <c r="AA1237">
        <f t="shared" si="116"/>
        <v>8</v>
      </c>
      <c r="AB1237">
        <f t="shared" si="117"/>
        <v>0</v>
      </c>
      <c r="AC1237">
        <f t="shared" si="118"/>
        <v>0</v>
      </c>
      <c r="AD1237">
        <f t="shared" si="119"/>
        <v>0</v>
      </c>
    </row>
    <row r="1238" spans="1:30" ht="15.6">
      <c r="A1238" s="2" t="s">
        <v>24</v>
      </c>
      <c r="B1238" s="2" t="s">
        <v>25</v>
      </c>
      <c r="C1238" s="2" t="s">
        <v>9658</v>
      </c>
      <c r="D1238" s="2" t="s">
        <v>9659</v>
      </c>
      <c r="E1238" s="2" t="s">
        <v>9660</v>
      </c>
      <c r="F1238" s="2" t="s">
        <v>9661</v>
      </c>
      <c r="G1238" s="2" t="s">
        <v>36</v>
      </c>
      <c r="H1238" s="2" t="s">
        <v>36</v>
      </c>
      <c r="I1238" s="2" t="s">
        <v>479</v>
      </c>
      <c r="J1238" s="2" t="s">
        <v>1237</v>
      </c>
      <c r="K1238" s="2" t="s">
        <v>9662</v>
      </c>
      <c r="L1238" s="2" t="s">
        <v>7714</v>
      </c>
      <c r="M1238" s="2" t="s">
        <v>24</v>
      </c>
      <c r="N1238" s="2" t="s">
        <v>482</v>
      </c>
      <c r="O1238" s="2" t="s">
        <v>9663</v>
      </c>
      <c r="P1238" s="3">
        <v>0</v>
      </c>
      <c r="Q1238" s="2" t="s">
        <v>36</v>
      </c>
      <c r="R1238" s="3">
        <v>1</v>
      </c>
      <c r="S1238" s="2" t="s">
        <v>9664</v>
      </c>
      <c r="T1238" s="2" t="s">
        <v>9665</v>
      </c>
      <c r="U1238" s="3">
        <v>3</v>
      </c>
      <c r="V1238" s="2" t="s">
        <v>36</v>
      </c>
      <c r="W1238" s="2" t="s">
        <v>36</v>
      </c>
      <c r="X1238" s="2" t="s">
        <v>9666</v>
      </c>
      <c r="Y1238">
        <f t="shared" si="114"/>
        <v>2013</v>
      </c>
      <c r="Z1238">
        <f t="shared" si="115"/>
        <v>1</v>
      </c>
      <c r="AA1238">
        <f t="shared" si="116"/>
        <v>9</v>
      </c>
      <c r="AB1238">
        <f t="shared" si="117"/>
        <v>0</v>
      </c>
      <c r="AC1238">
        <f t="shared" si="118"/>
        <v>0</v>
      </c>
      <c r="AD1238">
        <f t="shared" si="119"/>
        <v>0</v>
      </c>
    </row>
    <row r="1239" spans="1:30" ht="15.6">
      <c r="A1239" s="2" t="s">
        <v>24</v>
      </c>
      <c r="B1239" s="2" t="s">
        <v>262</v>
      </c>
      <c r="C1239" s="2" t="s">
        <v>9667</v>
      </c>
      <c r="D1239" s="2" t="s">
        <v>9668</v>
      </c>
      <c r="E1239" s="2" t="s">
        <v>9669</v>
      </c>
      <c r="F1239" s="2" t="s">
        <v>9334</v>
      </c>
      <c r="G1239" s="2" t="s">
        <v>9670</v>
      </c>
      <c r="H1239" s="2" t="s">
        <v>9671</v>
      </c>
      <c r="I1239" s="2" t="s">
        <v>479</v>
      </c>
      <c r="J1239" s="2" t="s">
        <v>1237</v>
      </c>
      <c r="K1239" s="2" t="s">
        <v>9672</v>
      </c>
      <c r="L1239" s="2" t="s">
        <v>9673</v>
      </c>
      <c r="M1239" s="2" t="s">
        <v>36</v>
      </c>
      <c r="N1239" s="2" t="s">
        <v>482</v>
      </c>
      <c r="O1239" s="2" t="s">
        <v>9674</v>
      </c>
      <c r="P1239" s="3">
        <v>0</v>
      </c>
      <c r="Q1239" s="2" t="s">
        <v>36</v>
      </c>
      <c r="R1239" s="3">
        <v>0</v>
      </c>
      <c r="S1239" s="2" t="s">
        <v>36</v>
      </c>
      <c r="T1239" s="2" t="s">
        <v>9675</v>
      </c>
      <c r="U1239" s="3">
        <v>2</v>
      </c>
      <c r="V1239" s="2" t="s">
        <v>36</v>
      </c>
      <c r="W1239" s="2" t="s">
        <v>36</v>
      </c>
      <c r="X1239" s="2" t="s">
        <v>9676</v>
      </c>
      <c r="Y1239">
        <f t="shared" si="114"/>
        <v>2013</v>
      </c>
      <c r="Z1239">
        <f t="shared" si="115"/>
        <v>12</v>
      </c>
      <c r="AA1239">
        <f t="shared" si="116"/>
        <v>31</v>
      </c>
      <c r="AB1239">
        <f t="shared" si="117"/>
        <v>2014</v>
      </c>
      <c r="AC1239">
        <f t="shared" si="118"/>
        <v>7</v>
      </c>
      <c r="AD1239">
        <f t="shared" si="119"/>
        <v>11</v>
      </c>
    </row>
    <row r="1240" spans="1:30" ht="15.6">
      <c r="A1240" s="2" t="s">
        <v>24</v>
      </c>
      <c r="B1240" s="2" t="s">
        <v>262</v>
      </c>
      <c r="C1240" s="2" t="s">
        <v>9677</v>
      </c>
      <c r="D1240" s="2" t="s">
        <v>9678</v>
      </c>
      <c r="E1240" s="2" t="s">
        <v>9679</v>
      </c>
      <c r="F1240" s="2" t="s">
        <v>8560</v>
      </c>
      <c r="G1240" s="2" t="s">
        <v>9680</v>
      </c>
      <c r="H1240" s="2" t="s">
        <v>8963</v>
      </c>
      <c r="I1240" s="2" t="s">
        <v>8458</v>
      </c>
      <c r="J1240" s="2" t="s">
        <v>9587</v>
      </c>
      <c r="K1240" s="2" t="s">
        <v>9681</v>
      </c>
      <c r="L1240" s="2" t="s">
        <v>9682</v>
      </c>
      <c r="M1240" s="2" t="s">
        <v>24</v>
      </c>
      <c r="N1240" s="2" t="s">
        <v>9319</v>
      </c>
      <c r="O1240" s="2" t="s">
        <v>5913</v>
      </c>
      <c r="P1240" s="3">
        <v>0</v>
      </c>
      <c r="Q1240" s="2" t="s">
        <v>36</v>
      </c>
      <c r="R1240" s="3">
        <v>0</v>
      </c>
      <c r="S1240" s="2" t="s">
        <v>36</v>
      </c>
      <c r="T1240" s="2" t="s">
        <v>9683</v>
      </c>
      <c r="U1240" s="3">
        <v>1</v>
      </c>
      <c r="V1240" s="2" t="s">
        <v>36</v>
      </c>
      <c r="W1240" s="2" t="s">
        <v>36</v>
      </c>
      <c r="X1240" s="2" t="s">
        <v>9684</v>
      </c>
      <c r="Y1240">
        <f t="shared" si="114"/>
        <v>2014</v>
      </c>
      <c r="Z1240">
        <f t="shared" si="115"/>
        <v>1</v>
      </c>
      <c r="AA1240">
        <f t="shared" si="116"/>
        <v>27</v>
      </c>
      <c r="AB1240">
        <f t="shared" si="117"/>
        <v>2014</v>
      </c>
      <c r="AC1240">
        <f t="shared" si="118"/>
        <v>7</v>
      </c>
      <c r="AD1240">
        <f t="shared" si="119"/>
        <v>1</v>
      </c>
    </row>
    <row r="1241" spans="1:30" ht="15.6">
      <c r="A1241" s="2" t="s">
        <v>24</v>
      </c>
      <c r="B1241" s="2" t="s">
        <v>262</v>
      </c>
      <c r="C1241" s="2" t="s">
        <v>9685</v>
      </c>
      <c r="D1241" s="2" t="s">
        <v>9686</v>
      </c>
      <c r="E1241" s="2" t="s">
        <v>9687</v>
      </c>
      <c r="F1241" s="2" t="s">
        <v>8560</v>
      </c>
      <c r="G1241" s="2" t="s">
        <v>9688</v>
      </c>
      <c r="H1241" s="2" t="s">
        <v>8963</v>
      </c>
      <c r="I1241" s="2" t="s">
        <v>8458</v>
      </c>
      <c r="J1241" s="2" t="s">
        <v>9587</v>
      </c>
      <c r="K1241" s="2" t="s">
        <v>9689</v>
      </c>
      <c r="L1241" s="2" t="s">
        <v>9690</v>
      </c>
      <c r="M1241" s="2" t="s">
        <v>24</v>
      </c>
      <c r="N1241" s="2" t="s">
        <v>9319</v>
      </c>
      <c r="O1241" s="2" t="s">
        <v>5913</v>
      </c>
      <c r="P1241" s="3">
        <v>0</v>
      </c>
      <c r="Q1241" s="2" t="s">
        <v>36</v>
      </c>
      <c r="R1241" s="3">
        <v>0</v>
      </c>
      <c r="S1241" s="2" t="s">
        <v>36</v>
      </c>
      <c r="T1241" s="2" t="s">
        <v>9691</v>
      </c>
      <c r="U1241" s="3">
        <v>1</v>
      </c>
      <c r="V1241" s="2" t="s">
        <v>36</v>
      </c>
      <c r="W1241" s="2" t="s">
        <v>36</v>
      </c>
      <c r="X1241" s="2" t="s">
        <v>9692</v>
      </c>
      <c r="Y1241">
        <f t="shared" si="114"/>
        <v>2014</v>
      </c>
      <c r="Z1241">
        <f t="shared" si="115"/>
        <v>1</v>
      </c>
      <c r="AA1241">
        <f t="shared" si="116"/>
        <v>27</v>
      </c>
      <c r="AB1241">
        <f t="shared" si="117"/>
        <v>2014</v>
      </c>
      <c r="AC1241">
        <f t="shared" si="118"/>
        <v>7</v>
      </c>
      <c r="AD1241">
        <f t="shared" si="119"/>
        <v>1</v>
      </c>
    </row>
    <row r="1242" spans="1:30" ht="15.6">
      <c r="A1242" s="2" t="s">
        <v>24</v>
      </c>
      <c r="B1242" s="2" t="s">
        <v>262</v>
      </c>
      <c r="C1242" s="2" t="s">
        <v>9693</v>
      </c>
      <c r="D1242" s="2" t="s">
        <v>9694</v>
      </c>
      <c r="E1242" s="2" t="s">
        <v>9695</v>
      </c>
      <c r="F1242" s="2" t="s">
        <v>9132</v>
      </c>
      <c r="G1242" s="2" t="s">
        <v>9696</v>
      </c>
      <c r="H1242" s="2" t="s">
        <v>8963</v>
      </c>
      <c r="I1242" s="2" t="s">
        <v>657</v>
      </c>
      <c r="J1242" s="2" t="s">
        <v>199</v>
      </c>
      <c r="K1242" s="2" t="s">
        <v>268</v>
      </c>
      <c r="L1242" s="2" t="s">
        <v>200</v>
      </c>
      <c r="M1242" s="2" t="s">
        <v>24</v>
      </c>
      <c r="N1242" s="2" t="s">
        <v>188</v>
      </c>
      <c r="O1242" s="2" t="s">
        <v>504</v>
      </c>
      <c r="P1242" s="3">
        <v>0</v>
      </c>
      <c r="Q1242" s="2" t="s">
        <v>36</v>
      </c>
      <c r="R1242" s="3">
        <v>0</v>
      </c>
      <c r="S1242" s="2" t="s">
        <v>36</v>
      </c>
      <c r="T1242" s="2" t="s">
        <v>9697</v>
      </c>
      <c r="U1242" s="3">
        <v>1</v>
      </c>
      <c r="V1242" s="2" t="s">
        <v>36</v>
      </c>
      <c r="W1242" s="2" t="s">
        <v>36</v>
      </c>
      <c r="X1242" s="2" t="s">
        <v>9698</v>
      </c>
      <c r="Y1242">
        <f t="shared" si="114"/>
        <v>2014</v>
      </c>
      <c r="Z1242">
        <f t="shared" si="115"/>
        <v>2</v>
      </c>
      <c r="AA1242">
        <f t="shared" si="116"/>
        <v>27</v>
      </c>
      <c r="AB1242">
        <f t="shared" si="117"/>
        <v>2014</v>
      </c>
      <c r="AC1242">
        <f t="shared" si="118"/>
        <v>7</v>
      </c>
      <c r="AD1242">
        <f t="shared" si="119"/>
        <v>1</v>
      </c>
    </row>
    <row r="1243" spans="1:30" ht="15.6">
      <c r="A1243" s="2" t="s">
        <v>24</v>
      </c>
      <c r="B1243" s="2" t="s">
        <v>25</v>
      </c>
      <c r="C1243" s="2" t="s">
        <v>9699</v>
      </c>
      <c r="D1243" s="2" t="s">
        <v>9700</v>
      </c>
      <c r="E1243" s="2" t="s">
        <v>9701</v>
      </c>
      <c r="F1243" s="2" t="s">
        <v>9702</v>
      </c>
      <c r="G1243" s="2" t="s">
        <v>36</v>
      </c>
      <c r="H1243" s="2" t="s">
        <v>36</v>
      </c>
      <c r="I1243" s="2" t="s">
        <v>1260</v>
      </c>
      <c r="J1243" s="2" t="s">
        <v>1261</v>
      </c>
      <c r="K1243" s="2" t="s">
        <v>9703</v>
      </c>
      <c r="L1243" s="2" t="s">
        <v>9704</v>
      </c>
      <c r="M1243" s="2" t="s">
        <v>36</v>
      </c>
      <c r="N1243" s="2" t="s">
        <v>7156</v>
      </c>
      <c r="O1243" s="2" t="s">
        <v>9705</v>
      </c>
      <c r="P1243" s="3">
        <v>2</v>
      </c>
      <c r="Q1243" s="2" t="s">
        <v>9706</v>
      </c>
      <c r="R1243" s="3">
        <v>1</v>
      </c>
      <c r="S1243" s="2" t="s">
        <v>7159</v>
      </c>
      <c r="T1243" s="2" t="s">
        <v>9707</v>
      </c>
      <c r="U1243" s="3">
        <v>1</v>
      </c>
      <c r="V1243" s="2" t="s">
        <v>36</v>
      </c>
      <c r="W1243" s="2" t="s">
        <v>36</v>
      </c>
      <c r="X1243" s="2" t="s">
        <v>9708</v>
      </c>
      <c r="Y1243">
        <f t="shared" si="114"/>
        <v>2012</v>
      </c>
      <c r="Z1243">
        <f t="shared" si="115"/>
        <v>12</v>
      </c>
      <c r="AA1243">
        <f t="shared" si="116"/>
        <v>27</v>
      </c>
      <c r="AB1243">
        <f t="shared" si="117"/>
        <v>0</v>
      </c>
      <c r="AC1243">
        <f t="shared" si="118"/>
        <v>0</v>
      </c>
      <c r="AD1243">
        <f t="shared" si="119"/>
        <v>0</v>
      </c>
    </row>
    <row r="1244" spans="1:30" ht="15.6">
      <c r="A1244" s="2" t="s">
        <v>24</v>
      </c>
      <c r="B1244" s="2" t="s">
        <v>25</v>
      </c>
      <c r="C1244" s="2" t="s">
        <v>9709</v>
      </c>
      <c r="D1244" s="2" t="s">
        <v>9710</v>
      </c>
      <c r="E1244" s="2" t="s">
        <v>9711</v>
      </c>
      <c r="F1244" s="2" t="s">
        <v>9712</v>
      </c>
      <c r="G1244" s="2" t="s">
        <v>36</v>
      </c>
      <c r="H1244" s="2" t="s">
        <v>36</v>
      </c>
      <c r="I1244" s="2" t="s">
        <v>1260</v>
      </c>
      <c r="J1244" s="2" t="s">
        <v>1261</v>
      </c>
      <c r="K1244" s="2" t="s">
        <v>9713</v>
      </c>
      <c r="L1244" s="2" t="s">
        <v>9714</v>
      </c>
      <c r="M1244" s="2" t="s">
        <v>515</v>
      </c>
      <c r="N1244" s="2" t="s">
        <v>7156</v>
      </c>
      <c r="O1244" s="2" t="s">
        <v>9715</v>
      </c>
      <c r="P1244" s="3">
        <v>1</v>
      </c>
      <c r="Q1244" s="2" t="s">
        <v>9716</v>
      </c>
      <c r="R1244" s="3">
        <v>0</v>
      </c>
      <c r="S1244" s="2" t="s">
        <v>36</v>
      </c>
      <c r="T1244" s="2" t="s">
        <v>9717</v>
      </c>
      <c r="U1244" s="3">
        <v>1</v>
      </c>
      <c r="V1244" s="2" t="s">
        <v>36</v>
      </c>
      <c r="W1244" s="2" t="s">
        <v>36</v>
      </c>
      <c r="X1244" s="2" t="s">
        <v>9718</v>
      </c>
      <c r="Y1244">
        <f t="shared" si="114"/>
        <v>2012</v>
      </c>
      <c r="Z1244">
        <f t="shared" si="115"/>
        <v>12</v>
      </c>
      <c r="AA1244">
        <f t="shared" si="116"/>
        <v>20</v>
      </c>
      <c r="AB1244">
        <f t="shared" si="117"/>
        <v>0</v>
      </c>
      <c r="AC1244">
        <f t="shared" si="118"/>
        <v>0</v>
      </c>
      <c r="AD1244">
        <f t="shared" si="119"/>
        <v>0</v>
      </c>
    </row>
    <row r="1245" spans="1:30" ht="15.6">
      <c r="A1245" s="2" t="s">
        <v>24</v>
      </c>
      <c r="B1245" s="2" t="s">
        <v>262</v>
      </c>
      <c r="C1245" s="2" t="s">
        <v>8111</v>
      </c>
      <c r="D1245" s="2" t="s">
        <v>9719</v>
      </c>
      <c r="E1245" s="2" t="s">
        <v>9720</v>
      </c>
      <c r="F1245" s="2" t="s">
        <v>9721</v>
      </c>
      <c r="G1245" s="2" t="s">
        <v>9722</v>
      </c>
      <c r="H1245" s="2" t="s">
        <v>9723</v>
      </c>
      <c r="I1245" s="2" t="s">
        <v>9724</v>
      </c>
      <c r="J1245" s="2" t="s">
        <v>9725</v>
      </c>
      <c r="K1245" s="2" t="s">
        <v>9726</v>
      </c>
      <c r="L1245" s="2" t="s">
        <v>8119</v>
      </c>
      <c r="M1245" s="2" t="s">
        <v>515</v>
      </c>
      <c r="N1245" s="2" t="s">
        <v>36</v>
      </c>
      <c r="O1245" s="2" t="s">
        <v>8121</v>
      </c>
      <c r="P1245" s="3">
        <v>0</v>
      </c>
      <c r="Q1245" s="2" t="s">
        <v>36</v>
      </c>
      <c r="R1245" s="3">
        <v>0</v>
      </c>
      <c r="S1245" s="2" t="s">
        <v>36</v>
      </c>
      <c r="T1245" s="2" t="s">
        <v>9727</v>
      </c>
      <c r="U1245" s="3">
        <v>1</v>
      </c>
      <c r="V1245" s="2" t="s">
        <v>36</v>
      </c>
      <c r="W1245" s="2" t="s">
        <v>36</v>
      </c>
      <c r="X1245" s="2" t="s">
        <v>9728</v>
      </c>
      <c r="Y1245">
        <f t="shared" si="114"/>
        <v>2014</v>
      </c>
      <c r="Z1245">
        <f t="shared" si="115"/>
        <v>3</v>
      </c>
      <c r="AA1245">
        <f t="shared" si="116"/>
        <v>3</v>
      </c>
      <c r="AB1245">
        <f t="shared" si="117"/>
        <v>2014</v>
      </c>
      <c r="AC1245">
        <f t="shared" si="118"/>
        <v>6</v>
      </c>
      <c r="AD1245">
        <f t="shared" si="119"/>
        <v>21</v>
      </c>
    </row>
    <row r="1246" spans="1:30" ht="15.6">
      <c r="A1246" s="2" t="s">
        <v>24</v>
      </c>
      <c r="B1246" s="2" t="s">
        <v>25</v>
      </c>
      <c r="C1246" s="2" t="s">
        <v>9729</v>
      </c>
      <c r="D1246" s="2" t="s">
        <v>9730</v>
      </c>
      <c r="E1246" s="2" t="s">
        <v>9731</v>
      </c>
      <c r="F1246" s="2" t="s">
        <v>9732</v>
      </c>
      <c r="G1246" s="2" t="s">
        <v>36</v>
      </c>
      <c r="H1246" s="2" t="s">
        <v>36</v>
      </c>
      <c r="I1246" s="2" t="s">
        <v>9224</v>
      </c>
      <c r="J1246" s="2" t="s">
        <v>1081</v>
      </c>
      <c r="K1246" s="2" t="s">
        <v>9290</v>
      </c>
      <c r="L1246" s="2" t="s">
        <v>9291</v>
      </c>
      <c r="M1246" s="2" t="s">
        <v>515</v>
      </c>
      <c r="N1246" s="2" t="s">
        <v>36</v>
      </c>
      <c r="O1246" s="2" t="s">
        <v>5761</v>
      </c>
      <c r="P1246" s="3">
        <v>0</v>
      </c>
      <c r="Q1246" s="2" t="s">
        <v>36</v>
      </c>
      <c r="R1246" s="3">
        <v>0</v>
      </c>
      <c r="S1246" s="2" t="s">
        <v>36</v>
      </c>
      <c r="T1246" s="2" t="s">
        <v>9733</v>
      </c>
      <c r="U1246" s="3">
        <v>1</v>
      </c>
      <c r="V1246" s="2" t="s">
        <v>36</v>
      </c>
      <c r="W1246" s="2" t="s">
        <v>36</v>
      </c>
      <c r="X1246" s="2" t="s">
        <v>9734</v>
      </c>
      <c r="Y1246">
        <f t="shared" si="114"/>
        <v>2012</v>
      </c>
      <c r="Z1246">
        <f t="shared" si="115"/>
        <v>12</v>
      </c>
      <c r="AA1246">
        <f t="shared" si="116"/>
        <v>14</v>
      </c>
      <c r="AB1246">
        <f t="shared" si="117"/>
        <v>0</v>
      </c>
      <c r="AC1246">
        <f t="shared" si="118"/>
        <v>0</v>
      </c>
      <c r="AD1246">
        <f t="shared" si="119"/>
        <v>0</v>
      </c>
    </row>
    <row r="1247" spans="1:30" ht="15.6">
      <c r="A1247" s="2" t="s">
        <v>24</v>
      </c>
      <c r="B1247" s="2" t="s">
        <v>25</v>
      </c>
      <c r="C1247" s="2" t="s">
        <v>9735</v>
      </c>
      <c r="D1247" s="2" t="s">
        <v>9736</v>
      </c>
      <c r="E1247" s="2" t="s">
        <v>9737</v>
      </c>
      <c r="F1247" s="2" t="s">
        <v>9738</v>
      </c>
      <c r="G1247" s="2" t="s">
        <v>36</v>
      </c>
      <c r="H1247" s="2" t="s">
        <v>36</v>
      </c>
      <c r="I1247" s="2" t="s">
        <v>277</v>
      </c>
      <c r="J1247" s="2" t="s">
        <v>1179</v>
      </c>
      <c r="K1247" s="2" t="s">
        <v>9739</v>
      </c>
      <c r="L1247" s="2" t="s">
        <v>9740</v>
      </c>
      <c r="M1247" s="2" t="s">
        <v>36</v>
      </c>
      <c r="N1247" s="2" t="s">
        <v>188</v>
      </c>
      <c r="O1247" s="2" t="s">
        <v>9741</v>
      </c>
      <c r="P1247" s="3">
        <v>0</v>
      </c>
      <c r="Q1247" s="2" t="s">
        <v>36</v>
      </c>
      <c r="R1247" s="3">
        <v>0</v>
      </c>
      <c r="S1247" s="2" t="s">
        <v>36</v>
      </c>
      <c r="T1247" s="2" t="s">
        <v>9742</v>
      </c>
      <c r="U1247" s="3">
        <v>6</v>
      </c>
      <c r="V1247" s="2" t="s">
        <v>36</v>
      </c>
      <c r="W1247" s="2" t="s">
        <v>36</v>
      </c>
      <c r="X1247" s="2" t="s">
        <v>9743</v>
      </c>
      <c r="Y1247">
        <f t="shared" si="114"/>
        <v>2012</v>
      </c>
      <c r="Z1247">
        <f t="shared" si="115"/>
        <v>12</v>
      </c>
      <c r="AA1247">
        <f t="shared" si="116"/>
        <v>12</v>
      </c>
      <c r="AB1247">
        <f t="shared" si="117"/>
        <v>0</v>
      </c>
      <c r="AC1247">
        <f t="shared" si="118"/>
        <v>0</v>
      </c>
      <c r="AD1247">
        <f t="shared" si="119"/>
        <v>0</v>
      </c>
    </row>
    <row r="1248" spans="1:30" ht="15.6">
      <c r="A1248" s="2" t="s">
        <v>24</v>
      </c>
      <c r="B1248" s="2" t="s">
        <v>262</v>
      </c>
      <c r="C1248" s="2" t="s">
        <v>8454</v>
      </c>
      <c r="D1248" s="2" t="s">
        <v>9744</v>
      </c>
      <c r="E1248" s="2" t="s">
        <v>9745</v>
      </c>
      <c r="F1248" s="2" t="s">
        <v>8457</v>
      </c>
      <c r="G1248" s="2" t="s">
        <v>9746</v>
      </c>
      <c r="H1248" s="2" t="s">
        <v>9747</v>
      </c>
      <c r="I1248" s="2" t="s">
        <v>8458</v>
      </c>
      <c r="J1248" s="2" t="s">
        <v>9587</v>
      </c>
      <c r="K1248" s="2" t="s">
        <v>8459</v>
      </c>
      <c r="L1248" s="2" t="s">
        <v>8460</v>
      </c>
      <c r="M1248" s="2" t="s">
        <v>24</v>
      </c>
      <c r="N1248" s="2" t="s">
        <v>188</v>
      </c>
      <c r="O1248" s="2" t="s">
        <v>6567</v>
      </c>
      <c r="P1248" s="3">
        <v>0</v>
      </c>
      <c r="Q1248" s="2" t="s">
        <v>36</v>
      </c>
      <c r="R1248" s="3">
        <v>0</v>
      </c>
      <c r="S1248" s="2" t="s">
        <v>36</v>
      </c>
      <c r="T1248" s="2" t="s">
        <v>9748</v>
      </c>
      <c r="U1248" s="3">
        <v>1</v>
      </c>
      <c r="V1248" s="2" t="s">
        <v>36</v>
      </c>
      <c r="W1248" s="2" t="s">
        <v>36</v>
      </c>
      <c r="X1248" s="2" t="s">
        <v>9749</v>
      </c>
      <c r="Y1248">
        <f t="shared" si="114"/>
        <v>2014</v>
      </c>
      <c r="Z1248">
        <f t="shared" si="115"/>
        <v>2</v>
      </c>
      <c r="AA1248">
        <f t="shared" si="116"/>
        <v>7</v>
      </c>
      <c r="AB1248">
        <f t="shared" si="117"/>
        <v>2014</v>
      </c>
      <c r="AC1248">
        <f t="shared" si="118"/>
        <v>6</v>
      </c>
      <c r="AD1248">
        <f t="shared" si="119"/>
        <v>11</v>
      </c>
    </row>
    <row r="1249" spans="1:30" ht="15.6">
      <c r="A1249" s="2" t="s">
        <v>24</v>
      </c>
      <c r="B1249" s="2" t="s">
        <v>262</v>
      </c>
      <c r="C1249" s="2" t="s">
        <v>9750</v>
      </c>
      <c r="D1249" s="2" t="s">
        <v>9751</v>
      </c>
      <c r="E1249" s="2" t="s">
        <v>9752</v>
      </c>
      <c r="F1249" s="2" t="s">
        <v>9753</v>
      </c>
      <c r="G1249" s="2" t="s">
        <v>9754</v>
      </c>
      <c r="H1249" s="2" t="s">
        <v>9755</v>
      </c>
      <c r="I1249" s="2" t="s">
        <v>406</v>
      </c>
      <c r="J1249" s="2" t="s">
        <v>974</v>
      </c>
      <c r="K1249" s="2" t="s">
        <v>8160</v>
      </c>
      <c r="L1249" s="2" t="s">
        <v>7058</v>
      </c>
      <c r="M1249" s="2" t="s">
        <v>36</v>
      </c>
      <c r="N1249" s="2" t="s">
        <v>7021</v>
      </c>
      <c r="O1249" s="2" t="s">
        <v>9756</v>
      </c>
      <c r="P1249" s="3">
        <v>0</v>
      </c>
      <c r="Q1249" s="2" t="s">
        <v>36</v>
      </c>
      <c r="R1249" s="3">
        <v>2</v>
      </c>
      <c r="S1249" s="2" t="s">
        <v>9757</v>
      </c>
      <c r="T1249" s="2" t="s">
        <v>9758</v>
      </c>
      <c r="U1249" s="3">
        <v>2</v>
      </c>
      <c r="V1249" s="2" t="s">
        <v>36</v>
      </c>
      <c r="W1249" s="2" t="s">
        <v>36</v>
      </c>
      <c r="X1249" s="2" t="s">
        <v>9759</v>
      </c>
      <c r="Y1249">
        <f t="shared" si="114"/>
        <v>2014</v>
      </c>
      <c r="Z1249">
        <f t="shared" si="115"/>
        <v>2</v>
      </c>
      <c r="AA1249">
        <f t="shared" si="116"/>
        <v>21</v>
      </c>
      <c r="AB1249">
        <f t="shared" si="117"/>
        <v>2014</v>
      </c>
      <c r="AC1249">
        <f t="shared" si="118"/>
        <v>6</v>
      </c>
      <c r="AD1249">
        <f t="shared" si="119"/>
        <v>1</v>
      </c>
    </row>
    <row r="1250" spans="1:30" ht="15.6">
      <c r="A1250" s="2" t="s">
        <v>24</v>
      </c>
      <c r="B1250" s="2" t="s">
        <v>25</v>
      </c>
      <c r="C1250" s="2" t="s">
        <v>9760</v>
      </c>
      <c r="D1250" s="2" t="s">
        <v>9761</v>
      </c>
      <c r="E1250" s="2" t="s">
        <v>9762</v>
      </c>
      <c r="F1250" s="2" t="s">
        <v>9763</v>
      </c>
      <c r="G1250" s="2" t="s">
        <v>36</v>
      </c>
      <c r="H1250" s="2" t="s">
        <v>36</v>
      </c>
      <c r="I1250" s="2" t="s">
        <v>75</v>
      </c>
      <c r="J1250" s="2" t="s">
        <v>76</v>
      </c>
      <c r="K1250" s="2" t="s">
        <v>77</v>
      </c>
      <c r="L1250" s="2" t="s">
        <v>78</v>
      </c>
      <c r="M1250" s="2" t="s">
        <v>24</v>
      </c>
      <c r="N1250" s="2" t="s">
        <v>4287</v>
      </c>
      <c r="O1250" s="2" t="s">
        <v>9764</v>
      </c>
      <c r="P1250" s="3">
        <v>0</v>
      </c>
      <c r="Q1250" s="2" t="s">
        <v>36</v>
      </c>
      <c r="R1250" s="3">
        <v>0</v>
      </c>
      <c r="S1250" s="2" t="s">
        <v>36</v>
      </c>
      <c r="T1250" s="2" t="s">
        <v>9765</v>
      </c>
      <c r="U1250" s="3">
        <v>1</v>
      </c>
      <c r="V1250" s="2" t="s">
        <v>36</v>
      </c>
      <c r="W1250" s="2" t="s">
        <v>36</v>
      </c>
      <c r="X1250" s="2" t="s">
        <v>9766</v>
      </c>
      <c r="Y1250">
        <f t="shared" si="114"/>
        <v>2012</v>
      </c>
      <c r="Z1250">
        <f t="shared" si="115"/>
        <v>11</v>
      </c>
      <c r="AA1250">
        <f t="shared" si="116"/>
        <v>19</v>
      </c>
      <c r="AB1250">
        <f t="shared" si="117"/>
        <v>0</v>
      </c>
      <c r="AC1250">
        <f t="shared" si="118"/>
        <v>0</v>
      </c>
      <c r="AD1250">
        <f t="shared" si="119"/>
        <v>0</v>
      </c>
    </row>
    <row r="1251" spans="1:30" ht="15.6">
      <c r="A1251" s="2" t="s">
        <v>24</v>
      </c>
      <c r="B1251" s="2" t="s">
        <v>25</v>
      </c>
      <c r="C1251" s="2" t="s">
        <v>9767</v>
      </c>
      <c r="D1251" s="2" t="s">
        <v>9768</v>
      </c>
      <c r="E1251" s="2" t="s">
        <v>9769</v>
      </c>
      <c r="F1251" s="2" t="s">
        <v>9770</v>
      </c>
      <c r="G1251" s="2" t="s">
        <v>36</v>
      </c>
      <c r="H1251" s="2" t="s">
        <v>36</v>
      </c>
      <c r="I1251" s="2" t="s">
        <v>9771</v>
      </c>
      <c r="J1251" s="2" t="s">
        <v>9772</v>
      </c>
      <c r="K1251" s="2" t="s">
        <v>9773</v>
      </c>
      <c r="L1251" s="2" t="s">
        <v>9774</v>
      </c>
      <c r="M1251" s="2" t="s">
        <v>36</v>
      </c>
      <c r="N1251" s="2" t="s">
        <v>9775</v>
      </c>
      <c r="O1251" s="2" t="s">
        <v>9776</v>
      </c>
      <c r="P1251" s="3">
        <v>4</v>
      </c>
      <c r="Q1251" s="2" t="s">
        <v>9777</v>
      </c>
      <c r="R1251" s="3">
        <v>0</v>
      </c>
      <c r="S1251" s="2" t="s">
        <v>36</v>
      </c>
      <c r="T1251" s="2" t="s">
        <v>9778</v>
      </c>
      <c r="U1251" s="3">
        <v>1</v>
      </c>
      <c r="V1251" s="2" t="s">
        <v>36</v>
      </c>
      <c r="W1251" s="2" t="s">
        <v>36</v>
      </c>
      <c r="X1251" s="2" t="s">
        <v>9779</v>
      </c>
      <c r="Y1251">
        <f t="shared" si="114"/>
        <v>2012</v>
      </c>
      <c r="Z1251">
        <f t="shared" si="115"/>
        <v>11</v>
      </c>
      <c r="AA1251">
        <f t="shared" si="116"/>
        <v>20</v>
      </c>
      <c r="AB1251">
        <f t="shared" si="117"/>
        <v>0</v>
      </c>
      <c r="AC1251">
        <f t="shared" si="118"/>
        <v>0</v>
      </c>
      <c r="AD1251">
        <f t="shared" si="119"/>
        <v>0</v>
      </c>
    </row>
    <row r="1252" spans="1:30" ht="15.6">
      <c r="A1252" s="2" t="s">
        <v>24</v>
      </c>
      <c r="B1252" s="2" t="s">
        <v>25</v>
      </c>
      <c r="C1252" s="2" t="s">
        <v>9780</v>
      </c>
      <c r="D1252" s="2" t="s">
        <v>9781</v>
      </c>
      <c r="E1252" s="2" t="s">
        <v>9782</v>
      </c>
      <c r="F1252" s="2" t="s">
        <v>9783</v>
      </c>
      <c r="G1252" s="2" t="s">
        <v>36</v>
      </c>
      <c r="H1252" s="2" t="s">
        <v>36</v>
      </c>
      <c r="I1252" s="2" t="s">
        <v>9784</v>
      </c>
      <c r="J1252" s="2" t="s">
        <v>9785</v>
      </c>
      <c r="K1252" s="2" t="s">
        <v>9786</v>
      </c>
      <c r="L1252" s="2" t="s">
        <v>9787</v>
      </c>
      <c r="M1252" s="2" t="s">
        <v>36</v>
      </c>
      <c r="N1252" s="2" t="s">
        <v>188</v>
      </c>
      <c r="O1252" s="2" t="s">
        <v>9788</v>
      </c>
      <c r="P1252" s="3">
        <v>5</v>
      </c>
      <c r="Q1252" s="2" t="s">
        <v>9789</v>
      </c>
      <c r="R1252" s="3">
        <v>2</v>
      </c>
      <c r="S1252" s="2" t="s">
        <v>9790</v>
      </c>
      <c r="T1252" s="2" t="s">
        <v>9791</v>
      </c>
      <c r="U1252" s="3">
        <v>1</v>
      </c>
      <c r="V1252" s="2" t="s">
        <v>36</v>
      </c>
      <c r="W1252" s="2" t="s">
        <v>36</v>
      </c>
      <c r="X1252" s="2" t="s">
        <v>9792</v>
      </c>
      <c r="Y1252">
        <f t="shared" si="114"/>
        <v>2012</v>
      </c>
      <c r="Z1252">
        <f t="shared" si="115"/>
        <v>11</v>
      </c>
      <c r="AA1252">
        <f t="shared" si="116"/>
        <v>22</v>
      </c>
      <c r="AB1252">
        <f t="shared" si="117"/>
        <v>0</v>
      </c>
      <c r="AC1252">
        <f t="shared" si="118"/>
        <v>0</v>
      </c>
      <c r="AD1252">
        <f t="shared" si="119"/>
        <v>0</v>
      </c>
    </row>
    <row r="1253" spans="1:30" ht="15.6">
      <c r="A1253" s="2" t="s">
        <v>24</v>
      </c>
      <c r="B1253" s="2" t="s">
        <v>262</v>
      </c>
      <c r="C1253" s="2" t="s">
        <v>9793</v>
      </c>
      <c r="D1253" s="2" t="s">
        <v>9794</v>
      </c>
      <c r="E1253" s="2" t="s">
        <v>9795</v>
      </c>
      <c r="F1253" s="2" t="s">
        <v>9796</v>
      </c>
      <c r="G1253" s="2" t="s">
        <v>9797</v>
      </c>
      <c r="H1253" s="2" t="s">
        <v>9798</v>
      </c>
      <c r="I1253" s="2" t="s">
        <v>7357</v>
      </c>
      <c r="J1253" s="2" t="s">
        <v>760</v>
      </c>
      <c r="K1253" s="2" t="s">
        <v>9799</v>
      </c>
      <c r="L1253" s="2" t="s">
        <v>9800</v>
      </c>
      <c r="M1253" s="2" t="s">
        <v>36</v>
      </c>
      <c r="N1253" s="2" t="s">
        <v>7677</v>
      </c>
      <c r="O1253" s="2" t="s">
        <v>763</v>
      </c>
      <c r="P1253" s="3">
        <v>0</v>
      </c>
      <c r="Q1253" s="2" t="s">
        <v>36</v>
      </c>
      <c r="R1253" s="3">
        <v>0</v>
      </c>
      <c r="S1253" s="2" t="s">
        <v>36</v>
      </c>
      <c r="T1253" s="2" t="s">
        <v>9801</v>
      </c>
      <c r="U1253" s="3">
        <v>5</v>
      </c>
      <c r="V1253" s="2" t="s">
        <v>36</v>
      </c>
      <c r="W1253" s="2" t="s">
        <v>36</v>
      </c>
      <c r="X1253" s="2" t="s">
        <v>9802</v>
      </c>
      <c r="Y1253">
        <f t="shared" si="114"/>
        <v>2013</v>
      </c>
      <c r="Z1253">
        <f t="shared" si="115"/>
        <v>12</v>
      </c>
      <c r="AA1253">
        <f t="shared" si="116"/>
        <v>25</v>
      </c>
      <c r="AB1253">
        <f t="shared" si="117"/>
        <v>2014</v>
      </c>
      <c r="AC1253">
        <f t="shared" si="118"/>
        <v>5</v>
      </c>
      <c r="AD1253">
        <f t="shared" si="119"/>
        <v>21</v>
      </c>
    </row>
    <row r="1254" spans="1:30" ht="15.6">
      <c r="A1254" s="2" t="s">
        <v>24</v>
      </c>
      <c r="B1254" s="2" t="s">
        <v>262</v>
      </c>
      <c r="C1254" s="2" t="s">
        <v>9793</v>
      </c>
      <c r="D1254" s="2" t="s">
        <v>9803</v>
      </c>
      <c r="E1254" s="2" t="s">
        <v>9804</v>
      </c>
      <c r="F1254" s="2" t="s">
        <v>9805</v>
      </c>
      <c r="G1254" s="2" t="s">
        <v>9806</v>
      </c>
      <c r="H1254" s="2" t="s">
        <v>9798</v>
      </c>
      <c r="I1254" s="2" t="s">
        <v>7357</v>
      </c>
      <c r="J1254" s="2" t="s">
        <v>760</v>
      </c>
      <c r="K1254" s="2" t="s">
        <v>9799</v>
      </c>
      <c r="L1254" s="2" t="s">
        <v>9800</v>
      </c>
      <c r="M1254" s="2" t="s">
        <v>36</v>
      </c>
      <c r="N1254" s="2" t="s">
        <v>7677</v>
      </c>
      <c r="O1254" s="2" t="s">
        <v>763</v>
      </c>
      <c r="P1254" s="3">
        <v>0</v>
      </c>
      <c r="Q1254" s="2" t="s">
        <v>36</v>
      </c>
      <c r="R1254" s="3">
        <v>1</v>
      </c>
      <c r="S1254" s="2" t="s">
        <v>9807</v>
      </c>
      <c r="T1254" s="2" t="s">
        <v>9808</v>
      </c>
      <c r="U1254" s="3">
        <v>5</v>
      </c>
      <c r="V1254" s="2" t="s">
        <v>36</v>
      </c>
      <c r="W1254" s="2" t="s">
        <v>36</v>
      </c>
      <c r="X1254" s="2" t="s">
        <v>9809</v>
      </c>
      <c r="Y1254">
        <f t="shared" si="114"/>
        <v>2014</v>
      </c>
      <c r="Z1254">
        <f t="shared" si="115"/>
        <v>1</v>
      </c>
      <c r="AA1254">
        <f t="shared" si="116"/>
        <v>24</v>
      </c>
      <c r="AB1254">
        <f t="shared" si="117"/>
        <v>2014</v>
      </c>
      <c r="AC1254">
        <f t="shared" si="118"/>
        <v>5</v>
      </c>
      <c r="AD1254">
        <f t="shared" si="119"/>
        <v>21</v>
      </c>
    </row>
    <row r="1255" spans="1:30" ht="15.6">
      <c r="A1255" s="2" t="s">
        <v>24</v>
      </c>
      <c r="B1255" s="2" t="s">
        <v>25</v>
      </c>
      <c r="C1255" s="2" t="s">
        <v>9810</v>
      </c>
      <c r="D1255" s="2" t="s">
        <v>9811</v>
      </c>
      <c r="E1255" s="2" t="s">
        <v>9812</v>
      </c>
      <c r="F1255" s="2" t="s">
        <v>9813</v>
      </c>
      <c r="G1255" s="2" t="s">
        <v>36</v>
      </c>
      <c r="H1255" s="2" t="s">
        <v>36</v>
      </c>
      <c r="I1255" s="2" t="s">
        <v>1430</v>
      </c>
      <c r="J1255" s="2" t="s">
        <v>1431</v>
      </c>
      <c r="K1255" s="2" t="s">
        <v>9814</v>
      </c>
      <c r="L1255" s="2" t="s">
        <v>9815</v>
      </c>
      <c r="M1255" s="2" t="s">
        <v>544</v>
      </c>
      <c r="N1255" s="2" t="s">
        <v>4045</v>
      </c>
      <c r="O1255" s="2" t="s">
        <v>9816</v>
      </c>
      <c r="P1255" s="3">
        <v>1</v>
      </c>
      <c r="Q1255" s="2" t="s">
        <v>9817</v>
      </c>
      <c r="R1255" s="3">
        <v>0</v>
      </c>
      <c r="S1255" s="2" t="s">
        <v>36</v>
      </c>
      <c r="T1255" s="2" t="s">
        <v>9818</v>
      </c>
      <c r="U1255" s="3">
        <v>1</v>
      </c>
      <c r="V1255" s="2" t="s">
        <v>36</v>
      </c>
      <c r="W1255" s="2" t="s">
        <v>36</v>
      </c>
      <c r="X1255" s="2" t="s">
        <v>9819</v>
      </c>
      <c r="Y1255">
        <f t="shared" si="114"/>
        <v>2012</v>
      </c>
      <c r="Z1255">
        <f t="shared" si="115"/>
        <v>11</v>
      </c>
      <c r="AA1255">
        <f t="shared" si="116"/>
        <v>13</v>
      </c>
      <c r="AB1255">
        <f t="shared" si="117"/>
        <v>0</v>
      </c>
      <c r="AC1255">
        <f t="shared" si="118"/>
        <v>0</v>
      </c>
      <c r="AD1255">
        <f t="shared" si="119"/>
        <v>0</v>
      </c>
    </row>
    <row r="1256" spans="1:30" ht="15.6">
      <c r="A1256" s="2" t="s">
        <v>24</v>
      </c>
      <c r="B1256" s="2" t="s">
        <v>25</v>
      </c>
      <c r="C1256" s="2" t="s">
        <v>9820</v>
      </c>
      <c r="D1256" s="2" t="s">
        <v>9821</v>
      </c>
      <c r="E1256" s="2" t="s">
        <v>9822</v>
      </c>
      <c r="F1256" s="2" t="s">
        <v>9823</v>
      </c>
      <c r="G1256" s="2" t="s">
        <v>36</v>
      </c>
      <c r="H1256" s="2" t="s">
        <v>36</v>
      </c>
      <c r="I1256" s="2" t="s">
        <v>3596</v>
      </c>
      <c r="J1256" s="2" t="s">
        <v>944</v>
      </c>
      <c r="K1256" s="2" t="s">
        <v>9824</v>
      </c>
      <c r="L1256" s="2" t="s">
        <v>9825</v>
      </c>
      <c r="M1256" s="2" t="s">
        <v>423</v>
      </c>
      <c r="N1256" s="2" t="s">
        <v>9826</v>
      </c>
      <c r="O1256" s="2" t="s">
        <v>3313</v>
      </c>
      <c r="P1256" s="3">
        <v>3</v>
      </c>
      <c r="Q1256" s="2" t="s">
        <v>9827</v>
      </c>
      <c r="R1256" s="3">
        <v>0</v>
      </c>
      <c r="S1256" s="2" t="s">
        <v>36</v>
      </c>
      <c r="T1256" s="2" t="s">
        <v>9828</v>
      </c>
      <c r="U1256" s="3">
        <v>2</v>
      </c>
      <c r="V1256" s="2" t="s">
        <v>36</v>
      </c>
      <c r="W1256" s="2" t="s">
        <v>36</v>
      </c>
      <c r="X1256" s="2" t="s">
        <v>9829</v>
      </c>
      <c r="Y1256">
        <f t="shared" si="114"/>
        <v>2012</v>
      </c>
      <c r="Z1256">
        <f t="shared" si="115"/>
        <v>10</v>
      </c>
      <c r="AA1256">
        <f t="shared" si="116"/>
        <v>16</v>
      </c>
      <c r="AB1256">
        <f t="shared" si="117"/>
        <v>0</v>
      </c>
      <c r="AC1256">
        <f t="shared" si="118"/>
        <v>0</v>
      </c>
      <c r="AD1256">
        <f t="shared" si="119"/>
        <v>0</v>
      </c>
    </row>
    <row r="1257" spans="1:30" ht="15.6">
      <c r="A1257" s="2" t="s">
        <v>24</v>
      </c>
      <c r="B1257" s="2" t="s">
        <v>262</v>
      </c>
      <c r="C1257" s="2" t="s">
        <v>9830</v>
      </c>
      <c r="D1257" s="2" t="s">
        <v>9831</v>
      </c>
      <c r="E1257" s="2" t="s">
        <v>9832</v>
      </c>
      <c r="F1257" s="2" t="s">
        <v>9833</v>
      </c>
      <c r="G1257" s="2" t="s">
        <v>9834</v>
      </c>
      <c r="H1257" s="2" t="s">
        <v>9835</v>
      </c>
      <c r="I1257" s="2" t="s">
        <v>6784</v>
      </c>
      <c r="J1257" s="2" t="s">
        <v>76</v>
      </c>
      <c r="K1257" s="2" t="s">
        <v>77</v>
      </c>
      <c r="L1257" s="2" t="s">
        <v>78</v>
      </c>
      <c r="M1257" s="2" t="s">
        <v>24</v>
      </c>
      <c r="N1257" s="2" t="s">
        <v>4287</v>
      </c>
      <c r="O1257" s="2" t="s">
        <v>2879</v>
      </c>
      <c r="P1257" s="3">
        <v>0</v>
      </c>
      <c r="Q1257" s="2" t="s">
        <v>36</v>
      </c>
      <c r="R1257" s="3">
        <v>1</v>
      </c>
      <c r="S1257" s="2" t="s">
        <v>9836</v>
      </c>
      <c r="T1257" s="2" t="s">
        <v>9837</v>
      </c>
      <c r="U1257" s="3">
        <v>1</v>
      </c>
      <c r="V1257" s="2" t="s">
        <v>36</v>
      </c>
      <c r="W1257" s="2" t="s">
        <v>36</v>
      </c>
      <c r="X1257" s="2" t="s">
        <v>9838</v>
      </c>
      <c r="Y1257">
        <f t="shared" si="114"/>
        <v>2013</v>
      </c>
      <c r="Z1257">
        <f t="shared" si="115"/>
        <v>10</v>
      </c>
      <c r="AA1257">
        <f t="shared" si="116"/>
        <v>25</v>
      </c>
      <c r="AB1257">
        <f t="shared" si="117"/>
        <v>2014</v>
      </c>
      <c r="AC1257">
        <f t="shared" si="118"/>
        <v>4</v>
      </c>
      <c r="AD1257">
        <f t="shared" si="119"/>
        <v>21</v>
      </c>
    </row>
    <row r="1258" spans="1:30" ht="15.6">
      <c r="A1258" s="2" t="s">
        <v>24</v>
      </c>
      <c r="B1258" s="2" t="s">
        <v>25</v>
      </c>
      <c r="C1258" s="2" t="s">
        <v>9839</v>
      </c>
      <c r="D1258" s="2" t="s">
        <v>9840</v>
      </c>
      <c r="E1258" s="2" t="s">
        <v>9841</v>
      </c>
      <c r="F1258" s="2" t="s">
        <v>9842</v>
      </c>
      <c r="G1258" s="2" t="s">
        <v>36</v>
      </c>
      <c r="H1258" s="2" t="s">
        <v>36</v>
      </c>
      <c r="I1258" s="2" t="s">
        <v>101</v>
      </c>
      <c r="J1258" s="2" t="s">
        <v>1420</v>
      </c>
      <c r="K1258" s="2" t="s">
        <v>9843</v>
      </c>
      <c r="L1258" s="2" t="s">
        <v>9844</v>
      </c>
      <c r="M1258" s="2" t="s">
        <v>36</v>
      </c>
      <c r="N1258" s="2" t="s">
        <v>4045</v>
      </c>
      <c r="O1258" s="2" t="s">
        <v>3313</v>
      </c>
      <c r="P1258" s="3">
        <v>5</v>
      </c>
      <c r="Q1258" s="2" t="s">
        <v>9845</v>
      </c>
      <c r="R1258" s="3">
        <v>1</v>
      </c>
      <c r="S1258" s="2" t="s">
        <v>9846</v>
      </c>
      <c r="T1258" s="2" t="s">
        <v>9847</v>
      </c>
      <c r="U1258" s="3">
        <v>1</v>
      </c>
      <c r="V1258" s="2" t="s">
        <v>36</v>
      </c>
      <c r="W1258" s="2" t="s">
        <v>36</v>
      </c>
      <c r="X1258" s="2" t="s">
        <v>9848</v>
      </c>
      <c r="Y1258">
        <f t="shared" si="114"/>
        <v>2012</v>
      </c>
      <c r="Z1258">
        <f t="shared" si="115"/>
        <v>10</v>
      </c>
      <c r="AA1258">
        <f t="shared" si="116"/>
        <v>11</v>
      </c>
      <c r="AB1258">
        <f t="shared" si="117"/>
        <v>0</v>
      </c>
      <c r="AC1258">
        <f t="shared" si="118"/>
        <v>0</v>
      </c>
      <c r="AD1258">
        <f t="shared" si="119"/>
        <v>0</v>
      </c>
    </row>
    <row r="1259" spans="1:30" ht="15.6">
      <c r="A1259" s="2" t="s">
        <v>24</v>
      </c>
      <c r="B1259" s="2" t="s">
        <v>25</v>
      </c>
      <c r="C1259" s="2" t="s">
        <v>9849</v>
      </c>
      <c r="D1259" s="2" t="s">
        <v>9850</v>
      </c>
      <c r="E1259" s="2" t="s">
        <v>9851</v>
      </c>
      <c r="F1259" s="2" t="s">
        <v>9852</v>
      </c>
      <c r="G1259" s="2" t="s">
        <v>36</v>
      </c>
      <c r="H1259" s="2" t="s">
        <v>36</v>
      </c>
      <c r="I1259" s="2" t="s">
        <v>277</v>
      </c>
      <c r="J1259" s="2" t="s">
        <v>1179</v>
      </c>
      <c r="K1259" s="2" t="s">
        <v>9853</v>
      </c>
      <c r="L1259" s="2" t="s">
        <v>9854</v>
      </c>
      <c r="M1259" s="2" t="s">
        <v>36</v>
      </c>
      <c r="N1259" s="2" t="s">
        <v>188</v>
      </c>
      <c r="O1259" s="2" t="s">
        <v>9855</v>
      </c>
      <c r="P1259" s="3">
        <v>0</v>
      </c>
      <c r="Q1259" s="2" t="s">
        <v>36</v>
      </c>
      <c r="R1259" s="3">
        <v>2</v>
      </c>
      <c r="S1259" s="2" t="s">
        <v>9856</v>
      </c>
      <c r="T1259" s="2" t="s">
        <v>9857</v>
      </c>
      <c r="U1259" s="3">
        <v>5</v>
      </c>
      <c r="V1259" s="2" t="s">
        <v>36</v>
      </c>
      <c r="W1259" s="2" t="s">
        <v>36</v>
      </c>
      <c r="X1259" s="2" t="s">
        <v>9858</v>
      </c>
      <c r="Y1259">
        <f t="shared" si="114"/>
        <v>2012</v>
      </c>
      <c r="Z1259">
        <f t="shared" si="115"/>
        <v>10</v>
      </c>
      <c r="AA1259">
        <f t="shared" si="116"/>
        <v>8</v>
      </c>
      <c r="AB1259">
        <f t="shared" si="117"/>
        <v>0</v>
      </c>
      <c r="AC1259">
        <f t="shared" si="118"/>
        <v>0</v>
      </c>
      <c r="AD1259">
        <f t="shared" si="119"/>
        <v>0</v>
      </c>
    </row>
    <row r="1260" spans="1:30" ht="15.6">
      <c r="A1260" s="2" t="s">
        <v>24</v>
      </c>
      <c r="B1260" s="2" t="s">
        <v>25</v>
      </c>
      <c r="C1260" s="2" t="s">
        <v>9859</v>
      </c>
      <c r="D1260" s="2" t="s">
        <v>9860</v>
      </c>
      <c r="E1260" s="2" t="s">
        <v>9861</v>
      </c>
      <c r="F1260" s="2" t="s">
        <v>9862</v>
      </c>
      <c r="G1260" s="2" t="s">
        <v>36</v>
      </c>
      <c r="H1260" s="2" t="s">
        <v>36</v>
      </c>
      <c r="I1260" s="2" t="s">
        <v>7802</v>
      </c>
      <c r="J1260" s="2" t="s">
        <v>914</v>
      </c>
      <c r="K1260" s="2" t="s">
        <v>9863</v>
      </c>
      <c r="L1260" s="2" t="s">
        <v>9864</v>
      </c>
      <c r="M1260" s="2" t="s">
        <v>36</v>
      </c>
      <c r="N1260" s="2" t="s">
        <v>9865</v>
      </c>
      <c r="O1260" s="2" t="s">
        <v>9866</v>
      </c>
      <c r="P1260" s="3">
        <v>0</v>
      </c>
      <c r="Q1260" s="2" t="s">
        <v>36</v>
      </c>
      <c r="R1260" s="3">
        <v>0</v>
      </c>
      <c r="S1260" s="2" t="s">
        <v>36</v>
      </c>
      <c r="T1260" s="2" t="s">
        <v>9867</v>
      </c>
      <c r="U1260" s="3">
        <v>1</v>
      </c>
      <c r="V1260" s="2" t="s">
        <v>36</v>
      </c>
      <c r="W1260" s="2" t="s">
        <v>36</v>
      </c>
      <c r="X1260" s="2" t="s">
        <v>9868</v>
      </c>
      <c r="Y1260">
        <f t="shared" si="114"/>
        <v>2012</v>
      </c>
      <c r="Z1260">
        <f t="shared" si="115"/>
        <v>10</v>
      </c>
      <c r="AA1260">
        <f t="shared" si="116"/>
        <v>12</v>
      </c>
      <c r="AB1260">
        <f t="shared" si="117"/>
        <v>0</v>
      </c>
      <c r="AC1260">
        <f t="shared" si="118"/>
        <v>0</v>
      </c>
      <c r="AD1260">
        <f t="shared" si="119"/>
        <v>0</v>
      </c>
    </row>
    <row r="1261" spans="1:30" ht="15.6">
      <c r="A1261" s="2" t="s">
        <v>24</v>
      </c>
      <c r="B1261" s="2" t="s">
        <v>262</v>
      </c>
      <c r="C1261" s="2" t="s">
        <v>9869</v>
      </c>
      <c r="D1261" s="2" t="s">
        <v>9870</v>
      </c>
      <c r="E1261" s="2" t="s">
        <v>9871</v>
      </c>
      <c r="F1261" s="2" t="s">
        <v>9024</v>
      </c>
      <c r="G1261" s="2" t="s">
        <v>9872</v>
      </c>
      <c r="H1261" s="2" t="s">
        <v>9873</v>
      </c>
      <c r="I1261" s="2" t="s">
        <v>3596</v>
      </c>
      <c r="J1261" s="2" t="s">
        <v>944</v>
      </c>
      <c r="K1261" s="2" t="s">
        <v>9874</v>
      </c>
      <c r="L1261" s="2" t="s">
        <v>9026</v>
      </c>
      <c r="M1261" s="2" t="s">
        <v>4401</v>
      </c>
      <c r="N1261" s="2" t="s">
        <v>3600</v>
      </c>
      <c r="O1261" s="2" t="s">
        <v>6871</v>
      </c>
      <c r="P1261" s="3">
        <v>0</v>
      </c>
      <c r="Q1261" s="2" t="s">
        <v>36</v>
      </c>
      <c r="R1261" s="3">
        <v>1</v>
      </c>
      <c r="S1261" s="2" t="s">
        <v>9028</v>
      </c>
      <c r="T1261" s="2" t="s">
        <v>9875</v>
      </c>
      <c r="U1261" s="3">
        <v>1</v>
      </c>
      <c r="V1261" s="2" t="s">
        <v>36</v>
      </c>
      <c r="W1261" s="2" t="s">
        <v>36</v>
      </c>
      <c r="X1261" s="2" t="s">
        <v>9876</v>
      </c>
      <c r="Y1261">
        <f t="shared" si="114"/>
        <v>2013</v>
      </c>
      <c r="Z1261">
        <f t="shared" si="115"/>
        <v>8</v>
      </c>
      <c r="AA1261">
        <f t="shared" si="116"/>
        <v>27</v>
      </c>
      <c r="AB1261">
        <f t="shared" si="117"/>
        <v>2014</v>
      </c>
      <c r="AC1261">
        <f t="shared" si="118"/>
        <v>4</v>
      </c>
      <c r="AD1261">
        <f t="shared" si="119"/>
        <v>11</v>
      </c>
    </row>
    <row r="1262" spans="1:30" ht="15.6">
      <c r="A1262" s="2" t="s">
        <v>24</v>
      </c>
      <c r="B1262" s="2" t="s">
        <v>262</v>
      </c>
      <c r="C1262" s="2" t="s">
        <v>9877</v>
      </c>
      <c r="D1262" s="2" t="s">
        <v>9878</v>
      </c>
      <c r="E1262" s="2" t="s">
        <v>9879</v>
      </c>
      <c r="F1262" s="2" t="s">
        <v>9880</v>
      </c>
      <c r="G1262" s="2" t="s">
        <v>9881</v>
      </c>
      <c r="H1262" s="2" t="s">
        <v>9873</v>
      </c>
      <c r="I1262" s="2" t="s">
        <v>3385</v>
      </c>
      <c r="J1262" s="2" t="s">
        <v>1759</v>
      </c>
      <c r="K1262" s="2" t="s">
        <v>9882</v>
      </c>
      <c r="L1262" s="2" t="s">
        <v>9883</v>
      </c>
      <c r="M1262" s="2" t="s">
        <v>36</v>
      </c>
      <c r="N1262" s="2" t="s">
        <v>36</v>
      </c>
      <c r="O1262" s="2" t="s">
        <v>9884</v>
      </c>
      <c r="P1262" s="3">
        <v>0</v>
      </c>
      <c r="Q1262" s="2" t="s">
        <v>36</v>
      </c>
      <c r="R1262" s="3">
        <v>0</v>
      </c>
      <c r="S1262" s="2" t="s">
        <v>36</v>
      </c>
      <c r="T1262" s="2" t="s">
        <v>9885</v>
      </c>
      <c r="U1262" s="3">
        <v>1</v>
      </c>
      <c r="V1262" s="2" t="s">
        <v>36</v>
      </c>
      <c r="W1262" s="2" t="s">
        <v>36</v>
      </c>
      <c r="X1262" s="2" t="s">
        <v>9886</v>
      </c>
      <c r="Y1262">
        <f t="shared" si="114"/>
        <v>2013</v>
      </c>
      <c r="Z1262">
        <f t="shared" si="115"/>
        <v>12</v>
      </c>
      <c r="AA1262">
        <f t="shared" si="116"/>
        <v>5</v>
      </c>
      <c r="AB1262">
        <f t="shared" si="117"/>
        <v>2014</v>
      </c>
      <c r="AC1262">
        <f t="shared" si="118"/>
        <v>4</v>
      </c>
      <c r="AD1262">
        <f t="shared" si="119"/>
        <v>11</v>
      </c>
    </row>
    <row r="1263" spans="1:30" ht="15.6">
      <c r="A1263" s="2" t="s">
        <v>24</v>
      </c>
      <c r="B1263" s="2" t="s">
        <v>262</v>
      </c>
      <c r="C1263" s="2" t="s">
        <v>9887</v>
      </c>
      <c r="D1263" s="2" t="s">
        <v>9888</v>
      </c>
      <c r="E1263" s="2" t="s">
        <v>9889</v>
      </c>
      <c r="F1263" s="2" t="s">
        <v>9890</v>
      </c>
      <c r="G1263" s="2" t="s">
        <v>9891</v>
      </c>
      <c r="H1263" s="2" t="s">
        <v>9892</v>
      </c>
      <c r="I1263" s="2" t="s">
        <v>7357</v>
      </c>
      <c r="J1263" s="2" t="s">
        <v>760</v>
      </c>
      <c r="K1263" s="2" t="s">
        <v>9893</v>
      </c>
      <c r="L1263" s="2" t="s">
        <v>9894</v>
      </c>
      <c r="M1263" s="2" t="s">
        <v>36</v>
      </c>
      <c r="N1263" s="2" t="s">
        <v>7677</v>
      </c>
      <c r="O1263" s="2" t="s">
        <v>763</v>
      </c>
      <c r="P1263" s="3">
        <v>0</v>
      </c>
      <c r="Q1263" s="2" t="s">
        <v>36</v>
      </c>
      <c r="R1263" s="3">
        <v>0</v>
      </c>
      <c r="S1263" s="2" t="s">
        <v>36</v>
      </c>
      <c r="T1263" s="2" t="s">
        <v>9895</v>
      </c>
      <c r="U1263" s="3">
        <v>5</v>
      </c>
      <c r="V1263" s="2" t="s">
        <v>36</v>
      </c>
      <c r="W1263" s="2" t="s">
        <v>36</v>
      </c>
      <c r="X1263" s="2" t="s">
        <v>9896</v>
      </c>
      <c r="Y1263">
        <f t="shared" si="114"/>
        <v>2013</v>
      </c>
      <c r="Z1263">
        <f t="shared" si="115"/>
        <v>11</v>
      </c>
      <c r="AA1263">
        <f t="shared" si="116"/>
        <v>15</v>
      </c>
      <c r="AB1263">
        <f t="shared" si="117"/>
        <v>2014</v>
      </c>
      <c r="AC1263">
        <f t="shared" si="118"/>
        <v>4</v>
      </c>
      <c r="AD1263">
        <f t="shared" si="119"/>
        <v>1</v>
      </c>
    </row>
    <row r="1264" spans="1:30" ht="15.6">
      <c r="A1264" s="2" t="s">
        <v>24</v>
      </c>
      <c r="B1264" s="2" t="s">
        <v>262</v>
      </c>
      <c r="C1264" s="2" t="s">
        <v>9897</v>
      </c>
      <c r="D1264" s="2" t="s">
        <v>9898</v>
      </c>
      <c r="E1264" s="2" t="s">
        <v>9899</v>
      </c>
      <c r="F1264" s="2" t="s">
        <v>9900</v>
      </c>
      <c r="G1264" s="2" t="s">
        <v>9901</v>
      </c>
      <c r="H1264" s="2" t="s">
        <v>9892</v>
      </c>
      <c r="I1264" s="2" t="s">
        <v>9902</v>
      </c>
      <c r="J1264" s="2" t="s">
        <v>9903</v>
      </c>
      <c r="K1264" s="2" t="s">
        <v>9904</v>
      </c>
      <c r="L1264" s="2" t="s">
        <v>9905</v>
      </c>
      <c r="M1264" s="2" t="s">
        <v>3599</v>
      </c>
      <c r="N1264" s="2" t="s">
        <v>188</v>
      </c>
      <c r="O1264" s="2" t="s">
        <v>9906</v>
      </c>
      <c r="P1264" s="3">
        <v>0</v>
      </c>
      <c r="Q1264" s="2" t="s">
        <v>36</v>
      </c>
      <c r="R1264" s="3">
        <v>0</v>
      </c>
      <c r="S1264" s="2" t="s">
        <v>36</v>
      </c>
      <c r="T1264" s="2" t="s">
        <v>9907</v>
      </c>
      <c r="U1264" s="3">
        <v>1</v>
      </c>
      <c r="V1264" s="2" t="s">
        <v>36</v>
      </c>
      <c r="W1264" s="2" t="s">
        <v>36</v>
      </c>
      <c r="X1264" s="2" t="s">
        <v>9908</v>
      </c>
      <c r="Y1264">
        <f t="shared" si="114"/>
        <v>2013</v>
      </c>
      <c r="Z1264">
        <f t="shared" si="115"/>
        <v>11</v>
      </c>
      <c r="AA1264">
        <f t="shared" si="116"/>
        <v>8</v>
      </c>
      <c r="AB1264">
        <f t="shared" si="117"/>
        <v>2014</v>
      </c>
      <c r="AC1264">
        <f t="shared" si="118"/>
        <v>4</v>
      </c>
      <c r="AD1264">
        <f t="shared" si="119"/>
        <v>1</v>
      </c>
    </row>
    <row r="1265" spans="1:30" ht="15.6">
      <c r="A1265" s="2" t="s">
        <v>24</v>
      </c>
      <c r="B1265" s="2" t="s">
        <v>262</v>
      </c>
      <c r="C1265" s="2" t="s">
        <v>9909</v>
      </c>
      <c r="D1265" s="2" t="s">
        <v>9910</v>
      </c>
      <c r="E1265" s="2" t="s">
        <v>9911</v>
      </c>
      <c r="F1265" s="2" t="s">
        <v>9912</v>
      </c>
      <c r="G1265" s="2" t="s">
        <v>9913</v>
      </c>
      <c r="H1265" s="2" t="s">
        <v>9892</v>
      </c>
      <c r="I1265" s="2" t="s">
        <v>492</v>
      </c>
      <c r="J1265" s="2" t="s">
        <v>493</v>
      </c>
      <c r="K1265" s="2" t="s">
        <v>9914</v>
      </c>
      <c r="L1265" s="2" t="s">
        <v>9915</v>
      </c>
      <c r="M1265" s="2" t="s">
        <v>24</v>
      </c>
      <c r="N1265" s="2" t="s">
        <v>3600</v>
      </c>
      <c r="O1265" s="2" t="s">
        <v>2587</v>
      </c>
      <c r="P1265" s="3">
        <v>0</v>
      </c>
      <c r="Q1265" s="2" t="s">
        <v>36</v>
      </c>
      <c r="R1265" s="3">
        <v>0</v>
      </c>
      <c r="S1265" s="2" t="s">
        <v>36</v>
      </c>
      <c r="T1265" s="2" t="s">
        <v>9916</v>
      </c>
      <c r="U1265" s="3">
        <v>1</v>
      </c>
      <c r="V1265" s="2" t="s">
        <v>36</v>
      </c>
      <c r="W1265" s="2" t="s">
        <v>36</v>
      </c>
      <c r="X1265" s="2" t="s">
        <v>9917</v>
      </c>
      <c r="Y1265">
        <f t="shared" si="114"/>
        <v>2013</v>
      </c>
      <c r="Z1265">
        <f t="shared" si="115"/>
        <v>11</v>
      </c>
      <c r="AA1265">
        <f t="shared" si="116"/>
        <v>11</v>
      </c>
      <c r="AB1265">
        <f t="shared" si="117"/>
        <v>2014</v>
      </c>
      <c r="AC1265">
        <f t="shared" si="118"/>
        <v>4</v>
      </c>
      <c r="AD1265">
        <f t="shared" si="119"/>
        <v>1</v>
      </c>
    </row>
    <row r="1266" spans="1:30" ht="15.6">
      <c r="A1266" s="2" t="s">
        <v>24</v>
      </c>
      <c r="B1266" s="2" t="s">
        <v>262</v>
      </c>
      <c r="C1266" s="2" t="s">
        <v>9918</v>
      </c>
      <c r="D1266" s="2" t="s">
        <v>9919</v>
      </c>
      <c r="E1266" s="2" t="s">
        <v>9920</v>
      </c>
      <c r="F1266" s="2" t="s">
        <v>9900</v>
      </c>
      <c r="G1266" s="2" t="s">
        <v>9921</v>
      </c>
      <c r="H1266" s="2" t="s">
        <v>9892</v>
      </c>
      <c r="I1266" s="2" t="s">
        <v>9902</v>
      </c>
      <c r="J1266" s="2" t="s">
        <v>9903</v>
      </c>
      <c r="K1266" s="2" t="s">
        <v>9904</v>
      </c>
      <c r="L1266" s="2" t="s">
        <v>9905</v>
      </c>
      <c r="M1266" s="2" t="s">
        <v>3599</v>
      </c>
      <c r="N1266" s="2" t="s">
        <v>188</v>
      </c>
      <c r="O1266" s="2" t="s">
        <v>9922</v>
      </c>
      <c r="P1266" s="3">
        <v>0</v>
      </c>
      <c r="Q1266" s="2" t="s">
        <v>36</v>
      </c>
      <c r="R1266" s="3">
        <v>0</v>
      </c>
      <c r="S1266" s="2" t="s">
        <v>36</v>
      </c>
      <c r="T1266" s="2" t="s">
        <v>9923</v>
      </c>
      <c r="U1266" s="3">
        <v>1</v>
      </c>
      <c r="V1266" s="2" t="s">
        <v>36</v>
      </c>
      <c r="W1266" s="2" t="s">
        <v>36</v>
      </c>
      <c r="X1266" s="2" t="s">
        <v>9924</v>
      </c>
      <c r="Y1266">
        <f t="shared" si="114"/>
        <v>2013</v>
      </c>
      <c r="Z1266">
        <f t="shared" si="115"/>
        <v>11</v>
      </c>
      <c r="AA1266">
        <f t="shared" si="116"/>
        <v>8</v>
      </c>
      <c r="AB1266">
        <f t="shared" si="117"/>
        <v>2014</v>
      </c>
      <c r="AC1266">
        <f t="shared" si="118"/>
        <v>4</v>
      </c>
      <c r="AD1266">
        <f t="shared" si="119"/>
        <v>1</v>
      </c>
    </row>
    <row r="1267" spans="1:30" ht="15.6">
      <c r="A1267" s="2" t="s">
        <v>24</v>
      </c>
      <c r="B1267" s="2" t="s">
        <v>262</v>
      </c>
      <c r="C1267" s="2" t="s">
        <v>9925</v>
      </c>
      <c r="D1267" s="2" t="s">
        <v>9926</v>
      </c>
      <c r="E1267" s="2" t="s">
        <v>9927</v>
      </c>
      <c r="F1267" s="2" t="s">
        <v>9928</v>
      </c>
      <c r="G1267" s="2" t="s">
        <v>9929</v>
      </c>
      <c r="H1267" s="2" t="s">
        <v>9930</v>
      </c>
      <c r="I1267" s="2" t="s">
        <v>8171</v>
      </c>
      <c r="J1267" s="2" t="s">
        <v>9931</v>
      </c>
      <c r="K1267" s="2" t="s">
        <v>9932</v>
      </c>
      <c r="L1267" s="2" t="s">
        <v>9933</v>
      </c>
      <c r="M1267" s="2" t="s">
        <v>36</v>
      </c>
      <c r="N1267" s="2" t="s">
        <v>4045</v>
      </c>
      <c r="O1267" s="2" t="s">
        <v>9934</v>
      </c>
      <c r="P1267" s="3">
        <v>0</v>
      </c>
      <c r="Q1267" s="2" t="s">
        <v>36</v>
      </c>
      <c r="R1267" s="3">
        <v>0</v>
      </c>
      <c r="S1267" s="2" t="s">
        <v>36</v>
      </c>
      <c r="T1267" s="2" t="s">
        <v>9935</v>
      </c>
      <c r="U1267" s="3">
        <v>1</v>
      </c>
      <c r="V1267" s="2" t="s">
        <v>36</v>
      </c>
      <c r="W1267" s="2" t="s">
        <v>36</v>
      </c>
      <c r="X1267" s="2" t="s">
        <v>9936</v>
      </c>
      <c r="Y1267">
        <f t="shared" si="114"/>
        <v>2013</v>
      </c>
      <c r="Z1267">
        <f t="shared" si="115"/>
        <v>11</v>
      </c>
      <c r="AA1267">
        <f t="shared" si="116"/>
        <v>1</v>
      </c>
      <c r="AB1267">
        <f t="shared" si="117"/>
        <v>2014</v>
      </c>
      <c r="AC1267">
        <f t="shared" si="118"/>
        <v>3</v>
      </c>
      <c r="AD1267">
        <f t="shared" si="119"/>
        <v>21</v>
      </c>
    </row>
    <row r="1268" spans="1:30" ht="15.6">
      <c r="A1268" s="2" t="s">
        <v>24</v>
      </c>
      <c r="B1268" s="2" t="s">
        <v>262</v>
      </c>
      <c r="C1268" s="2" t="s">
        <v>9937</v>
      </c>
      <c r="D1268" s="2" t="s">
        <v>9938</v>
      </c>
      <c r="E1268" s="2" t="s">
        <v>9939</v>
      </c>
      <c r="F1268" s="2" t="s">
        <v>9900</v>
      </c>
      <c r="G1268" s="2" t="s">
        <v>9940</v>
      </c>
      <c r="H1268" s="2" t="s">
        <v>9930</v>
      </c>
      <c r="I1268" s="2" t="s">
        <v>9902</v>
      </c>
      <c r="J1268" s="2" t="s">
        <v>9903</v>
      </c>
      <c r="K1268" s="2" t="s">
        <v>9941</v>
      </c>
      <c r="L1268" s="2" t="s">
        <v>9942</v>
      </c>
      <c r="M1268" s="2" t="s">
        <v>36</v>
      </c>
      <c r="N1268" s="2" t="s">
        <v>188</v>
      </c>
      <c r="O1268" s="2" t="s">
        <v>9943</v>
      </c>
      <c r="P1268" s="3">
        <v>0</v>
      </c>
      <c r="Q1268" s="2" t="s">
        <v>36</v>
      </c>
      <c r="R1268" s="3">
        <v>1</v>
      </c>
      <c r="S1268" s="2" t="s">
        <v>9944</v>
      </c>
      <c r="T1268" s="2" t="s">
        <v>9945</v>
      </c>
      <c r="U1268" s="3">
        <v>1</v>
      </c>
      <c r="V1268" s="2" t="s">
        <v>36</v>
      </c>
      <c r="W1268" s="2" t="s">
        <v>36</v>
      </c>
      <c r="X1268" s="2" t="s">
        <v>9946</v>
      </c>
      <c r="Y1268">
        <f t="shared" si="114"/>
        <v>2013</v>
      </c>
      <c r="Z1268">
        <f t="shared" si="115"/>
        <v>11</v>
      </c>
      <c r="AA1268">
        <f t="shared" si="116"/>
        <v>8</v>
      </c>
      <c r="AB1268">
        <f t="shared" si="117"/>
        <v>2014</v>
      </c>
      <c r="AC1268">
        <f t="shared" si="118"/>
        <v>3</v>
      </c>
      <c r="AD1268">
        <f t="shared" si="119"/>
        <v>21</v>
      </c>
    </row>
    <row r="1269" spans="1:30" ht="15.6">
      <c r="A1269" s="2" t="s">
        <v>24</v>
      </c>
      <c r="B1269" s="2" t="s">
        <v>25</v>
      </c>
      <c r="C1269" s="2" t="s">
        <v>9947</v>
      </c>
      <c r="D1269" s="2" t="s">
        <v>9948</v>
      </c>
      <c r="E1269" s="2" t="s">
        <v>9949</v>
      </c>
      <c r="F1269" s="2" t="s">
        <v>9950</v>
      </c>
      <c r="G1269" s="2" t="s">
        <v>36</v>
      </c>
      <c r="H1269" s="2" t="s">
        <v>36</v>
      </c>
      <c r="I1269" s="2" t="s">
        <v>2085</v>
      </c>
      <c r="J1269" s="2" t="s">
        <v>1179</v>
      </c>
      <c r="K1269" s="2" t="s">
        <v>9951</v>
      </c>
      <c r="L1269" s="2" t="s">
        <v>9952</v>
      </c>
      <c r="M1269" s="2" t="s">
        <v>544</v>
      </c>
      <c r="N1269" s="2" t="s">
        <v>4045</v>
      </c>
      <c r="O1269" s="2" t="s">
        <v>9953</v>
      </c>
      <c r="P1269" s="3">
        <v>0</v>
      </c>
      <c r="Q1269" s="2" t="s">
        <v>36</v>
      </c>
      <c r="R1269" s="3">
        <v>1</v>
      </c>
      <c r="S1269" s="2" t="s">
        <v>9954</v>
      </c>
      <c r="T1269" s="2" t="s">
        <v>9955</v>
      </c>
      <c r="U1269" s="3">
        <v>1</v>
      </c>
      <c r="V1269" s="2" t="s">
        <v>36</v>
      </c>
      <c r="W1269" s="2" t="s">
        <v>36</v>
      </c>
      <c r="X1269" s="2" t="s">
        <v>9956</v>
      </c>
      <c r="Y1269">
        <f t="shared" si="114"/>
        <v>2012</v>
      </c>
      <c r="Z1269">
        <f t="shared" si="115"/>
        <v>9</v>
      </c>
      <c r="AA1269">
        <f t="shared" si="116"/>
        <v>13</v>
      </c>
      <c r="AB1269">
        <f t="shared" si="117"/>
        <v>0</v>
      </c>
      <c r="AC1269">
        <f t="shared" si="118"/>
        <v>0</v>
      </c>
      <c r="AD1269">
        <f t="shared" si="119"/>
        <v>0</v>
      </c>
    </row>
    <row r="1270" spans="1:30" ht="15.6">
      <c r="A1270" s="2" t="s">
        <v>24</v>
      </c>
      <c r="B1270" s="2" t="s">
        <v>25</v>
      </c>
      <c r="C1270" s="2" t="s">
        <v>9957</v>
      </c>
      <c r="D1270" s="2" t="s">
        <v>9958</v>
      </c>
      <c r="E1270" s="2" t="s">
        <v>9959</v>
      </c>
      <c r="F1270" s="2" t="s">
        <v>9960</v>
      </c>
      <c r="G1270" s="2" t="s">
        <v>36</v>
      </c>
      <c r="H1270" s="2" t="s">
        <v>36</v>
      </c>
      <c r="I1270" s="2" t="s">
        <v>101</v>
      </c>
      <c r="J1270" s="2" t="s">
        <v>1420</v>
      </c>
      <c r="K1270" s="2" t="s">
        <v>9961</v>
      </c>
      <c r="L1270" s="2" t="s">
        <v>9962</v>
      </c>
      <c r="M1270" s="2" t="s">
        <v>515</v>
      </c>
      <c r="N1270" s="2" t="s">
        <v>8818</v>
      </c>
      <c r="O1270" s="2" t="s">
        <v>6871</v>
      </c>
      <c r="P1270" s="3">
        <v>5</v>
      </c>
      <c r="Q1270" s="2" t="s">
        <v>9963</v>
      </c>
      <c r="R1270" s="3">
        <v>0</v>
      </c>
      <c r="S1270" s="2" t="s">
        <v>36</v>
      </c>
      <c r="T1270" s="2" t="s">
        <v>9964</v>
      </c>
      <c r="U1270" s="3">
        <v>5</v>
      </c>
      <c r="V1270" s="2" t="s">
        <v>36</v>
      </c>
      <c r="W1270" s="2" t="s">
        <v>36</v>
      </c>
      <c r="X1270" s="2" t="s">
        <v>9965</v>
      </c>
      <c r="Y1270">
        <f t="shared" si="114"/>
        <v>2012</v>
      </c>
      <c r="Z1270">
        <f t="shared" si="115"/>
        <v>9</v>
      </c>
      <c r="AA1270">
        <f t="shared" si="116"/>
        <v>7</v>
      </c>
      <c r="AB1270">
        <f t="shared" si="117"/>
        <v>0</v>
      </c>
      <c r="AC1270">
        <f t="shared" si="118"/>
        <v>0</v>
      </c>
      <c r="AD1270">
        <f t="shared" si="119"/>
        <v>0</v>
      </c>
    </row>
    <row r="1271" spans="1:30" ht="15.6">
      <c r="A1271" s="2" t="s">
        <v>24</v>
      </c>
      <c r="B1271" s="2" t="s">
        <v>25</v>
      </c>
      <c r="C1271" s="2" t="s">
        <v>9966</v>
      </c>
      <c r="D1271" s="2" t="s">
        <v>9967</v>
      </c>
      <c r="E1271" s="2" t="s">
        <v>9968</v>
      </c>
      <c r="F1271" s="2" t="s">
        <v>9969</v>
      </c>
      <c r="G1271" s="2" t="s">
        <v>36</v>
      </c>
      <c r="H1271" s="2" t="s">
        <v>36</v>
      </c>
      <c r="I1271" s="2" t="s">
        <v>9970</v>
      </c>
      <c r="J1271" s="2" t="s">
        <v>9515</v>
      </c>
      <c r="K1271" s="2" t="s">
        <v>9971</v>
      </c>
      <c r="L1271" s="2" t="s">
        <v>9972</v>
      </c>
      <c r="M1271" s="2" t="s">
        <v>423</v>
      </c>
      <c r="N1271" s="2" t="s">
        <v>516</v>
      </c>
      <c r="O1271" s="2" t="s">
        <v>9973</v>
      </c>
      <c r="P1271" s="3">
        <v>2</v>
      </c>
      <c r="Q1271" s="2" t="s">
        <v>9974</v>
      </c>
      <c r="R1271" s="3">
        <v>1</v>
      </c>
      <c r="S1271" s="2" t="s">
        <v>9975</v>
      </c>
      <c r="T1271" s="2" t="s">
        <v>9976</v>
      </c>
      <c r="U1271" s="3">
        <v>4</v>
      </c>
      <c r="V1271" s="2" t="s">
        <v>36</v>
      </c>
      <c r="W1271" s="2" t="s">
        <v>36</v>
      </c>
      <c r="X1271" s="2" t="s">
        <v>9977</v>
      </c>
      <c r="Y1271">
        <f t="shared" si="114"/>
        <v>2012</v>
      </c>
      <c r="Z1271">
        <f t="shared" si="115"/>
        <v>9</v>
      </c>
      <c r="AA1271">
        <f t="shared" si="116"/>
        <v>14</v>
      </c>
      <c r="AB1271">
        <f t="shared" si="117"/>
        <v>0</v>
      </c>
      <c r="AC1271">
        <f t="shared" si="118"/>
        <v>0</v>
      </c>
      <c r="AD1271">
        <f t="shared" si="119"/>
        <v>0</v>
      </c>
    </row>
    <row r="1272" spans="1:30" ht="15.6">
      <c r="A1272" s="2" t="s">
        <v>24</v>
      </c>
      <c r="B1272" s="2" t="s">
        <v>25</v>
      </c>
      <c r="C1272" s="2" t="s">
        <v>9978</v>
      </c>
      <c r="D1272" s="2" t="s">
        <v>9979</v>
      </c>
      <c r="E1272" s="2" t="s">
        <v>9980</v>
      </c>
      <c r="F1272" s="2" t="s">
        <v>9950</v>
      </c>
      <c r="G1272" s="2" t="s">
        <v>36</v>
      </c>
      <c r="H1272" s="2" t="s">
        <v>36</v>
      </c>
      <c r="I1272" s="2" t="s">
        <v>7165</v>
      </c>
      <c r="J1272" s="2" t="s">
        <v>76</v>
      </c>
      <c r="K1272" s="2" t="s">
        <v>433</v>
      </c>
      <c r="L1272" s="2" t="s">
        <v>78</v>
      </c>
      <c r="M1272" s="2" t="s">
        <v>36</v>
      </c>
      <c r="N1272" s="2" t="s">
        <v>92</v>
      </c>
      <c r="O1272" s="2" t="s">
        <v>9981</v>
      </c>
      <c r="P1272" s="3">
        <v>5</v>
      </c>
      <c r="Q1272" s="2" t="s">
        <v>9982</v>
      </c>
      <c r="R1272" s="3">
        <v>0</v>
      </c>
      <c r="S1272" s="2" t="s">
        <v>36</v>
      </c>
      <c r="T1272" s="2" t="s">
        <v>9983</v>
      </c>
      <c r="U1272" s="3">
        <v>1</v>
      </c>
      <c r="V1272" s="2" t="s">
        <v>36</v>
      </c>
      <c r="W1272" s="2" t="s">
        <v>36</v>
      </c>
      <c r="X1272" s="2" t="s">
        <v>9984</v>
      </c>
      <c r="Y1272">
        <f t="shared" si="114"/>
        <v>2012</v>
      </c>
      <c r="Z1272">
        <f t="shared" si="115"/>
        <v>9</v>
      </c>
      <c r="AA1272">
        <f t="shared" si="116"/>
        <v>13</v>
      </c>
      <c r="AB1272">
        <f t="shared" si="117"/>
        <v>0</v>
      </c>
      <c r="AC1272">
        <f t="shared" si="118"/>
        <v>0</v>
      </c>
      <c r="AD1272">
        <f t="shared" si="119"/>
        <v>0</v>
      </c>
    </row>
    <row r="1273" spans="1:30" ht="15.6">
      <c r="A1273" s="2" t="s">
        <v>24</v>
      </c>
      <c r="B1273" s="2" t="s">
        <v>262</v>
      </c>
      <c r="C1273" s="2" t="s">
        <v>9985</v>
      </c>
      <c r="D1273" s="2" t="s">
        <v>9986</v>
      </c>
      <c r="E1273" s="2" t="s">
        <v>9987</v>
      </c>
      <c r="F1273" s="2" t="s">
        <v>9988</v>
      </c>
      <c r="G1273" s="2" t="s">
        <v>9989</v>
      </c>
      <c r="H1273" s="2" t="s">
        <v>8827</v>
      </c>
      <c r="I1273" s="2" t="s">
        <v>75</v>
      </c>
      <c r="J1273" s="2" t="s">
        <v>76</v>
      </c>
      <c r="K1273" s="2" t="s">
        <v>77</v>
      </c>
      <c r="L1273" s="2" t="s">
        <v>78</v>
      </c>
      <c r="M1273" s="2" t="s">
        <v>24</v>
      </c>
      <c r="N1273" s="2" t="s">
        <v>4287</v>
      </c>
      <c r="O1273" s="2" t="s">
        <v>6217</v>
      </c>
      <c r="P1273" s="3">
        <v>0</v>
      </c>
      <c r="Q1273" s="2" t="s">
        <v>36</v>
      </c>
      <c r="R1273" s="3">
        <v>0</v>
      </c>
      <c r="S1273" s="2" t="s">
        <v>36</v>
      </c>
      <c r="T1273" s="2" t="s">
        <v>9990</v>
      </c>
      <c r="U1273" s="3">
        <v>1</v>
      </c>
      <c r="V1273" s="2" t="s">
        <v>36</v>
      </c>
      <c r="W1273" s="2" t="s">
        <v>36</v>
      </c>
      <c r="X1273" s="2" t="s">
        <v>9991</v>
      </c>
      <c r="Y1273">
        <f t="shared" si="114"/>
        <v>2013</v>
      </c>
      <c r="Z1273">
        <f t="shared" si="115"/>
        <v>10</v>
      </c>
      <c r="AA1273">
        <f t="shared" si="116"/>
        <v>18</v>
      </c>
      <c r="AB1273">
        <f t="shared" si="117"/>
        <v>2014</v>
      </c>
      <c r="AC1273">
        <f t="shared" si="118"/>
        <v>3</v>
      </c>
      <c r="AD1273">
        <f t="shared" si="119"/>
        <v>11</v>
      </c>
    </row>
    <row r="1274" spans="1:30" ht="15.6">
      <c r="A1274" s="2" t="s">
        <v>24</v>
      </c>
      <c r="B1274" s="2" t="s">
        <v>262</v>
      </c>
      <c r="C1274" s="2" t="s">
        <v>9620</v>
      </c>
      <c r="D1274" s="2" t="s">
        <v>9992</v>
      </c>
      <c r="E1274" s="2" t="s">
        <v>9993</v>
      </c>
      <c r="F1274" s="2" t="s">
        <v>9994</v>
      </c>
      <c r="G1274" s="2" t="s">
        <v>9995</v>
      </c>
      <c r="H1274" s="2" t="s">
        <v>9996</v>
      </c>
      <c r="I1274" s="2" t="s">
        <v>759</v>
      </c>
      <c r="J1274" s="2" t="s">
        <v>760</v>
      </c>
      <c r="K1274" s="2" t="s">
        <v>9117</v>
      </c>
      <c r="L1274" s="2" t="s">
        <v>9118</v>
      </c>
      <c r="M1274" s="2" t="s">
        <v>24</v>
      </c>
      <c r="N1274" s="2" t="s">
        <v>188</v>
      </c>
      <c r="O1274" s="2" t="s">
        <v>9997</v>
      </c>
      <c r="P1274" s="3">
        <v>0</v>
      </c>
      <c r="Q1274" s="2" t="s">
        <v>36</v>
      </c>
      <c r="R1274" s="3">
        <v>0</v>
      </c>
      <c r="S1274" s="2" t="s">
        <v>36</v>
      </c>
      <c r="T1274" s="2" t="s">
        <v>9998</v>
      </c>
      <c r="U1274" s="3">
        <v>1</v>
      </c>
      <c r="V1274" s="2" t="s">
        <v>36</v>
      </c>
      <c r="W1274" s="2" t="s">
        <v>36</v>
      </c>
      <c r="X1274" s="2" t="s">
        <v>9999</v>
      </c>
      <c r="Y1274">
        <f t="shared" si="114"/>
        <v>2013</v>
      </c>
      <c r="Z1274">
        <f t="shared" si="115"/>
        <v>8</v>
      </c>
      <c r="AA1274">
        <f t="shared" si="116"/>
        <v>15</v>
      </c>
      <c r="AB1274">
        <f t="shared" si="117"/>
        <v>2014</v>
      </c>
      <c r="AC1274">
        <f t="shared" si="118"/>
        <v>3</v>
      </c>
      <c r="AD1274">
        <f t="shared" si="119"/>
        <v>1</v>
      </c>
    </row>
    <row r="1275" spans="1:30" ht="15.6">
      <c r="A1275" s="2" t="s">
        <v>24</v>
      </c>
      <c r="B1275" s="2" t="s">
        <v>262</v>
      </c>
      <c r="C1275" s="2" t="s">
        <v>10000</v>
      </c>
      <c r="D1275" s="2" t="s">
        <v>10001</v>
      </c>
      <c r="E1275" s="2" t="s">
        <v>10002</v>
      </c>
      <c r="F1275" s="2" t="s">
        <v>10003</v>
      </c>
      <c r="G1275" s="2" t="s">
        <v>10004</v>
      </c>
      <c r="H1275" s="2" t="s">
        <v>9996</v>
      </c>
      <c r="I1275" s="2" t="s">
        <v>479</v>
      </c>
      <c r="J1275" s="2" t="s">
        <v>1237</v>
      </c>
      <c r="K1275" s="2" t="s">
        <v>9405</v>
      </c>
      <c r="L1275" s="2" t="s">
        <v>4266</v>
      </c>
      <c r="M1275" s="2" t="s">
        <v>36</v>
      </c>
      <c r="N1275" s="2" t="s">
        <v>482</v>
      </c>
      <c r="O1275" s="2" t="s">
        <v>10005</v>
      </c>
      <c r="P1275" s="3">
        <v>0</v>
      </c>
      <c r="Q1275" s="2" t="s">
        <v>36</v>
      </c>
      <c r="R1275" s="3">
        <v>0</v>
      </c>
      <c r="S1275" s="2" t="s">
        <v>36</v>
      </c>
      <c r="T1275" s="2" t="s">
        <v>10006</v>
      </c>
      <c r="U1275" s="3">
        <v>1</v>
      </c>
      <c r="V1275" s="2" t="s">
        <v>36</v>
      </c>
      <c r="W1275" s="2" t="s">
        <v>36</v>
      </c>
      <c r="X1275" s="2" t="s">
        <v>10007</v>
      </c>
      <c r="Y1275">
        <f t="shared" si="114"/>
        <v>2013</v>
      </c>
      <c r="Z1275">
        <f t="shared" si="115"/>
        <v>3</v>
      </c>
      <c r="AA1275">
        <f t="shared" si="116"/>
        <v>21</v>
      </c>
      <c r="AB1275">
        <f t="shared" si="117"/>
        <v>2014</v>
      </c>
      <c r="AC1275">
        <f t="shared" si="118"/>
        <v>3</v>
      </c>
      <c r="AD1275">
        <f t="shared" si="119"/>
        <v>1</v>
      </c>
    </row>
    <row r="1276" spans="1:30" ht="15.6">
      <c r="A1276" s="2" t="s">
        <v>24</v>
      </c>
      <c r="B1276" s="2" t="s">
        <v>25</v>
      </c>
      <c r="C1276" s="2" t="s">
        <v>10008</v>
      </c>
      <c r="D1276" s="2" t="s">
        <v>10009</v>
      </c>
      <c r="E1276" s="2" t="s">
        <v>10010</v>
      </c>
      <c r="F1276" s="2" t="s">
        <v>10011</v>
      </c>
      <c r="G1276" s="2" t="s">
        <v>36</v>
      </c>
      <c r="H1276" s="2" t="s">
        <v>36</v>
      </c>
      <c r="I1276" s="2" t="s">
        <v>8384</v>
      </c>
      <c r="J1276" s="2" t="s">
        <v>1179</v>
      </c>
      <c r="K1276" s="2" t="s">
        <v>10012</v>
      </c>
      <c r="L1276" s="2" t="s">
        <v>10013</v>
      </c>
      <c r="M1276" s="2" t="s">
        <v>36</v>
      </c>
      <c r="N1276" s="2" t="s">
        <v>10014</v>
      </c>
      <c r="O1276" s="2" t="s">
        <v>10015</v>
      </c>
      <c r="P1276" s="3">
        <v>5</v>
      </c>
      <c r="Q1276" s="2" t="s">
        <v>10016</v>
      </c>
      <c r="R1276" s="3">
        <v>0</v>
      </c>
      <c r="S1276" s="2" t="s">
        <v>36</v>
      </c>
      <c r="T1276" s="2" t="s">
        <v>10017</v>
      </c>
      <c r="U1276" s="3">
        <v>2</v>
      </c>
      <c r="V1276" s="2" t="s">
        <v>36</v>
      </c>
      <c r="W1276" s="2" t="s">
        <v>36</v>
      </c>
      <c r="X1276" s="2" t="s">
        <v>10018</v>
      </c>
      <c r="Y1276">
        <f t="shared" si="114"/>
        <v>2012</v>
      </c>
      <c r="Z1276">
        <f t="shared" si="115"/>
        <v>8</v>
      </c>
      <c r="AA1276">
        <f t="shared" si="116"/>
        <v>21</v>
      </c>
      <c r="AB1276">
        <f t="shared" si="117"/>
        <v>0</v>
      </c>
      <c r="AC1276">
        <f t="shared" si="118"/>
        <v>0</v>
      </c>
      <c r="AD1276">
        <f t="shared" si="119"/>
        <v>0</v>
      </c>
    </row>
    <row r="1277" spans="1:30" ht="15.6">
      <c r="A1277" s="2" t="s">
        <v>24</v>
      </c>
      <c r="B1277" s="2" t="s">
        <v>25</v>
      </c>
      <c r="C1277" s="2" t="s">
        <v>10019</v>
      </c>
      <c r="D1277" s="2" t="s">
        <v>10020</v>
      </c>
      <c r="E1277" s="2" t="s">
        <v>10021</v>
      </c>
      <c r="F1277" s="2" t="s">
        <v>10022</v>
      </c>
      <c r="G1277" s="2" t="s">
        <v>36</v>
      </c>
      <c r="H1277" s="2" t="s">
        <v>36</v>
      </c>
      <c r="I1277" s="2" t="s">
        <v>277</v>
      </c>
      <c r="J1277" s="2" t="s">
        <v>1179</v>
      </c>
      <c r="K1277" s="2" t="s">
        <v>10023</v>
      </c>
      <c r="L1277" s="2" t="s">
        <v>10024</v>
      </c>
      <c r="M1277" s="2" t="s">
        <v>36</v>
      </c>
      <c r="N1277" s="2" t="s">
        <v>188</v>
      </c>
      <c r="O1277" s="2" t="s">
        <v>10025</v>
      </c>
      <c r="P1277" s="3">
        <v>0</v>
      </c>
      <c r="Q1277" s="2" t="s">
        <v>36</v>
      </c>
      <c r="R1277" s="3">
        <v>0</v>
      </c>
      <c r="S1277" s="2" t="s">
        <v>36</v>
      </c>
      <c r="T1277" s="2" t="s">
        <v>10026</v>
      </c>
      <c r="U1277" s="3">
        <v>8</v>
      </c>
      <c r="V1277" s="2" t="s">
        <v>36</v>
      </c>
      <c r="W1277" s="2" t="s">
        <v>36</v>
      </c>
      <c r="X1277" s="2" t="s">
        <v>10027</v>
      </c>
      <c r="Y1277">
        <f t="shared" si="114"/>
        <v>2012</v>
      </c>
      <c r="Z1277">
        <f t="shared" si="115"/>
        <v>8</v>
      </c>
      <c r="AA1277">
        <f t="shared" si="116"/>
        <v>28</v>
      </c>
      <c r="AB1277">
        <f t="shared" si="117"/>
        <v>0</v>
      </c>
      <c r="AC1277">
        <f t="shared" si="118"/>
        <v>0</v>
      </c>
      <c r="AD1277">
        <f t="shared" si="119"/>
        <v>0</v>
      </c>
    </row>
    <row r="1278" spans="1:30" ht="15.6">
      <c r="A1278" s="2" t="s">
        <v>24</v>
      </c>
      <c r="B1278" s="2" t="s">
        <v>25</v>
      </c>
      <c r="C1278" s="2" t="s">
        <v>10028</v>
      </c>
      <c r="D1278" s="2" t="s">
        <v>10029</v>
      </c>
      <c r="E1278" s="2" t="s">
        <v>10030</v>
      </c>
      <c r="F1278" s="2" t="s">
        <v>10031</v>
      </c>
      <c r="G1278" s="2" t="s">
        <v>36</v>
      </c>
      <c r="H1278" s="2" t="s">
        <v>36</v>
      </c>
      <c r="I1278" s="2" t="s">
        <v>479</v>
      </c>
      <c r="J1278" s="2" t="s">
        <v>1237</v>
      </c>
      <c r="K1278" s="2" t="s">
        <v>10032</v>
      </c>
      <c r="L1278" s="2" t="s">
        <v>10033</v>
      </c>
      <c r="M1278" s="2" t="s">
        <v>36</v>
      </c>
      <c r="N1278" s="2" t="s">
        <v>482</v>
      </c>
      <c r="O1278" s="2" t="s">
        <v>10034</v>
      </c>
      <c r="P1278" s="3">
        <v>3</v>
      </c>
      <c r="Q1278" s="2" t="s">
        <v>10035</v>
      </c>
      <c r="R1278" s="3">
        <v>7</v>
      </c>
      <c r="S1278" s="2" t="s">
        <v>10036</v>
      </c>
      <c r="T1278" s="2" t="s">
        <v>10037</v>
      </c>
      <c r="U1278" s="3">
        <v>3</v>
      </c>
      <c r="V1278" s="2" t="s">
        <v>36</v>
      </c>
      <c r="W1278" s="2" t="s">
        <v>36</v>
      </c>
      <c r="X1278" s="2" t="s">
        <v>10038</v>
      </c>
      <c r="Y1278">
        <f t="shared" si="114"/>
        <v>2012</v>
      </c>
      <c r="Z1278">
        <f t="shared" si="115"/>
        <v>8</v>
      </c>
      <c r="AA1278">
        <f t="shared" si="116"/>
        <v>7</v>
      </c>
      <c r="AB1278">
        <f t="shared" si="117"/>
        <v>0</v>
      </c>
      <c r="AC1278">
        <f t="shared" si="118"/>
        <v>0</v>
      </c>
      <c r="AD1278">
        <f t="shared" si="119"/>
        <v>0</v>
      </c>
    </row>
    <row r="1279" spans="1:30" ht="15.6">
      <c r="A1279" s="2" t="s">
        <v>24</v>
      </c>
      <c r="B1279" s="2" t="s">
        <v>25</v>
      </c>
      <c r="C1279" s="2" t="s">
        <v>10039</v>
      </c>
      <c r="D1279" s="2" t="s">
        <v>10040</v>
      </c>
      <c r="E1279" s="2" t="s">
        <v>10041</v>
      </c>
      <c r="F1279" s="2" t="s">
        <v>10042</v>
      </c>
      <c r="G1279" s="2" t="s">
        <v>36</v>
      </c>
      <c r="H1279" s="2" t="s">
        <v>36</v>
      </c>
      <c r="I1279" s="2" t="s">
        <v>7165</v>
      </c>
      <c r="J1279" s="2" t="s">
        <v>76</v>
      </c>
      <c r="K1279" s="2" t="s">
        <v>433</v>
      </c>
      <c r="L1279" s="2" t="s">
        <v>78</v>
      </c>
      <c r="M1279" s="2" t="s">
        <v>36</v>
      </c>
      <c r="N1279" s="2" t="s">
        <v>92</v>
      </c>
      <c r="O1279" s="2" t="s">
        <v>10043</v>
      </c>
      <c r="P1279" s="3">
        <v>5</v>
      </c>
      <c r="Q1279" s="2" t="s">
        <v>10044</v>
      </c>
      <c r="R1279" s="3">
        <v>0</v>
      </c>
      <c r="S1279" s="2" t="s">
        <v>36</v>
      </c>
      <c r="T1279" s="2" t="s">
        <v>10045</v>
      </c>
      <c r="U1279" s="3">
        <v>1</v>
      </c>
      <c r="V1279" s="2" t="s">
        <v>36</v>
      </c>
      <c r="W1279" s="2" t="s">
        <v>36</v>
      </c>
      <c r="X1279" s="2" t="s">
        <v>10046</v>
      </c>
      <c r="Y1279">
        <f t="shared" si="114"/>
        <v>2012</v>
      </c>
      <c r="Z1279">
        <f t="shared" si="115"/>
        <v>8</v>
      </c>
      <c r="AA1279">
        <f t="shared" si="116"/>
        <v>15</v>
      </c>
      <c r="AB1279">
        <f t="shared" si="117"/>
        <v>0</v>
      </c>
      <c r="AC1279">
        <f t="shared" si="118"/>
        <v>0</v>
      </c>
      <c r="AD1279">
        <f t="shared" si="119"/>
        <v>0</v>
      </c>
    </row>
    <row r="1280" spans="1:30" ht="15.6">
      <c r="A1280" s="2" t="s">
        <v>24</v>
      </c>
      <c r="B1280" s="2" t="s">
        <v>262</v>
      </c>
      <c r="C1280" s="2" t="s">
        <v>10047</v>
      </c>
      <c r="D1280" s="2" t="s">
        <v>10048</v>
      </c>
      <c r="E1280" s="2" t="s">
        <v>10049</v>
      </c>
      <c r="F1280" s="2" t="s">
        <v>10050</v>
      </c>
      <c r="G1280" s="2" t="s">
        <v>10051</v>
      </c>
      <c r="H1280" s="2" t="s">
        <v>10052</v>
      </c>
      <c r="I1280" s="2" t="s">
        <v>75</v>
      </c>
      <c r="J1280" s="2" t="s">
        <v>76</v>
      </c>
      <c r="K1280" s="2" t="s">
        <v>77</v>
      </c>
      <c r="L1280" s="2" t="s">
        <v>78</v>
      </c>
      <c r="M1280" s="2" t="s">
        <v>24</v>
      </c>
      <c r="N1280" s="2" t="s">
        <v>92</v>
      </c>
      <c r="O1280" s="2" t="s">
        <v>7278</v>
      </c>
      <c r="P1280" s="3">
        <v>0</v>
      </c>
      <c r="Q1280" s="2" t="s">
        <v>36</v>
      </c>
      <c r="R1280" s="3">
        <v>0</v>
      </c>
      <c r="S1280" s="2" t="s">
        <v>36</v>
      </c>
      <c r="T1280" s="2" t="s">
        <v>10053</v>
      </c>
      <c r="U1280" s="3">
        <v>1</v>
      </c>
      <c r="V1280" s="2" t="s">
        <v>36</v>
      </c>
      <c r="W1280" s="2" t="s">
        <v>36</v>
      </c>
      <c r="X1280" s="2" t="s">
        <v>10054</v>
      </c>
      <c r="Y1280">
        <f t="shared" si="114"/>
        <v>2013</v>
      </c>
      <c r="Z1280">
        <f t="shared" si="115"/>
        <v>11</v>
      </c>
      <c r="AA1280">
        <f t="shared" si="116"/>
        <v>12</v>
      </c>
      <c r="AB1280">
        <f t="shared" si="117"/>
        <v>2014</v>
      </c>
      <c r="AC1280">
        <f t="shared" si="118"/>
        <v>2</v>
      </c>
      <c r="AD1280">
        <f t="shared" si="119"/>
        <v>11</v>
      </c>
    </row>
    <row r="1281" spans="1:30" ht="15.6">
      <c r="A1281" s="2" t="s">
        <v>24</v>
      </c>
      <c r="B1281" s="2" t="s">
        <v>262</v>
      </c>
      <c r="C1281" s="2" t="s">
        <v>10055</v>
      </c>
      <c r="D1281" s="2" t="s">
        <v>10056</v>
      </c>
      <c r="E1281" s="2" t="s">
        <v>10057</v>
      </c>
      <c r="F1281" s="2" t="s">
        <v>10058</v>
      </c>
      <c r="G1281" s="2" t="s">
        <v>10059</v>
      </c>
      <c r="H1281" s="2" t="s">
        <v>10060</v>
      </c>
      <c r="I1281" s="2" t="s">
        <v>8458</v>
      </c>
      <c r="J1281" s="2" t="s">
        <v>9587</v>
      </c>
      <c r="K1281" s="2" t="s">
        <v>8459</v>
      </c>
      <c r="L1281" s="2" t="s">
        <v>8460</v>
      </c>
      <c r="M1281" s="2" t="s">
        <v>24</v>
      </c>
      <c r="N1281" s="2" t="s">
        <v>188</v>
      </c>
      <c r="O1281" s="2" t="s">
        <v>2587</v>
      </c>
      <c r="P1281" s="3">
        <v>0</v>
      </c>
      <c r="Q1281" s="2" t="s">
        <v>36</v>
      </c>
      <c r="R1281" s="3">
        <v>0</v>
      </c>
      <c r="S1281" s="2" t="s">
        <v>36</v>
      </c>
      <c r="T1281" s="2" t="s">
        <v>10061</v>
      </c>
      <c r="U1281" s="3">
        <v>1</v>
      </c>
      <c r="V1281" s="2" t="s">
        <v>36</v>
      </c>
      <c r="W1281" s="2" t="s">
        <v>36</v>
      </c>
      <c r="X1281" s="2" t="s">
        <v>10062</v>
      </c>
      <c r="Y1281">
        <f t="shared" si="114"/>
        <v>2013</v>
      </c>
      <c r="Z1281">
        <f t="shared" si="115"/>
        <v>8</v>
      </c>
      <c r="AA1281">
        <f t="shared" si="116"/>
        <v>26</v>
      </c>
      <c r="AB1281">
        <f t="shared" si="117"/>
        <v>2014</v>
      </c>
      <c r="AC1281">
        <f t="shared" si="118"/>
        <v>2</v>
      </c>
      <c r="AD1281">
        <f t="shared" si="119"/>
        <v>1</v>
      </c>
    </row>
    <row r="1282" spans="1:30" ht="15.6">
      <c r="A1282" s="2" t="s">
        <v>24</v>
      </c>
      <c r="B1282" s="2" t="s">
        <v>262</v>
      </c>
      <c r="C1282" s="2" t="s">
        <v>10055</v>
      </c>
      <c r="D1282" s="2" t="s">
        <v>10063</v>
      </c>
      <c r="E1282" s="2" t="s">
        <v>10064</v>
      </c>
      <c r="F1282" s="2" t="s">
        <v>10058</v>
      </c>
      <c r="G1282" s="2" t="s">
        <v>10065</v>
      </c>
      <c r="H1282" s="2" t="s">
        <v>10060</v>
      </c>
      <c r="I1282" s="2" t="s">
        <v>8458</v>
      </c>
      <c r="J1282" s="2" t="s">
        <v>9587</v>
      </c>
      <c r="K1282" s="2" t="s">
        <v>8459</v>
      </c>
      <c r="L1282" s="2" t="s">
        <v>8460</v>
      </c>
      <c r="M1282" s="2" t="s">
        <v>24</v>
      </c>
      <c r="N1282" s="2" t="s">
        <v>188</v>
      </c>
      <c r="O1282" s="2" t="s">
        <v>2587</v>
      </c>
      <c r="P1282" s="3">
        <v>0</v>
      </c>
      <c r="Q1282" s="2" t="s">
        <v>36</v>
      </c>
      <c r="R1282" s="3">
        <v>0</v>
      </c>
      <c r="S1282" s="2" t="s">
        <v>36</v>
      </c>
      <c r="T1282" s="2" t="s">
        <v>10066</v>
      </c>
      <c r="U1282" s="3">
        <v>1</v>
      </c>
      <c r="V1282" s="2" t="s">
        <v>36</v>
      </c>
      <c r="W1282" s="2" t="s">
        <v>36</v>
      </c>
      <c r="X1282" s="2" t="s">
        <v>10067</v>
      </c>
      <c r="Y1282">
        <f t="shared" si="114"/>
        <v>2013</v>
      </c>
      <c r="Z1282">
        <f t="shared" si="115"/>
        <v>8</v>
      </c>
      <c r="AA1282">
        <f t="shared" si="116"/>
        <v>26</v>
      </c>
      <c r="AB1282">
        <f t="shared" si="117"/>
        <v>2014</v>
      </c>
      <c r="AC1282">
        <f t="shared" si="118"/>
        <v>2</v>
      </c>
      <c r="AD1282">
        <f t="shared" si="119"/>
        <v>1</v>
      </c>
    </row>
    <row r="1283" spans="1:30" ht="15.6">
      <c r="A1283" s="2" t="s">
        <v>24</v>
      </c>
      <c r="B1283" s="2" t="s">
        <v>262</v>
      </c>
      <c r="C1283" s="2" t="s">
        <v>26</v>
      </c>
      <c r="D1283" s="2" t="s">
        <v>10068</v>
      </c>
      <c r="E1283" s="2" t="s">
        <v>10069</v>
      </c>
      <c r="F1283" s="2" t="s">
        <v>10070</v>
      </c>
      <c r="G1283" s="2" t="s">
        <v>10071</v>
      </c>
      <c r="H1283" s="2" t="s">
        <v>10060</v>
      </c>
      <c r="I1283" s="2" t="s">
        <v>8458</v>
      </c>
      <c r="J1283" s="2" t="s">
        <v>9587</v>
      </c>
      <c r="K1283" s="2" t="s">
        <v>10072</v>
      </c>
      <c r="L1283" s="2" t="s">
        <v>10073</v>
      </c>
      <c r="M1283" s="2" t="s">
        <v>515</v>
      </c>
      <c r="N1283" s="2" t="s">
        <v>188</v>
      </c>
      <c r="O1283" s="2" t="s">
        <v>7350</v>
      </c>
      <c r="P1283" s="3">
        <v>0</v>
      </c>
      <c r="Q1283" s="2" t="s">
        <v>36</v>
      </c>
      <c r="R1283" s="3">
        <v>1</v>
      </c>
      <c r="S1283" s="2" t="s">
        <v>10074</v>
      </c>
      <c r="T1283" s="2" t="s">
        <v>10075</v>
      </c>
      <c r="U1283" s="3">
        <v>1</v>
      </c>
      <c r="V1283" s="2" t="s">
        <v>36</v>
      </c>
      <c r="W1283" s="2" t="s">
        <v>36</v>
      </c>
      <c r="X1283" s="2" t="s">
        <v>10076</v>
      </c>
      <c r="Y1283">
        <f t="shared" ref="Y1283:Y1346" si="120">YEAR(F1283)</f>
        <v>2013</v>
      </c>
      <c r="Z1283">
        <f t="shared" ref="Z1283:Z1346" si="121">MONTH(F1283)</f>
        <v>9</v>
      </c>
      <c r="AA1283">
        <f t="shared" ref="AA1283:AA1346" si="122">DAY(F1283)</f>
        <v>2</v>
      </c>
      <c r="AB1283">
        <f t="shared" ref="AB1283:AB1346" si="123">IFERROR(YEAR(H1283),0)</f>
        <v>2014</v>
      </c>
      <c r="AC1283">
        <f t="shared" ref="AC1283:AC1346" si="124">IFERROR(MONTH(H1283),0)</f>
        <v>2</v>
      </c>
      <c r="AD1283">
        <f t="shared" ref="AD1283:AD1346" si="125">IFERROR(DAY(H1283),0)</f>
        <v>1</v>
      </c>
    </row>
    <row r="1284" spans="1:30" ht="15.6">
      <c r="A1284" s="2" t="s">
        <v>24</v>
      </c>
      <c r="B1284" s="2" t="s">
        <v>262</v>
      </c>
      <c r="C1284" s="2" t="s">
        <v>10077</v>
      </c>
      <c r="D1284" s="2" t="s">
        <v>10078</v>
      </c>
      <c r="E1284" s="2" t="s">
        <v>10079</v>
      </c>
      <c r="F1284" s="2" t="s">
        <v>9032</v>
      </c>
      <c r="G1284" s="2" t="s">
        <v>10080</v>
      </c>
      <c r="H1284" s="2" t="s">
        <v>10081</v>
      </c>
      <c r="I1284" s="2" t="s">
        <v>913</v>
      </c>
      <c r="J1284" s="2" t="s">
        <v>914</v>
      </c>
      <c r="K1284" s="2" t="s">
        <v>8617</v>
      </c>
      <c r="L1284" s="2" t="s">
        <v>8618</v>
      </c>
      <c r="M1284" s="2" t="s">
        <v>423</v>
      </c>
      <c r="N1284" s="2" t="s">
        <v>7639</v>
      </c>
      <c r="O1284" s="2" t="s">
        <v>10082</v>
      </c>
      <c r="P1284" s="3">
        <v>0</v>
      </c>
      <c r="Q1284" s="2" t="s">
        <v>36</v>
      </c>
      <c r="R1284" s="3">
        <v>0</v>
      </c>
      <c r="S1284" s="2" t="s">
        <v>36</v>
      </c>
      <c r="T1284" s="2" t="s">
        <v>10083</v>
      </c>
      <c r="U1284" s="3">
        <v>1</v>
      </c>
      <c r="V1284" s="2" t="s">
        <v>36</v>
      </c>
      <c r="W1284" s="2" t="s">
        <v>36</v>
      </c>
      <c r="X1284" s="2" t="s">
        <v>10084</v>
      </c>
      <c r="Y1284">
        <f t="shared" si="120"/>
        <v>2013</v>
      </c>
      <c r="Z1284">
        <f t="shared" si="121"/>
        <v>8</v>
      </c>
      <c r="AA1284">
        <f t="shared" si="122"/>
        <v>19</v>
      </c>
      <c r="AB1284">
        <f t="shared" si="123"/>
        <v>2014</v>
      </c>
      <c r="AC1284">
        <f t="shared" si="124"/>
        <v>1</v>
      </c>
      <c r="AD1284">
        <f t="shared" si="125"/>
        <v>21</v>
      </c>
    </row>
    <row r="1285" spans="1:30" ht="15.6">
      <c r="A1285" s="2" t="s">
        <v>24</v>
      </c>
      <c r="B1285" s="2" t="s">
        <v>25</v>
      </c>
      <c r="C1285" s="2" t="s">
        <v>10085</v>
      </c>
      <c r="D1285" s="2" t="s">
        <v>10086</v>
      </c>
      <c r="E1285" s="2" t="s">
        <v>10087</v>
      </c>
      <c r="F1285" s="2" t="s">
        <v>9732</v>
      </c>
      <c r="G1285" s="2" t="s">
        <v>10088</v>
      </c>
      <c r="H1285" s="2" t="s">
        <v>10081</v>
      </c>
      <c r="I1285" s="2" t="s">
        <v>1260</v>
      </c>
      <c r="J1285" s="2" t="s">
        <v>1261</v>
      </c>
      <c r="K1285" s="2" t="s">
        <v>4732</v>
      </c>
      <c r="L1285" s="2" t="s">
        <v>4733</v>
      </c>
      <c r="M1285" s="2" t="s">
        <v>36</v>
      </c>
      <c r="N1285" s="2" t="s">
        <v>36</v>
      </c>
      <c r="O1285" s="2" t="s">
        <v>5055</v>
      </c>
      <c r="P1285" s="3">
        <v>1</v>
      </c>
      <c r="Q1285" s="2" t="s">
        <v>10089</v>
      </c>
      <c r="R1285" s="3">
        <v>9</v>
      </c>
      <c r="S1285" s="2" t="s">
        <v>10090</v>
      </c>
      <c r="T1285" s="2" t="s">
        <v>7553</v>
      </c>
      <c r="U1285" s="3">
        <v>1</v>
      </c>
      <c r="V1285" s="2" t="s">
        <v>36</v>
      </c>
      <c r="W1285" s="2" t="s">
        <v>36</v>
      </c>
      <c r="X1285" s="2" t="s">
        <v>10091</v>
      </c>
      <c r="Y1285">
        <f t="shared" si="120"/>
        <v>2012</v>
      </c>
      <c r="Z1285">
        <f t="shared" si="121"/>
        <v>12</v>
      </c>
      <c r="AA1285">
        <f t="shared" si="122"/>
        <v>14</v>
      </c>
      <c r="AB1285">
        <f t="shared" si="123"/>
        <v>2014</v>
      </c>
      <c r="AC1285">
        <f t="shared" si="124"/>
        <v>1</v>
      </c>
      <c r="AD1285">
        <f t="shared" si="125"/>
        <v>21</v>
      </c>
    </row>
    <row r="1286" spans="1:30" ht="15.6">
      <c r="A1286" s="2" t="s">
        <v>24</v>
      </c>
      <c r="B1286" s="2" t="s">
        <v>25</v>
      </c>
      <c r="C1286" s="2" t="s">
        <v>10092</v>
      </c>
      <c r="D1286" s="2" t="s">
        <v>10093</v>
      </c>
      <c r="E1286" s="2" t="s">
        <v>10094</v>
      </c>
      <c r="F1286" s="2" t="s">
        <v>10095</v>
      </c>
      <c r="G1286" s="2" t="s">
        <v>36</v>
      </c>
      <c r="H1286" s="2" t="s">
        <v>36</v>
      </c>
      <c r="I1286" s="2" t="s">
        <v>2112</v>
      </c>
      <c r="J1286" s="2" t="s">
        <v>10096</v>
      </c>
      <c r="K1286" s="2" t="s">
        <v>2114</v>
      </c>
      <c r="L1286" s="2" t="s">
        <v>2115</v>
      </c>
      <c r="M1286" s="2" t="s">
        <v>24</v>
      </c>
      <c r="N1286" s="2" t="s">
        <v>36</v>
      </c>
      <c r="O1286" s="2" t="s">
        <v>10097</v>
      </c>
      <c r="P1286" s="3">
        <v>8</v>
      </c>
      <c r="Q1286" s="2" t="s">
        <v>10098</v>
      </c>
      <c r="R1286" s="3">
        <v>0</v>
      </c>
      <c r="S1286" s="2" t="s">
        <v>36</v>
      </c>
      <c r="T1286" s="2" t="s">
        <v>10099</v>
      </c>
      <c r="U1286" s="3">
        <v>1</v>
      </c>
      <c r="V1286" s="2" t="s">
        <v>36</v>
      </c>
      <c r="W1286" s="2" t="s">
        <v>36</v>
      </c>
      <c r="X1286" s="2" t="s">
        <v>10100</v>
      </c>
      <c r="Y1286">
        <f t="shared" si="120"/>
        <v>2012</v>
      </c>
      <c r="Z1286">
        <f t="shared" si="121"/>
        <v>7</v>
      </c>
      <c r="AA1286">
        <f t="shared" si="122"/>
        <v>5</v>
      </c>
      <c r="AB1286">
        <f t="shared" si="123"/>
        <v>0</v>
      </c>
      <c r="AC1286">
        <f t="shared" si="124"/>
        <v>0</v>
      </c>
      <c r="AD1286">
        <f t="shared" si="125"/>
        <v>0</v>
      </c>
    </row>
    <row r="1287" spans="1:30" ht="15.6">
      <c r="A1287" s="2" t="s">
        <v>24</v>
      </c>
      <c r="B1287" s="2" t="s">
        <v>25</v>
      </c>
      <c r="C1287" s="2" t="s">
        <v>10101</v>
      </c>
      <c r="D1287" s="2" t="s">
        <v>10102</v>
      </c>
      <c r="E1287" s="2" t="s">
        <v>10103</v>
      </c>
      <c r="F1287" s="2" t="s">
        <v>10095</v>
      </c>
      <c r="G1287" s="2" t="s">
        <v>36</v>
      </c>
      <c r="H1287" s="2" t="s">
        <v>36</v>
      </c>
      <c r="I1287" s="2" t="s">
        <v>2112</v>
      </c>
      <c r="J1287" s="2" t="s">
        <v>10096</v>
      </c>
      <c r="K1287" s="2" t="s">
        <v>2114</v>
      </c>
      <c r="L1287" s="2" t="s">
        <v>2115</v>
      </c>
      <c r="M1287" s="2" t="s">
        <v>24</v>
      </c>
      <c r="N1287" s="2" t="s">
        <v>36</v>
      </c>
      <c r="O1287" s="2" t="s">
        <v>10104</v>
      </c>
      <c r="P1287" s="3">
        <v>2</v>
      </c>
      <c r="Q1287" s="2" t="s">
        <v>10105</v>
      </c>
      <c r="R1287" s="3">
        <v>0</v>
      </c>
      <c r="S1287" s="2" t="s">
        <v>36</v>
      </c>
      <c r="T1287" s="2" t="s">
        <v>10106</v>
      </c>
      <c r="U1287" s="3">
        <v>1</v>
      </c>
      <c r="V1287" s="2" t="s">
        <v>36</v>
      </c>
      <c r="W1287" s="2" t="s">
        <v>36</v>
      </c>
      <c r="X1287" s="2" t="s">
        <v>10107</v>
      </c>
      <c r="Y1287">
        <f t="shared" si="120"/>
        <v>2012</v>
      </c>
      <c r="Z1287">
        <f t="shared" si="121"/>
        <v>7</v>
      </c>
      <c r="AA1287">
        <f t="shared" si="122"/>
        <v>5</v>
      </c>
      <c r="AB1287">
        <f t="shared" si="123"/>
        <v>0</v>
      </c>
      <c r="AC1287">
        <f t="shared" si="124"/>
        <v>0</v>
      </c>
      <c r="AD1287">
        <f t="shared" si="125"/>
        <v>0</v>
      </c>
    </row>
    <row r="1288" spans="1:30" ht="15.6">
      <c r="A1288" s="2" t="s">
        <v>24</v>
      </c>
      <c r="B1288" s="2" t="s">
        <v>262</v>
      </c>
      <c r="C1288" s="2" t="s">
        <v>10108</v>
      </c>
      <c r="D1288" s="2" t="s">
        <v>10109</v>
      </c>
      <c r="E1288" s="2" t="s">
        <v>10110</v>
      </c>
      <c r="F1288" s="2" t="s">
        <v>10111</v>
      </c>
      <c r="G1288" s="2" t="s">
        <v>10112</v>
      </c>
      <c r="H1288" s="2" t="s">
        <v>10113</v>
      </c>
      <c r="I1288" s="2" t="s">
        <v>406</v>
      </c>
      <c r="J1288" s="2" t="s">
        <v>974</v>
      </c>
      <c r="K1288" s="2" t="s">
        <v>10114</v>
      </c>
      <c r="L1288" s="2" t="s">
        <v>10115</v>
      </c>
      <c r="M1288" s="2" t="s">
        <v>36</v>
      </c>
      <c r="N1288" s="2" t="s">
        <v>7021</v>
      </c>
      <c r="O1288" s="2" t="s">
        <v>10116</v>
      </c>
      <c r="P1288" s="3">
        <v>0</v>
      </c>
      <c r="Q1288" s="2" t="s">
        <v>36</v>
      </c>
      <c r="R1288" s="3">
        <v>1</v>
      </c>
      <c r="S1288" s="2" t="s">
        <v>10117</v>
      </c>
      <c r="T1288" s="2" t="s">
        <v>10118</v>
      </c>
      <c r="U1288" s="3">
        <v>2</v>
      </c>
      <c r="V1288" s="2" t="s">
        <v>36</v>
      </c>
      <c r="W1288" s="2" t="s">
        <v>36</v>
      </c>
      <c r="X1288" s="2" t="s">
        <v>10119</v>
      </c>
      <c r="Y1288">
        <f t="shared" si="120"/>
        <v>2013</v>
      </c>
      <c r="Z1288">
        <f t="shared" si="121"/>
        <v>10</v>
      </c>
      <c r="AA1288">
        <f t="shared" si="122"/>
        <v>17</v>
      </c>
      <c r="AB1288">
        <f t="shared" si="123"/>
        <v>2014</v>
      </c>
      <c r="AC1288">
        <f t="shared" si="124"/>
        <v>1</v>
      </c>
      <c r="AD1288">
        <f t="shared" si="125"/>
        <v>11</v>
      </c>
    </row>
    <row r="1289" spans="1:30" ht="15.6">
      <c r="A1289" s="2" t="s">
        <v>24</v>
      </c>
      <c r="B1289" s="2" t="s">
        <v>262</v>
      </c>
      <c r="C1289" s="2" t="s">
        <v>10120</v>
      </c>
      <c r="D1289" s="2" t="s">
        <v>10121</v>
      </c>
      <c r="E1289" s="2" t="s">
        <v>10122</v>
      </c>
      <c r="F1289" s="2" t="s">
        <v>10123</v>
      </c>
      <c r="G1289" s="2" t="s">
        <v>10124</v>
      </c>
      <c r="H1289" s="2" t="s">
        <v>10113</v>
      </c>
      <c r="I1289" s="2" t="s">
        <v>8171</v>
      </c>
      <c r="J1289" s="2" t="s">
        <v>9931</v>
      </c>
      <c r="K1289" s="2" t="s">
        <v>10125</v>
      </c>
      <c r="L1289" s="2" t="s">
        <v>10126</v>
      </c>
      <c r="M1289" s="2" t="s">
        <v>515</v>
      </c>
      <c r="N1289" s="2" t="s">
        <v>4045</v>
      </c>
      <c r="O1289" s="2" t="s">
        <v>10127</v>
      </c>
      <c r="P1289" s="3">
        <v>0</v>
      </c>
      <c r="Q1289" s="2" t="s">
        <v>36</v>
      </c>
      <c r="R1289" s="3">
        <v>0</v>
      </c>
      <c r="S1289" s="2" t="s">
        <v>36</v>
      </c>
      <c r="T1289" s="2" t="s">
        <v>10128</v>
      </c>
      <c r="U1289" s="3">
        <v>1</v>
      </c>
      <c r="V1289" s="2" t="s">
        <v>36</v>
      </c>
      <c r="W1289" s="2" t="s">
        <v>36</v>
      </c>
      <c r="X1289" s="2" t="s">
        <v>10129</v>
      </c>
      <c r="Y1289">
        <f t="shared" si="120"/>
        <v>2013</v>
      </c>
      <c r="Z1289">
        <f t="shared" si="121"/>
        <v>9</v>
      </c>
      <c r="AA1289">
        <f t="shared" si="122"/>
        <v>16</v>
      </c>
      <c r="AB1289">
        <f t="shared" si="123"/>
        <v>2014</v>
      </c>
      <c r="AC1289">
        <f t="shared" si="124"/>
        <v>1</v>
      </c>
      <c r="AD1289">
        <f t="shared" si="125"/>
        <v>11</v>
      </c>
    </row>
    <row r="1290" spans="1:30" ht="15.6">
      <c r="A1290" s="2" t="s">
        <v>24</v>
      </c>
      <c r="B1290" s="2" t="s">
        <v>25</v>
      </c>
      <c r="C1290" s="2" t="s">
        <v>10130</v>
      </c>
      <c r="D1290" s="2" t="s">
        <v>10131</v>
      </c>
      <c r="E1290" s="2" t="s">
        <v>10132</v>
      </c>
      <c r="F1290" s="2" t="s">
        <v>10133</v>
      </c>
      <c r="G1290" s="2" t="s">
        <v>36</v>
      </c>
      <c r="H1290" s="2" t="s">
        <v>36</v>
      </c>
      <c r="I1290" s="2" t="s">
        <v>10134</v>
      </c>
      <c r="J1290" s="2" t="s">
        <v>10135</v>
      </c>
      <c r="K1290" s="2" t="s">
        <v>10136</v>
      </c>
      <c r="L1290" s="2" t="s">
        <v>3563</v>
      </c>
      <c r="M1290" s="2" t="s">
        <v>36</v>
      </c>
      <c r="N1290" s="2" t="s">
        <v>10137</v>
      </c>
      <c r="O1290" s="2" t="s">
        <v>10138</v>
      </c>
      <c r="P1290" s="3">
        <v>0</v>
      </c>
      <c r="Q1290" s="2" t="s">
        <v>36</v>
      </c>
      <c r="R1290" s="3">
        <v>0</v>
      </c>
      <c r="S1290" s="2" t="s">
        <v>36</v>
      </c>
      <c r="T1290" s="2" t="s">
        <v>10139</v>
      </c>
      <c r="U1290" s="3">
        <v>3</v>
      </c>
      <c r="V1290" s="2" t="s">
        <v>36</v>
      </c>
      <c r="W1290" s="2" t="s">
        <v>36</v>
      </c>
      <c r="X1290" s="2" t="s">
        <v>10140</v>
      </c>
      <c r="Y1290">
        <f t="shared" si="120"/>
        <v>2012</v>
      </c>
      <c r="Z1290">
        <f t="shared" si="121"/>
        <v>6</v>
      </c>
      <c r="AA1290">
        <f t="shared" si="122"/>
        <v>19</v>
      </c>
      <c r="AB1290">
        <f t="shared" si="123"/>
        <v>0</v>
      </c>
      <c r="AC1290">
        <f t="shared" si="124"/>
        <v>0</v>
      </c>
      <c r="AD1290">
        <f t="shared" si="125"/>
        <v>0</v>
      </c>
    </row>
    <row r="1291" spans="1:30" ht="15.6">
      <c r="A1291" s="2" t="s">
        <v>24</v>
      </c>
      <c r="B1291" s="2" t="s">
        <v>25</v>
      </c>
      <c r="C1291" s="2" t="s">
        <v>10141</v>
      </c>
      <c r="D1291" s="2" t="s">
        <v>10142</v>
      </c>
      <c r="E1291" s="2" t="s">
        <v>10143</v>
      </c>
      <c r="F1291" s="2" t="s">
        <v>10133</v>
      </c>
      <c r="G1291" s="2" t="s">
        <v>36</v>
      </c>
      <c r="H1291" s="2" t="s">
        <v>36</v>
      </c>
      <c r="I1291" s="2" t="s">
        <v>10134</v>
      </c>
      <c r="J1291" s="2" t="s">
        <v>10135</v>
      </c>
      <c r="K1291" s="2" t="s">
        <v>10136</v>
      </c>
      <c r="L1291" s="2" t="s">
        <v>3563</v>
      </c>
      <c r="M1291" s="2" t="s">
        <v>36</v>
      </c>
      <c r="N1291" s="2" t="s">
        <v>10137</v>
      </c>
      <c r="O1291" s="2" t="s">
        <v>10144</v>
      </c>
      <c r="P1291" s="3">
        <v>2</v>
      </c>
      <c r="Q1291" s="2" t="s">
        <v>10145</v>
      </c>
      <c r="R1291" s="3">
        <v>0</v>
      </c>
      <c r="S1291" s="2" t="s">
        <v>36</v>
      </c>
      <c r="T1291" s="2" t="s">
        <v>10146</v>
      </c>
      <c r="U1291" s="3">
        <v>5</v>
      </c>
      <c r="V1291" s="2" t="s">
        <v>36</v>
      </c>
      <c r="W1291" s="2" t="s">
        <v>36</v>
      </c>
      <c r="X1291" s="2" t="s">
        <v>10147</v>
      </c>
      <c r="Y1291">
        <f t="shared" si="120"/>
        <v>2012</v>
      </c>
      <c r="Z1291">
        <f t="shared" si="121"/>
        <v>6</v>
      </c>
      <c r="AA1291">
        <f t="shared" si="122"/>
        <v>19</v>
      </c>
      <c r="AB1291">
        <f t="shared" si="123"/>
        <v>0</v>
      </c>
      <c r="AC1291">
        <f t="shared" si="124"/>
        <v>0</v>
      </c>
      <c r="AD1291">
        <f t="shared" si="125"/>
        <v>0</v>
      </c>
    </row>
    <row r="1292" spans="1:30" ht="15.6">
      <c r="A1292" s="2" t="s">
        <v>24</v>
      </c>
      <c r="B1292" s="2" t="s">
        <v>25</v>
      </c>
      <c r="C1292" s="2" t="s">
        <v>8802</v>
      </c>
      <c r="D1292" s="2" t="s">
        <v>10148</v>
      </c>
      <c r="E1292" s="2" t="s">
        <v>10149</v>
      </c>
      <c r="F1292" s="2" t="s">
        <v>10150</v>
      </c>
      <c r="G1292" s="2" t="s">
        <v>36</v>
      </c>
      <c r="H1292" s="2" t="s">
        <v>36</v>
      </c>
      <c r="I1292" s="2" t="s">
        <v>913</v>
      </c>
      <c r="J1292" s="2" t="s">
        <v>914</v>
      </c>
      <c r="K1292" s="2" t="s">
        <v>10151</v>
      </c>
      <c r="L1292" s="2" t="s">
        <v>10152</v>
      </c>
      <c r="M1292" s="2" t="s">
        <v>423</v>
      </c>
      <c r="N1292" s="2" t="s">
        <v>7309</v>
      </c>
      <c r="O1292" s="2" t="s">
        <v>8809</v>
      </c>
      <c r="P1292" s="3">
        <v>0</v>
      </c>
      <c r="Q1292" s="2" t="s">
        <v>36</v>
      </c>
      <c r="R1292" s="3">
        <v>0</v>
      </c>
      <c r="S1292" s="2" t="s">
        <v>36</v>
      </c>
      <c r="T1292" s="2" t="s">
        <v>10153</v>
      </c>
      <c r="U1292" s="3">
        <v>2</v>
      </c>
      <c r="V1292" s="2" t="s">
        <v>36</v>
      </c>
      <c r="W1292" s="2" t="s">
        <v>36</v>
      </c>
      <c r="X1292" s="2" t="s">
        <v>10154</v>
      </c>
      <c r="Y1292">
        <f t="shared" si="120"/>
        <v>2012</v>
      </c>
      <c r="Z1292">
        <f t="shared" si="121"/>
        <v>6</v>
      </c>
      <c r="AA1292">
        <f t="shared" si="122"/>
        <v>26</v>
      </c>
      <c r="AB1292">
        <f t="shared" si="123"/>
        <v>0</v>
      </c>
      <c r="AC1292">
        <f t="shared" si="124"/>
        <v>0</v>
      </c>
      <c r="AD1292">
        <f t="shared" si="125"/>
        <v>0</v>
      </c>
    </row>
    <row r="1293" spans="1:30" ht="15.6">
      <c r="A1293" s="2" t="s">
        <v>24</v>
      </c>
      <c r="B1293" s="2" t="s">
        <v>262</v>
      </c>
      <c r="C1293" s="2" t="s">
        <v>10155</v>
      </c>
      <c r="D1293" s="2" t="s">
        <v>10156</v>
      </c>
      <c r="E1293" s="2" t="s">
        <v>10157</v>
      </c>
      <c r="F1293" s="2" t="s">
        <v>9116</v>
      </c>
      <c r="G1293" s="2" t="s">
        <v>10158</v>
      </c>
      <c r="H1293" s="2" t="s">
        <v>10159</v>
      </c>
      <c r="I1293" s="2" t="s">
        <v>759</v>
      </c>
      <c r="J1293" s="2" t="s">
        <v>760</v>
      </c>
      <c r="K1293" s="2" t="s">
        <v>761</v>
      </c>
      <c r="L1293" s="2" t="s">
        <v>762</v>
      </c>
      <c r="M1293" s="2" t="s">
        <v>515</v>
      </c>
      <c r="N1293" s="2" t="s">
        <v>188</v>
      </c>
      <c r="O1293" s="2" t="s">
        <v>5913</v>
      </c>
      <c r="P1293" s="3">
        <v>0</v>
      </c>
      <c r="Q1293" s="2" t="s">
        <v>36</v>
      </c>
      <c r="R1293" s="3">
        <v>0</v>
      </c>
      <c r="S1293" s="2" t="s">
        <v>36</v>
      </c>
      <c r="T1293" s="2" t="s">
        <v>10160</v>
      </c>
      <c r="U1293" s="3">
        <v>3</v>
      </c>
      <c r="V1293" s="2" t="s">
        <v>36</v>
      </c>
      <c r="W1293" s="2" t="s">
        <v>36</v>
      </c>
      <c r="X1293" s="2" t="s">
        <v>10161</v>
      </c>
      <c r="Y1293">
        <f t="shared" si="120"/>
        <v>2013</v>
      </c>
      <c r="Z1293">
        <f t="shared" si="121"/>
        <v>7</v>
      </c>
      <c r="AA1293">
        <f t="shared" si="122"/>
        <v>23</v>
      </c>
      <c r="AB1293">
        <f t="shared" si="123"/>
        <v>2014</v>
      </c>
      <c r="AC1293">
        <f t="shared" si="124"/>
        <v>1</v>
      </c>
      <c r="AD1293">
        <f t="shared" si="125"/>
        <v>1</v>
      </c>
    </row>
    <row r="1294" spans="1:30" ht="15.6">
      <c r="A1294" s="2" t="s">
        <v>24</v>
      </c>
      <c r="B1294" s="2" t="s">
        <v>262</v>
      </c>
      <c r="C1294" s="2" t="s">
        <v>9058</v>
      </c>
      <c r="D1294" s="2" t="s">
        <v>10162</v>
      </c>
      <c r="E1294" s="2" t="s">
        <v>10163</v>
      </c>
      <c r="F1294" s="2" t="s">
        <v>9061</v>
      </c>
      <c r="G1294" s="2" t="s">
        <v>10164</v>
      </c>
      <c r="H1294" s="2" t="s">
        <v>10159</v>
      </c>
      <c r="I1294" s="2" t="s">
        <v>2085</v>
      </c>
      <c r="J1294" s="2" t="s">
        <v>1179</v>
      </c>
      <c r="K1294" s="2" t="s">
        <v>10165</v>
      </c>
      <c r="L1294" s="2" t="s">
        <v>10166</v>
      </c>
      <c r="M1294" s="2" t="s">
        <v>515</v>
      </c>
      <c r="N1294" s="2" t="s">
        <v>4045</v>
      </c>
      <c r="O1294" s="2" t="s">
        <v>5719</v>
      </c>
      <c r="P1294" s="3">
        <v>0</v>
      </c>
      <c r="Q1294" s="2" t="s">
        <v>36</v>
      </c>
      <c r="R1294" s="3">
        <v>0</v>
      </c>
      <c r="S1294" s="2" t="s">
        <v>36</v>
      </c>
      <c r="T1294" s="2" t="s">
        <v>10167</v>
      </c>
      <c r="U1294" s="3">
        <v>1</v>
      </c>
      <c r="V1294" s="2" t="s">
        <v>36</v>
      </c>
      <c r="W1294" s="2" t="s">
        <v>36</v>
      </c>
      <c r="X1294" s="2" t="s">
        <v>10168</v>
      </c>
      <c r="Y1294">
        <f t="shared" si="120"/>
        <v>2013</v>
      </c>
      <c r="Z1294">
        <f t="shared" si="121"/>
        <v>8</v>
      </c>
      <c r="AA1294">
        <f t="shared" si="122"/>
        <v>9</v>
      </c>
      <c r="AB1294">
        <f t="shared" si="123"/>
        <v>2014</v>
      </c>
      <c r="AC1294">
        <f t="shared" si="124"/>
        <v>1</v>
      </c>
      <c r="AD1294">
        <f t="shared" si="125"/>
        <v>1</v>
      </c>
    </row>
    <row r="1295" spans="1:30" ht="15.6">
      <c r="A1295" s="2" t="s">
        <v>24</v>
      </c>
      <c r="B1295" s="2" t="s">
        <v>262</v>
      </c>
      <c r="C1295" s="2" t="s">
        <v>10169</v>
      </c>
      <c r="D1295" s="2" t="s">
        <v>10170</v>
      </c>
      <c r="E1295" s="2" t="s">
        <v>10171</v>
      </c>
      <c r="F1295" s="2" t="s">
        <v>9071</v>
      </c>
      <c r="G1295" s="2" t="s">
        <v>10172</v>
      </c>
      <c r="H1295" s="2" t="s">
        <v>10159</v>
      </c>
      <c r="I1295" s="2" t="s">
        <v>759</v>
      </c>
      <c r="J1295" s="2" t="s">
        <v>760</v>
      </c>
      <c r="K1295" s="2" t="s">
        <v>761</v>
      </c>
      <c r="L1295" s="2" t="s">
        <v>762</v>
      </c>
      <c r="M1295" s="2" t="s">
        <v>515</v>
      </c>
      <c r="N1295" s="2" t="s">
        <v>188</v>
      </c>
      <c r="O1295" s="2" t="s">
        <v>3515</v>
      </c>
      <c r="P1295" s="3">
        <v>0</v>
      </c>
      <c r="Q1295" s="2" t="s">
        <v>36</v>
      </c>
      <c r="R1295" s="3">
        <v>0</v>
      </c>
      <c r="S1295" s="2" t="s">
        <v>36</v>
      </c>
      <c r="T1295" s="2" t="s">
        <v>10173</v>
      </c>
      <c r="U1295" s="3">
        <v>1</v>
      </c>
      <c r="V1295" s="2" t="s">
        <v>36</v>
      </c>
      <c r="W1295" s="2" t="s">
        <v>36</v>
      </c>
      <c r="X1295" s="2" t="s">
        <v>10174</v>
      </c>
      <c r="Y1295">
        <f t="shared" si="120"/>
        <v>2013</v>
      </c>
      <c r="Z1295">
        <f t="shared" si="121"/>
        <v>8</v>
      </c>
      <c r="AA1295">
        <f t="shared" si="122"/>
        <v>6</v>
      </c>
      <c r="AB1295">
        <f t="shared" si="123"/>
        <v>2014</v>
      </c>
      <c r="AC1295">
        <f t="shared" si="124"/>
        <v>1</v>
      </c>
      <c r="AD1295">
        <f t="shared" si="125"/>
        <v>1</v>
      </c>
    </row>
    <row r="1296" spans="1:30" ht="15.6">
      <c r="A1296" s="2" t="s">
        <v>24</v>
      </c>
      <c r="B1296" s="2" t="s">
        <v>262</v>
      </c>
      <c r="C1296" s="2" t="s">
        <v>10175</v>
      </c>
      <c r="D1296" s="2" t="s">
        <v>10176</v>
      </c>
      <c r="E1296" s="2" t="s">
        <v>10177</v>
      </c>
      <c r="F1296" s="2" t="s">
        <v>10178</v>
      </c>
      <c r="G1296" s="2" t="s">
        <v>10179</v>
      </c>
      <c r="H1296" s="2" t="s">
        <v>10180</v>
      </c>
      <c r="I1296" s="2" t="s">
        <v>1089</v>
      </c>
      <c r="J1296" s="2" t="s">
        <v>1090</v>
      </c>
      <c r="K1296" s="2" t="s">
        <v>10181</v>
      </c>
      <c r="L1296" s="2" t="s">
        <v>10182</v>
      </c>
      <c r="M1296" s="2" t="s">
        <v>36</v>
      </c>
      <c r="N1296" s="2" t="s">
        <v>10183</v>
      </c>
      <c r="O1296" s="2" t="s">
        <v>10116</v>
      </c>
      <c r="P1296" s="3">
        <v>0</v>
      </c>
      <c r="Q1296" s="2" t="s">
        <v>36</v>
      </c>
      <c r="R1296" s="3">
        <v>1</v>
      </c>
      <c r="S1296" s="2" t="s">
        <v>10184</v>
      </c>
      <c r="T1296" s="2" t="s">
        <v>10185</v>
      </c>
      <c r="U1296" s="3">
        <v>1</v>
      </c>
      <c r="V1296" s="2" t="s">
        <v>36</v>
      </c>
      <c r="W1296" s="2" t="s">
        <v>36</v>
      </c>
      <c r="X1296" s="2" t="s">
        <v>10186</v>
      </c>
      <c r="Y1296">
        <f t="shared" si="120"/>
        <v>2013</v>
      </c>
      <c r="Z1296">
        <f t="shared" si="121"/>
        <v>8</v>
      </c>
      <c r="AA1296">
        <f t="shared" si="122"/>
        <v>21</v>
      </c>
      <c r="AB1296">
        <f t="shared" si="123"/>
        <v>2013</v>
      </c>
      <c r="AC1296">
        <f t="shared" si="124"/>
        <v>12</v>
      </c>
      <c r="AD1296">
        <f t="shared" si="125"/>
        <v>21</v>
      </c>
    </row>
    <row r="1297" spans="1:30" ht="15.6">
      <c r="A1297" s="2" t="s">
        <v>24</v>
      </c>
      <c r="B1297" s="2" t="s">
        <v>262</v>
      </c>
      <c r="C1297" s="2" t="s">
        <v>10187</v>
      </c>
      <c r="D1297" s="2" t="s">
        <v>10188</v>
      </c>
      <c r="E1297" s="2" t="s">
        <v>10189</v>
      </c>
      <c r="F1297" s="2" t="s">
        <v>9289</v>
      </c>
      <c r="G1297" s="2" t="s">
        <v>10190</v>
      </c>
      <c r="H1297" s="2" t="s">
        <v>10180</v>
      </c>
      <c r="I1297" s="2" t="s">
        <v>1430</v>
      </c>
      <c r="J1297" s="2" t="s">
        <v>1431</v>
      </c>
      <c r="K1297" s="2" t="s">
        <v>10191</v>
      </c>
      <c r="L1297" s="2" t="s">
        <v>10192</v>
      </c>
      <c r="M1297" s="2" t="s">
        <v>36</v>
      </c>
      <c r="N1297" s="2" t="s">
        <v>10193</v>
      </c>
      <c r="O1297" s="2" t="s">
        <v>10194</v>
      </c>
      <c r="P1297" s="3">
        <v>0</v>
      </c>
      <c r="Q1297" s="2" t="s">
        <v>36</v>
      </c>
      <c r="R1297" s="3">
        <v>0</v>
      </c>
      <c r="S1297" s="2" t="s">
        <v>36</v>
      </c>
      <c r="T1297" s="2" t="s">
        <v>10195</v>
      </c>
      <c r="U1297" s="3">
        <v>1</v>
      </c>
      <c r="V1297" s="2" t="s">
        <v>36</v>
      </c>
      <c r="W1297" s="2" t="s">
        <v>36</v>
      </c>
      <c r="X1297" s="2" t="s">
        <v>10196</v>
      </c>
      <c r="Y1297">
        <f t="shared" si="120"/>
        <v>2013</v>
      </c>
      <c r="Z1297">
        <f t="shared" si="121"/>
        <v>6</v>
      </c>
      <c r="AA1297">
        <f t="shared" si="122"/>
        <v>7</v>
      </c>
      <c r="AB1297">
        <f t="shared" si="123"/>
        <v>2013</v>
      </c>
      <c r="AC1297">
        <f t="shared" si="124"/>
        <v>12</v>
      </c>
      <c r="AD1297">
        <f t="shared" si="125"/>
        <v>21</v>
      </c>
    </row>
    <row r="1298" spans="1:30" ht="15.6">
      <c r="A1298" s="2" t="s">
        <v>24</v>
      </c>
      <c r="B1298" s="2" t="s">
        <v>262</v>
      </c>
      <c r="C1298" s="2" t="s">
        <v>10197</v>
      </c>
      <c r="D1298" s="2" t="s">
        <v>10198</v>
      </c>
      <c r="E1298" s="2" t="s">
        <v>10199</v>
      </c>
      <c r="F1298" s="2" t="s">
        <v>9289</v>
      </c>
      <c r="G1298" s="2" t="s">
        <v>10200</v>
      </c>
      <c r="H1298" s="2" t="s">
        <v>10180</v>
      </c>
      <c r="I1298" s="2" t="s">
        <v>1430</v>
      </c>
      <c r="J1298" s="2" t="s">
        <v>1431</v>
      </c>
      <c r="K1298" s="2" t="s">
        <v>10201</v>
      </c>
      <c r="L1298" s="2" t="s">
        <v>10202</v>
      </c>
      <c r="M1298" s="2" t="s">
        <v>36</v>
      </c>
      <c r="N1298" s="2" t="s">
        <v>10193</v>
      </c>
      <c r="O1298" s="2" t="s">
        <v>10194</v>
      </c>
      <c r="P1298" s="3">
        <v>0</v>
      </c>
      <c r="Q1298" s="2" t="s">
        <v>36</v>
      </c>
      <c r="R1298" s="3">
        <v>1</v>
      </c>
      <c r="S1298" s="2" t="s">
        <v>10203</v>
      </c>
      <c r="T1298" s="2" t="s">
        <v>10204</v>
      </c>
      <c r="U1298" s="3">
        <v>1</v>
      </c>
      <c r="V1298" s="2" t="s">
        <v>36</v>
      </c>
      <c r="W1298" s="2" t="s">
        <v>36</v>
      </c>
      <c r="X1298" s="2" t="s">
        <v>10205</v>
      </c>
      <c r="Y1298">
        <f t="shared" si="120"/>
        <v>2013</v>
      </c>
      <c r="Z1298">
        <f t="shared" si="121"/>
        <v>6</v>
      </c>
      <c r="AA1298">
        <f t="shared" si="122"/>
        <v>7</v>
      </c>
      <c r="AB1298">
        <f t="shared" si="123"/>
        <v>2013</v>
      </c>
      <c r="AC1298">
        <f t="shared" si="124"/>
        <v>12</v>
      </c>
      <c r="AD1298">
        <f t="shared" si="125"/>
        <v>21</v>
      </c>
    </row>
    <row r="1299" spans="1:30" ht="15.6">
      <c r="A1299" s="2" t="s">
        <v>24</v>
      </c>
      <c r="B1299" s="2" t="s">
        <v>25</v>
      </c>
      <c r="C1299" s="2" t="s">
        <v>10206</v>
      </c>
      <c r="D1299" s="2" t="s">
        <v>10207</v>
      </c>
      <c r="E1299" s="2" t="s">
        <v>10208</v>
      </c>
      <c r="F1299" s="2" t="s">
        <v>10209</v>
      </c>
      <c r="G1299" s="2" t="s">
        <v>36</v>
      </c>
      <c r="H1299" s="2" t="s">
        <v>36</v>
      </c>
      <c r="I1299" s="2" t="s">
        <v>101</v>
      </c>
      <c r="J1299" s="2" t="s">
        <v>1420</v>
      </c>
      <c r="K1299" s="2" t="s">
        <v>10210</v>
      </c>
      <c r="L1299" s="2" t="s">
        <v>10211</v>
      </c>
      <c r="M1299" s="2" t="s">
        <v>515</v>
      </c>
      <c r="N1299" s="2" t="s">
        <v>8818</v>
      </c>
      <c r="O1299" s="2" t="s">
        <v>10212</v>
      </c>
      <c r="P1299" s="3">
        <v>6</v>
      </c>
      <c r="Q1299" s="2" t="s">
        <v>10213</v>
      </c>
      <c r="R1299" s="3">
        <v>3</v>
      </c>
      <c r="S1299" s="2" t="s">
        <v>10214</v>
      </c>
      <c r="T1299" s="2" t="s">
        <v>10215</v>
      </c>
      <c r="U1299" s="3">
        <v>1</v>
      </c>
      <c r="V1299" s="2" t="s">
        <v>36</v>
      </c>
      <c r="W1299" s="2" t="s">
        <v>36</v>
      </c>
      <c r="X1299" s="2" t="s">
        <v>10216</v>
      </c>
      <c r="Y1299">
        <f t="shared" si="120"/>
        <v>2012</v>
      </c>
      <c r="Z1299">
        <f t="shared" si="121"/>
        <v>6</v>
      </c>
      <c r="AA1299">
        <f t="shared" si="122"/>
        <v>6</v>
      </c>
      <c r="AB1299">
        <f t="shared" si="123"/>
        <v>0</v>
      </c>
      <c r="AC1299">
        <f t="shared" si="124"/>
        <v>0</v>
      </c>
      <c r="AD1299">
        <f t="shared" si="125"/>
        <v>0</v>
      </c>
    </row>
    <row r="1300" spans="1:30" ht="15.6">
      <c r="A1300" s="2" t="s">
        <v>24</v>
      </c>
      <c r="B1300" s="2" t="s">
        <v>262</v>
      </c>
      <c r="C1300" s="2" t="s">
        <v>10217</v>
      </c>
      <c r="D1300" s="2" t="s">
        <v>10218</v>
      </c>
      <c r="E1300" s="2" t="s">
        <v>10219</v>
      </c>
      <c r="F1300" s="2" t="s">
        <v>10220</v>
      </c>
      <c r="G1300" s="2" t="s">
        <v>10221</v>
      </c>
      <c r="H1300" s="2" t="s">
        <v>10222</v>
      </c>
      <c r="I1300" s="2" t="s">
        <v>9465</v>
      </c>
      <c r="J1300" s="2" t="s">
        <v>1167</v>
      </c>
      <c r="K1300" s="2" t="s">
        <v>9466</v>
      </c>
      <c r="L1300" s="2" t="s">
        <v>9467</v>
      </c>
      <c r="M1300" s="2" t="s">
        <v>515</v>
      </c>
      <c r="N1300" s="2" t="s">
        <v>188</v>
      </c>
      <c r="O1300" s="2" t="s">
        <v>7350</v>
      </c>
      <c r="P1300" s="3">
        <v>0</v>
      </c>
      <c r="Q1300" s="2" t="s">
        <v>36</v>
      </c>
      <c r="R1300" s="3">
        <v>0</v>
      </c>
      <c r="S1300" s="2" t="s">
        <v>36</v>
      </c>
      <c r="T1300" s="2" t="s">
        <v>10223</v>
      </c>
      <c r="U1300" s="3">
        <v>1</v>
      </c>
      <c r="V1300" s="2" t="s">
        <v>36</v>
      </c>
      <c r="W1300" s="2" t="s">
        <v>36</v>
      </c>
      <c r="X1300" s="2" t="s">
        <v>10224</v>
      </c>
      <c r="Y1300">
        <f t="shared" si="120"/>
        <v>2013</v>
      </c>
      <c r="Z1300">
        <f t="shared" si="121"/>
        <v>8</v>
      </c>
      <c r="AA1300">
        <f t="shared" si="122"/>
        <v>16</v>
      </c>
      <c r="AB1300">
        <f t="shared" si="123"/>
        <v>2013</v>
      </c>
      <c r="AC1300">
        <f t="shared" si="124"/>
        <v>12</v>
      </c>
      <c r="AD1300">
        <f t="shared" si="125"/>
        <v>11</v>
      </c>
    </row>
    <row r="1301" spans="1:30" ht="15.6">
      <c r="A1301" s="2" t="s">
        <v>24</v>
      </c>
      <c r="B1301" s="2" t="s">
        <v>25</v>
      </c>
      <c r="C1301" s="2" t="s">
        <v>10225</v>
      </c>
      <c r="D1301" s="2" t="s">
        <v>10226</v>
      </c>
      <c r="E1301" s="2" t="s">
        <v>10227</v>
      </c>
      <c r="F1301" s="2" t="s">
        <v>10228</v>
      </c>
      <c r="G1301" s="2" t="s">
        <v>36</v>
      </c>
      <c r="H1301" s="2" t="s">
        <v>36</v>
      </c>
      <c r="I1301" s="2" t="s">
        <v>913</v>
      </c>
      <c r="J1301" s="2" t="s">
        <v>914</v>
      </c>
      <c r="K1301" s="2" t="s">
        <v>10229</v>
      </c>
      <c r="L1301" s="2" t="s">
        <v>10230</v>
      </c>
      <c r="M1301" s="2" t="s">
        <v>515</v>
      </c>
      <c r="N1301" s="2" t="s">
        <v>36</v>
      </c>
      <c r="O1301" s="2" t="s">
        <v>10231</v>
      </c>
      <c r="P1301" s="3">
        <v>6</v>
      </c>
      <c r="Q1301" s="2" t="s">
        <v>10232</v>
      </c>
      <c r="R1301" s="3">
        <v>1</v>
      </c>
      <c r="S1301" s="2" t="s">
        <v>10233</v>
      </c>
      <c r="T1301" s="2" t="s">
        <v>10234</v>
      </c>
      <c r="U1301" s="3">
        <v>1</v>
      </c>
      <c r="V1301" s="2" t="s">
        <v>36</v>
      </c>
      <c r="W1301" s="2" t="s">
        <v>36</v>
      </c>
      <c r="X1301" s="2" t="s">
        <v>10235</v>
      </c>
      <c r="Y1301">
        <f t="shared" si="120"/>
        <v>2012</v>
      </c>
      <c r="Z1301">
        <f t="shared" si="121"/>
        <v>5</v>
      </c>
      <c r="AA1301">
        <f t="shared" si="122"/>
        <v>23</v>
      </c>
      <c r="AB1301">
        <f t="shared" si="123"/>
        <v>0</v>
      </c>
      <c r="AC1301">
        <f t="shared" si="124"/>
        <v>0</v>
      </c>
      <c r="AD1301">
        <f t="shared" si="125"/>
        <v>0</v>
      </c>
    </row>
    <row r="1302" spans="1:30" ht="15.6">
      <c r="A1302" s="2" t="s">
        <v>24</v>
      </c>
      <c r="B1302" s="2" t="s">
        <v>25</v>
      </c>
      <c r="C1302" s="2" t="s">
        <v>10236</v>
      </c>
      <c r="D1302" s="2" t="s">
        <v>10237</v>
      </c>
      <c r="E1302" s="2" t="s">
        <v>10238</v>
      </c>
      <c r="F1302" s="2" t="s">
        <v>10239</v>
      </c>
      <c r="G1302" s="2" t="s">
        <v>36</v>
      </c>
      <c r="H1302" s="2" t="s">
        <v>36</v>
      </c>
      <c r="I1302" s="2" t="s">
        <v>75</v>
      </c>
      <c r="J1302" s="2" t="s">
        <v>76</v>
      </c>
      <c r="K1302" s="2" t="s">
        <v>77</v>
      </c>
      <c r="L1302" s="2" t="s">
        <v>78</v>
      </c>
      <c r="M1302" s="2" t="s">
        <v>24</v>
      </c>
      <c r="N1302" s="2" t="s">
        <v>4287</v>
      </c>
      <c r="O1302" s="2" t="s">
        <v>10240</v>
      </c>
      <c r="P1302" s="3">
        <v>4</v>
      </c>
      <c r="Q1302" s="2" t="s">
        <v>10241</v>
      </c>
      <c r="R1302" s="3">
        <v>0</v>
      </c>
      <c r="S1302" s="2" t="s">
        <v>36</v>
      </c>
      <c r="T1302" s="2" t="s">
        <v>10242</v>
      </c>
      <c r="U1302" s="3">
        <v>1</v>
      </c>
      <c r="V1302" s="2" t="s">
        <v>36</v>
      </c>
      <c r="W1302" s="2" t="s">
        <v>36</v>
      </c>
      <c r="X1302" s="2" t="s">
        <v>10243</v>
      </c>
      <c r="Y1302">
        <f t="shared" si="120"/>
        <v>2012</v>
      </c>
      <c r="Z1302">
        <f t="shared" si="121"/>
        <v>5</v>
      </c>
      <c r="AA1302">
        <f t="shared" si="122"/>
        <v>31</v>
      </c>
      <c r="AB1302">
        <f t="shared" si="123"/>
        <v>0</v>
      </c>
      <c r="AC1302">
        <f t="shared" si="124"/>
        <v>0</v>
      </c>
      <c r="AD1302">
        <f t="shared" si="125"/>
        <v>0</v>
      </c>
    </row>
    <row r="1303" spans="1:30" ht="15.6">
      <c r="A1303" s="2" t="s">
        <v>24</v>
      </c>
      <c r="B1303" s="2" t="s">
        <v>25</v>
      </c>
      <c r="C1303" s="2" t="s">
        <v>3032</v>
      </c>
      <c r="D1303" s="2" t="s">
        <v>10244</v>
      </c>
      <c r="E1303" s="2" t="s">
        <v>10245</v>
      </c>
      <c r="F1303" s="2" t="s">
        <v>10246</v>
      </c>
      <c r="G1303" s="2" t="s">
        <v>10247</v>
      </c>
      <c r="H1303" s="2" t="s">
        <v>10248</v>
      </c>
      <c r="I1303" s="2" t="s">
        <v>36</v>
      </c>
      <c r="J1303" s="2" t="s">
        <v>1179</v>
      </c>
      <c r="K1303" s="2" t="s">
        <v>10249</v>
      </c>
      <c r="L1303" s="2" t="s">
        <v>36</v>
      </c>
      <c r="M1303" s="2" t="s">
        <v>36</v>
      </c>
      <c r="N1303" s="2" t="s">
        <v>4045</v>
      </c>
      <c r="O1303" s="2" t="s">
        <v>10250</v>
      </c>
      <c r="P1303" s="3">
        <v>5</v>
      </c>
      <c r="Q1303" s="2" t="s">
        <v>10251</v>
      </c>
      <c r="R1303" s="3">
        <v>3</v>
      </c>
      <c r="S1303" s="2" t="s">
        <v>10252</v>
      </c>
      <c r="T1303" s="2" t="s">
        <v>10253</v>
      </c>
      <c r="U1303" s="3">
        <v>1</v>
      </c>
      <c r="V1303" s="2" t="s">
        <v>36</v>
      </c>
      <c r="W1303" s="2" t="s">
        <v>36</v>
      </c>
      <c r="X1303" s="2" t="s">
        <v>10254</v>
      </c>
      <c r="Y1303">
        <f t="shared" si="120"/>
        <v>2013</v>
      </c>
      <c r="Z1303">
        <f t="shared" si="121"/>
        <v>2</v>
      </c>
      <c r="AA1303">
        <f t="shared" si="122"/>
        <v>6</v>
      </c>
      <c r="AB1303">
        <f t="shared" si="123"/>
        <v>2013</v>
      </c>
      <c r="AC1303">
        <f t="shared" si="124"/>
        <v>12</v>
      </c>
      <c r="AD1303">
        <f t="shared" si="125"/>
        <v>1</v>
      </c>
    </row>
    <row r="1304" spans="1:30" ht="15.6">
      <c r="A1304" s="2" t="s">
        <v>24</v>
      </c>
      <c r="B1304" s="2" t="s">
        <v>262</v>
      </c>
      <c r="C1304" s="2" t="s">
        <v>10255</v>
      </c>
      <c r="D1304" s="2" t="s">
        <v>10256</v>
      </c>
      <c r="E1304" s="2" t="s">
        <v>10257</v>
      </c>
      <c r="F1304" s="2" t="s">
        <v>10258</v>
      </c>
      <c r="G1304" s="2" t="s">
        <v>10259</v>
      </c>
      <c r="H1304" s="2" t="s">
        <v>10248</v>
      </c>
      <c r="I1304" s="2" t="s">
        <v>4410</v>
      </c>
      <c r="J1304" s="2" t="s">
        <v>10260</v>
      </c>
      <c r="K1304" s="2" t="s">
        <v>10261</v>
      </c>
      <c r="L1304" s="2" t="s">
        <v>10262</v>
      </c>
      <c r="M1304" s="2" t="s">
        <v>24</v>
      </c>
      <c r="N1304" s="2" t="s">
        <v>188</v>
      </c>
      <c r="O1304" s="2" t="s">
        <v>10263</v>
      </c>
      <c r="P1304" s="3">
        <v>0</v>
      </c>
      <c r="Q1304" s="2" t="s">
        <v>36</v>
      </c>
      <c r="R1304" s="3">
        <v>0</v>
      </c>
      <c r="S1304" s="2" t="s">
        <v>36</v>
      </c>
      <c r="T1304" s="2" t="s">
        <v>10264</v>
      </c>
      <c r="U1304" s="3">
        <v>1</v>
      </c>
      <c r="V1304" s="2" t="s">
        <v>36</v>
      </c>
      <c r="W1304" s="2" t="s">
        <v>36</v>
      </c>
      <c r="X1304" s="2" t="s">
        <v>10265</v>
      </c>
      <c r="Y1304">
        <f t="shared" si="120"/>
        <v>2013</v>
      </c>
      <c r="Z1304">
        <f t="shared" si="121"/>
        <v>7</v>
      </c>
      <c r="AA1304">
        <f t="shared" si="122"/>
        <v>26</v>
      </c>
      <c r="AB1304">
        <f t="shared" si="123"/>
        <v>2013</v>
      </c>
      <c r="AC1304">
        <f t="shared" si="124"/>
        <v>12</v>
      </c>
      <c r="AD1304">
        <f t="shared" si="125"/>
        <v>1</v>
      </c>
    </row>
    <row r="1305" spans="1:30" ht="15.6">
      <c r="A1305" s="2" t="s">
        <v>24</v>
      </c>
      <c r="B1305" s="2" t="s">
        <v>25</v>
      </c>
      <c r="C1305" s="2" t="s">
        <v>10266</v>
      </c>
      <c r="D1305" s="2" t="s">
        <v>10267</v>
      </c>
      <c r="E1305" s="2" t="s">
        <v>10268</v>
      </c>
      <c r="F1305" s="2" t="s">
        <v>10269</v>
      </c>
      <c r="G1305" s="2" t="s">
        <v>36</v>
      </c>
      <c r="H1305" s="2" t="s">
        <v>36</v>
      </c>
      <c r="I1305" s="2" t="s">
        <v>7165</v>
      </c>
      <c r="J1305" s="2" t="s">
        <v>76</v>
      </c>
      <c r="K1305" s="2" t="s">
        <v>8050</v>
      </c>
      <c r="L1305" s="2" t="s">
        <v>78</v>
      </c>
      <c r="M1305" s="2" t="s">
        <v>36</v>
      </c>
      <c r="N1305" s="2" t="s">
        <v>92</v>
      </c>
      <c r="O1305" s="2" t="s">
        <v>10270</v>
      </c>
      <c r="P1305" s="3">
        <v>0</v>
      </c>
      <c r="Q1305" s="2" t="s">
        <v>36</v>
      </c>
      <c r="R1305" s="3">
        <v>0</v>
      </c>
      <c r="S1305" s="2" t="s">
        <v>36</v>
      </c>
      <c r="T1305" s="2" t="s">
        <v>10271</v>
      </c>
      <c r="U1305" s="3">
        <v>1</v>
      </c>
      <c r="V1305" s="2" t="s">
        <v>36</v>
      </c>
      <c r="W1305" s="2" t="s">
        <v>36</v>
      </c>
      <c r="X1305" s="2" t="s">
        <v>10272</v>
      </c>
      <c r="Y1305">
        <f t="shared" si="120"/>
        <v>2012</v>
      </c>
      <c r="Z1305">
        <f t="shared" si="121"/>
        <v>5</v>
      </c>
      <c r="AA1305">
        <f t="shared" si="122"/>
        <v>9</v>
      </c>
      <c r="AB1305">
        <f t="shared" si="123"/>
        <v>0</v>
      </c>
      <c r="AC1305">
        <f t="shared" si="124"/>
        <v>0</v>
      </c>
      <c r="AD1305">
        <f t="shared" si="125"/>
        <v>0</v>
      </c>
    </row>
    <row r="1306" spans="1:30" ht="15.6">
      <c r="A1306" s="2" t="s">
        <v>24</v>
      </c>
      <c r="B1306" s="2" t="s">
        <v>25</v>
      </c>
      <c r="C1306" s="2" t="s">
        <v>10273</v>
      </c>
      <c r="D1306" s="2" t="s">
        <v>10274</v>
      </c>
      <c r="E1306" s="2" t="s">
        <v>10275</v>
      </c>
      <c r="F1306" s="2" t="s">
        <v>10276</v>
      </c>
      <c r="G1306" s="2" t="s">
        <v>36</v>
      </c>
      <c r="H1306" s="2" t="s">
        <v>36</v>
      </c>
      <c r="I1306" s="2" t="s">
        <v>7165</v>
      </c>
      <c r="J1306" s="2" t="s">
        <v>76</v>
      </c>
      <c r="K1306" s="2" t="s">
        <v>8050</v>
      </c>
      <c r="L1306" s="2" t="s">
        <v>78</v>
      </c>
      <c r="M1306" s="2" t="s">
        <v>36</v>
      </c>
      <c r="N1306" s="2" t="s">
        <v>92</v>
      </c>
      <c r="O1306" s="2" t="s">
        <v>10277</v>
      </c>
      <c r="P1306" s="3">
        <v>8</v>
      </c>
      <c r="Q1306" s="2" t="s">
        <v>10278</v>
      </c>
      <c r="R1306" s="3">
        <v>1</v>
      </c>
      <c r="S1306" s="2" t="s">
        <v>10279</v>
      </c>
      <c r="T1306" s="2" t="s">
        <v>10280</v>
      </c>
      <c r="U1306" s="3">
        <v>1</v>
      </c>
      <c r="V1306" s="2" t="s">
        <v>36</v>
      </c>
      <c r="W1306" s="2" t="s">
        <v>36</v>
      </c>
      <c r="X1306" s="2" t="s">
        <v>10281</v>
      </c>
      <c r="Y1306">
        <f t="shared" si="120"/>
        <v>2012</v>
      </c>
      <c r="Z1306">
        <f t="shared" si="121"/>
        <v>5</v>
      </c>
      <c r="AA1306">
        <f t="shared" si="122"/>
        <v>3</v>
      </c>
      <c r="AB1306">
        <f t="shared" si="123"/>
        <v>0</v>
      </c>
      <c r="AC1306">
        <f t="shared" si="124"/>
        <v>0</v>
      </c>
      <c r="AD1306">
        <f t="shared" si="125"/>
        <v>0</v>
      </c>
    </row>
    <row r="1307" spans="1:30" ht="15.6">
      <c r="A1307" s="2" t="s">
        <v>24</v>
      </c>
      <c r="B1307" s="2" t="s">
        <v>25</v>
      </c>
      <c r="C1307" s="2" t="s">
        <v>10282</v>
      </c>
      <c r="D1307" s="2" t="s">
        <v>10283</v>
      </c>
      <c r="E1307" s="2" t="s">
        <v>10284</v>
      </c>
      <c r="F1307" s="2" t="s">
        <v>10276</v>
      </c>
      <c r="G1307" s="2" t="s">
        <v>36</v>
      </c>
      <c r="H1307" s="2" t="s">
        <v>36</v>
      </c>
      <c r="I1307" s="2" t="s">
        <v>7165</v>
      </c>
      <c r="J1307" s="2" t="s">
        <v>76</v>
      </c>
      <c r="K1307" s="2" t="s">
        <v>8050</v>
      </c>
      <c r="L1307" s="2" t="s">
        <v>78</v>
      </c>
      <c r="M1307" s="2" t="s">
        <v>36</v>
      </c>
      <c r="N1307" s="2" t="s">
        <v>92</v>
      </c>
      <c r="O1307" s="2" t="s">
        <v>10285</v>
      </c>
      <c r="P1307" s="3">
        <v>3</v>
      </c>
      <c r="Q1307" s="2" t="s">
        <v>10286</v>
      </c>
      <c r="R1307" s="3">
        <v>0</v>
      </c>
      <c r="S1307" s="2" t="s">
        <v>36</v>
      </c>
      <c r="T1307" s="2" t="s">
        <v>10287</v>
      </c>
      <c r="U1307" s="3">
        <v>1</v>
      </c>
      <c r="V1307" s="2" t="s">
        <v>36</v>
      </c>
      <c r="W1307" s="2" t="s">
        <v>36</v>
      </c>
      <c r="X1307" s="2" t="s">
        <v>10288</v>
      </c>
      <c r="Y1307">
        <f t="shared" si="120"/>
        <v>2012</v>
      </c>
      <c r="Z1307">
        <f t="shared" si="121"/>
        <v>5</v>
      </c>
      <c r="AA1307">
        <f t="shared" si="122"/>
        <v>3</v>
      </c>
      <c r="AB1307">
        <f t="shared" si="123"/>
        <v>0</v>
      </c>
      <c r="AC1307">
        <f t="shared" si="124"/>
        <v>0</v>
      </c>
      <c r="AD1307">
        <f t="shared" si="125"/>
        <v>0</v>
      </c>
    </row>
    <row r="1308" spans="1:30" ht="15.6">
      <c r="A1308" s="2" t="s">
        <v>24</v>
      </c>
      <c r="B1308" s="2" t="s">
        <v>25</v>
      </c>
      <c r="C1308" s="2" t="s">
        <v>10289</v>
      </c>
      <c r="D1308" s="2" t="s">
        <v>10290</v>
      </c>
      <c r="E1308" s="2" t="s">
        <v>10291</v>
      </c>
      <c r="F1308" s="2" t="s">
        <v>10292</v>
      </c>
      <c r="G1308" s="2" t="s">
        <v>36</v>
      </c>
      <c r="H1308" s="2" t="s">
        <v>36</v>
      </c>
      <c r="I1308" s="2" t="s">
        <v>1260</v>
      </c>
      <c r="J1308" s="2" t="s">
        <v>1261</v>
      </c>
      <c r="K1308" s="2" t="s">
        <v>10293</v>
      </c>
      <c r="L1308" s="2" t="s">
        <v>10294</v>
      </c>
      <c r="M1308" s="2" t="s">
        <v>10295</v>
      </c>
      <c r="N1308" s="2" t="s">
        <v>7156</v>
      </c>
      <c r="O1308" s="2" t="s">
        <v>10296</v>
      </c>
      <c r="P1308" s="3">
        <v>1</v>
      </c>
      <c r="Q1308" s="2" t="s">
        <v>10297</v>
      </c>
      <c r="R1308" s="3">
        <v>0</v>
      </c>
      <c r="S1308" s="2" t="s">
        <v>36</v>
      </c>
      <c r="T1308" s="2" t="s">
        <v>10298</v>
      </c>
      <c r="U1308" s="3">
        <v>1</v>
      </c>
      <c r="V1308" s="2" t="s">
        <v>36</v>
      </c>
      <c r="W1308" s="2" t="s">
        <v>36</v>
      </c>
      <c r="X1308" s="2" t="s">
        <v>10299</v>
      </c>
      <c r="Y1308">
        <f t="shared" si="120"/>
        <v>2012</v>
      </c>
      <c r="Z1308">
        <f t="shared" si="121"/>
        <v>5</v>
      </c>
      <c r="AA1308">
        <f t="shared" si="122"/>
        <v>8</v>
      </c>
      <c r="AB1308">
        <f t="shared" si="123"/>
        <v>0</v>
      </c>
      <c r="AC1308">
        <f t="shared" si="124"/>
        <v>0</v>
      </c>
      <c r="AD1308">
        <f t="shared" si="125"/>
        <v>0</v>
      </c>
    </row>
    <row r="1309" spans="1:30" ht="15.6">
      <c r="A1309" s="2" t="s">
        <v>24</v>
      </c>
      <c r="B1309" s="2" t="s">
        <v>262</v>
      </c>
      <c r="C1309" s="2" t="s">
        <v>10300</v>
      </c>
      <c r="D1309" s="2" t="s">
        <v>10301</v>
      </c>
      <c r="E1309" s="2" t="s">
        <v>10302</v>
      </c>
      <c r="F1309" s="2" t="s">
        <v>10303</v>
      </c>
      <c r="G1309" s="2" t="s">
        <v>10304</v>
      </c>
      <c r="H1309" s="2" t="s">
        <v>9912</v>
      </c>
      <c r="I1309" s="2" t="s">
        <v>3596</v>
      </c>
      <c r="J1309" s="2" t="s">
        <v>944</v>
      </c>
      <c r="K1309" s="2" t="s">
        <v>10305</v>
      </c>
      <c r="L1309" s="2" t="s">
        <v>10306</v>
      </c>
      <c r="M1309" s="2" t="s">
        <v>544</v>
      </c>
      <c r="N1309" s="2" t="s">
        <v>3600</v>
      </c>
      <c r="O1309" s="2" t="s">
        <v>10307</v>
      </c>
      <c r="P1309" s="3">
        <v>0</v>
      </c>
      <c r="Q1309" s="2" t="s">
        <v>36</v>
      </c>
      <c r="R1309" s="3">
        <v>0</v>
      </c>
      <c r="S1309" s="2" t="s">
        <v>36</v>
      </c>
      <c r="T1309" s="2" t="s">
        <v>10308</v>
      </c>
      <c r="U1309" s="3">
        <v>1</v>
      </c>
      <c r="V1309" s="2" t="s">
        <v>36</v>
      </c>
      <c r="W1309" s="2" t="s">
        <v>36</v>
      </c>
      <c r="X1309" s="2" t="s">
        <v>10309</v>
      </c>
      <c r="Y1309">
        <f t="shared" si="120"/>
        <v>2013</v>
      </c>
      <c r="Z1309">
        <f t="shared" si="121"/>
        <v>6</v>
      </c>
      <c r="AA1309">
        <f t="shared" si="122"/>
        <v>18</v>
      </c>
      <c r="AB1309">
        <f t="shared" si="123"/>
        <v>2013</v>
      </c>
      <c r="AC1309">
        <f t="shared" si="124"/>
        <v>11</v>
      </c>
      <c r="AD1309">
        <f t="shared" si="125"/>
        <v>11</v>
      </c>
    </row>
    <row r="1310" spans="1:30" ht="15.6">
      <c r="A1310" s="2" t="s">
        <v>24</v>
      </c>
      <c r="B1310" s="2" t="s">
        <v>25</v>
      </c>
      <c r="C1310" s="2" t="s">
        <v>10310</v>
      </c>
      <c r="D1310" s="2" t="s">
        <v>10311</v>
      </c>
      <c r="E1310" s="2" t="s">
        <v>10312</v>
      </c>
      <c r="F1310" s="2" t="s">
        <v>10313</v>
      </c>
      <c r="G1310" s="2" t="s">
        <v>36</v>
      </c>
      <c r="H1310" s="2" t="s">
        <v>36</v>
      </c>
      <c r="I1310" s="2" t="s">
        <v>101</v>
      </c>
      <c r="J1310" s="2" t="s">
        <v>1420</v>
      </c>
      <c r="K1310" s="2" t="s">
        <v>10314</v>
      </c>
      <c r="L1310" s="2" t="s">
        <v>10315</v>
      </c>
      <c r="M1310" s="2" t="s">
        <v>36</v>
      </c>
      <c r="N1310" s="2" t="s">
        <v>4045</v>
      </c>
      <c r="O1310" s="2" t="s">
        <v>3313</v>
      </c>
      <c r="P1310" s="3">
        <v>0</v>
      </c>
      <c r="Q1310" s="2" t="s">
        <v>36</v>
      </c>
      <c r="R1310" s="3">
        <v>4</v>
      </c>
      <c r="S1310" s="2" t="s">
        <v>10316</v>
      </c>
      <c r="T1310" s="2" t="s">
        <v>10317</v>
      </c>
      <c r="U1310" s="3">
        <v>1</v>
      </c>
      <c r="V1310" s="2" t="s">
        <v>36</v>
      </c>
      <c r="W1310" s="2" t="s">
        <v>36</v>
      </c>
      <c r="X1310" s="2" t="s">
        <v>10318</v>
      </c>
      <c r="Y1310">
        <f t="shared" si="120"/>
        <v>2012</v>
      </c>
      <c r="Z1310">
        <f t="shared" si="121"/>
        <v>4</v>
      </c>
      <c r="AA1310">
        <f t="shared" si="122"/>
        <v>17</v>
      </c>
      <c r="AB1310">
        <f t="shared" si="123"/>
        <v>0</v>
      </c>
      <c r="AC1310">
        <f t="shared" si="124"/>
        <v>0</v>
      </c>
      <c r="AD1310">
        <f t="shared" si="125"/>
        <v>0</v>
      </c>
    </row>
    <row r="1311" spans="1:30" ht="15.6">
      <c r="A1311" s="2" t="s">
        <v>24</v>
      </c>
      <c r="B1311" s="2" t="s">
        <v>25</v>
      </c>
      <c r="C1311" s="2" t="s">
        <v>10319</v>
      </c>
      <c r="D1311" s="2" t="s">
        <v>10320</v>
      </c>
      <c r="E1311" s="2" t="s">
        <v>10321</v>
      </c>
      <c r="F1311" s="2" t="s">
        <v>9842</v>
      </c>
      <c r="G1311" s="2" t="s">
        <v>36</v>
      </c>
      <c r="H1311" s="2" t="s">
        <v>36</v>
      </c>
      <c r="I1311" s="2" t="s">
        <v>2085</v>
      </c>
      <c r="J1311" s="2" t="s">
        <v>1179</v>
      </c>
      <c r="K1311" s="2" t="s">
        <v>10322</v>
      </c>
      <c r="L1311" s="2" t="s">
        <v>10323</v>
      </c>
      <c r="M1311" s="2" t="s">
        <v>36</v>
      </c>
      <c r="N1311" s="2" t="s">
        <v>10014</v>
      </c>
      <c r="O1311" s="2" t="s">
        <v>10324</v>
      </c>
      <c r="P1311" s="3">
        <v>0</v>
      </c>
      <c r="Q1311" s="2" t="s">
        <v>36</v>
      </c>
      <c r="R1311" s="3">
        <v>0</v>
      </c>
      <c r="S1311" s="2" t="s">
        <v>36</v>
      </c>
      <c r="T1311" s="2" t="s">
        <v>10325</v>
      </c>
      <c r="U1311" s="3">
        <v>5</v>
      </c>
      <c r="V1311" s="2" t="s">
        <v>36</v>
      </c>
      <c r="W1311" s="2" t="s">
        <v>36</v>
      </c>
      <c r="X1311" s="2" t="s">
        <v>10326</v>
      </c>
      <c r="Y1311">
        <f t="shared" si="120"/>
        <v>2012</v>
      </c>
      <c r="Z1311">
        <f t="shared" si="121"/>
        <v>10</v>
      </c>
      <c r="AA1311">
        <f t="shared" si="122"/>
        <v>11</v>
      </c>
      <c r="AB1311">
        <f t="shared" si="123"/>
        <v>0</v>
      </c>
      <c r="AC1311">
        <f t="shared" si="124"/>
        <v>0</v>
      </c>
      <c r="AD1311">
        <f t="shared" si="125"/>
        <v>0</v>
      </c>
    </row>
    <row r="1312" spans="1:30" ht="15.6">
      <c r="A1312" s="2" t="s">
        <v>24</v>
      </c>
      <c r="B1312" s="2" t="s">
        <v>262</v>
      </c>
      <c r="C1312" s="2" t="s">
        <v>10327</v>
      </c>
      <c r="D1312" s="2" t="s">
        <v>10328</v>
      </c>
      <c r="E1312" s="2" t="s">
        <v>10329</v>
      </c>
      <c r="F1312" s="2" t="s">
        <v>10330</v>
      </c>
      <c r="G1312" s="2" t="s">
        <v>10331</v>
      </c>
      <c r="H1312" s="2" t="s">
        <v>9928</v>
      </c>
      <c r="I1312" s="2" t="s">
        <v>7621</v>
      </c>
      <c r="J1312" s="2" t="s">
        <v>955</v>
      </c>
      <c r="K1312" s="2" t="s">
        <v>10332</v>
      </c>
      <c r="L1312" s="2" t="s">
        <v>10333</v>
      </c>
      <c r="M1312" s="2" t="s">
        <v>24</v>
      </c>
      <c r="N1312" s="2" t="s">
        <v>4045</v>
      </c>
      <c r="O1312" s="2" t="s">
        <v>3635</v>
      </c>
      <c r="P1312" s="3">
        <v>0</v>
      </c>
      <c r="Q1312" s="2" t="s">
        <v>36</v>
      </c>
      <c r="R1312" s="3">
        <v>1</v>
      </c>
      <c r="S1312" s="2" t="s">
        <v>10334</v>
      </c>
      <c r="T1312" s="2" t="s">
        <v>10335</v>
      </c>
      <c r="U1312" s="3">
        <v>1</v>
      </c>
      <c r="V1312" s="2" t="s">
        <v>36</v>
      </c>
      <c r="W1312" s="2" t="s">
        <v>36</v>
      </c>
      <c r="X1312" s="2" t="s">
        <v>10336</v>
      </c>
      <c r="Y1312">
        <f t="shared" si="120"/>
        <v>2013</v>
      </c>
      <c r="Z1312">
        <f t="shared" si="121"/>
        <v>6</v>
      </c>
      <c r="AA1312">
        <f t="shared" si="122"/>
        <v>28</v>
      </c>
      <c r="AB1312">
        <f t="shared" si="123"/>
        <v>2013</v>
      </c>
      <c r="AC1312">
        <f t="shared" si="124"/>
        <v>11</v>
      </c>
      <c r="AD1312">
        <f t="shared" si="125"/>
        <v>1</v>
      </c>
    </row>
    <row r="1313" spans="1:30" ht="15.6">
      <c r="A1313" s="2" t="s">
        <v>24</v>
      </c>
      <c r="B1313" s="2" t="s">
        <v>262</v>
      </c>
      <c r="C1313" s="2" t="s">
        <v>10337</v>
      </c>
      <c r="D1313" s="2" t="s">
        <v>10338</v>
      </c>
      <c r="E1313" s="2" t="s">
        <v>10339</v>
      </c>
      <c r="F1313" s="2" t="s">
        <v>10340</v>
      </c>
      <c r="G1313" s="2" t="s">
        <v>10341</v>
      </c>
      <c r="H1313" s="2" t="s">
        <v>9928</v>
      </c>
      <c r="I1313" s="2" t="s">
        <v>75</v>
      </c>
      <c r="J1313" s="2" t="s">
        <v>76</v>
      </c>
      <c r="K1313" s="2" t="s">
        <v>77</v>
      </c>
      <c r="L1313" s="2" t="s">
        <v>78</v>
      </c>
      <c r="M1313" s="2" t="s">
        <v>24</v>
      </c>
      <c r="N1313" s="2" t="s">
        <v>4287</v>
      </c>
      <c r="O1313" s="2" t="s">
        <v>1467</v>
      </c>
      <c r="P1313" s="3">
        <v>0</v>
      </c>
      <c r="Q1313" s="2" t="s">
        <v>36</v>
      </c>
      <c r="R1313" s="3">
        <v>0</v>
      </c>
      <c r="S1313" s="2" t="s">
        <v>36</v>
      </c>
      <c r="T1313" s="2" t="s">
        <v>10342</v>
      </c>
      <c r="U1313" s="3">
        <v>1</v>
      </c>
      <c r="V1313" s="2" t="s">
        <v>36</v>
      </c>
      <c r="W1313" s="2" t="s">
        <v>36</v>
      </c>
      <c r="X1313" s="2" t="s">
        <v>10343</v>
      </c>
      <c r="Y1313">
        <f t="shared" si="120"/>
        <v>2013</v>
      </c>
      <c r="Z1313">
        <f t="shared" si="121"/>
        <v>6</v>
      </c>
      <c r="AA1313">
        <f t="shared" si="122"/>
        <v>27</v>
      </c>
      <c r="AB1313">
        <f t="shared" si="123"/>
        <v>2013</v>
      </c>
      <c r="AC1313">
        <f t="shared" si="124"/>
        <v>11</v>
      </c>
      <c r="AD1313">
        <f t="shared" si="125"/>
        <v>1</v>
      </c>
    </row>
    <row r="1314" spans="1:30" ht="15.6">
      <c r="A1314" s="2" t="s">
        <v>24</v>
      </c>
      <c r="B1314" s="2" t="s">
        <v>25</v>
      </c>
      <c r="C1314" s="2" t="s">
        <v>10344</v>
      </c>
      <c r="D1314" s="2" t="s">
        <v>10345</v>
      </c>
      <c r="E1314" s="2" t="s">
        <v>10346</v>
      </c>
      <c r="F1314" s="2" t="s">
        <v>10347</v>
      </c>
      <c r="G1314" s="2" t="s">
        <v>10348</v>
      </c>
      <c r="H1314" s="2" t="s">
        <v>10349</v>
      </c>
      <c r="I1314" s="2" t="s">
        <v>36</v>
      </c>
      <c r="J1314" s="2" t="s">
        <v>760</v>
      </c>
      <c r="K1314" s="2" t="s">
        <v>9118</v>
      </c>
      <c r="L1314" s="2" t="s">
        <v>36</v>
      </c>
      <c r="M1314" s="2" t="s">
        <v>36</v>
      </c>
      <c r="N1314" s="2" t="s">
        <v>188</v>
      </c>
      <c r="O1314" s="2" t="s">
        <v>7984</v>
      </c>
      <c r="P1314" s="3">
        <v>0</v>
      </c>
      <c r="Q1314" s="2" t="s">
        <v>36</v>
      </c>
      <c r="R1314" s="3">
        <v>0</v>
      </c>
      <c r="S1314" s="2" t="s">
        <v>36</v>
      </c>
      <c r="T1314" s="2" t="s">
        <v>10350</v>
      </c>
      <c r="U1314" s="3">
        <v>3</v>
      </c>
      <c r="V1314" s="2" t="s">
        <v>36</v>
      </c>
      <c r="W1314" s="2" t="s">
        <v>36</v>
      </c>
      <c r="X1314" s="2" t="s">
        <v>10351</v>
      </c>
      <c r="Y1314">
        <f t="shared" si="120"/>
        <v>2012</v>
      </c>
      <c r="Z1314">
        <f t="shared" si="121"/>
        <v>11</v>
      </c>
      <c r="AA1314">
        <f t="shared" si="122"/>
        <v>5</v>
      </c>
      <c r="AB1314">
        <f t="shared" si="123"/>
        <v>2013</v>
      </c>
      <c r="AC1314">
        <f t="shared" si="124"/>
        <v>10</v>
      </c>
      <c r="AD1314">
        <f t="shared" si="125"/>
        <v>21</v>
      </c>
    </row>
    <row r="1315" spans="1:30" ht="15.6">
      <c r="A1315" s="2" t="s">
        <v>24</v>
      </c>
      <c r="B1315" s="2" t="s">
        <v>262</v>
      </c>
      <c r="C1315" s="2" t="s">
        <v>10352</v>
      </c>
      <c r="D1315" s="2" t="s">
        <v>10353</v>
      </c>
      <c r="E1315" s="2" t="s">
        <v>10354</v>
      </c>
      <c r="F1315" s="2" t="s">
        <v>10355</v>
      </c>
      <c r="G1315" s="2" t="s">
        <v>10356</v>
      </c>
      <c r="H1315" s="2" t="s">
        <v>10349</v>
      </c>
      <c r="I1315" s="2" t="s">
        <v>3596</v>
      </c>
      <c r="J1315" s="2" t="s">
        <v>944</v>
      </c>
      <c r="K1315" s="2" t="s">
        <v>10305</v>
      </c>
      <c r="L1315" s="2" t="s">
        <v>10306</v>
      </c>
      <c r="M1315" s="2" t="s">
        <v>544</v>
      </c>
      <c r="N1315" s="2" t="s">
        <v>3600</v>
      </c>
      <c r="O1315" s="2" t="s">
        <v>10357</v>
      </c>
      <c r="P1315" s="3">
        <v>0</v>
      </c>
      <c r="Q1315" s="2" t="s">
        <v>36</v>
      </c>
      <c r="R1315" s="3">
        <v>0</v>
      </c>
      <c r="S1315" s="2" t="s">
        <v>36</v>
      </c>
      <c r="T1315" s="2" t="s">
        <v>10358</v>
      </c>
      <c r="U1315" s="3">
        <v>1</v>
      </c>
      <c r="V1315" s="2" t="s">
        <v>36</v>
      </c>
      <c r="W1315" s="2" t="s">
        <v>36</v>
      </c>
      <c r="X1315" s="2" t="s">
        <v>10359</v>
      </c>
      <c r="Y1315">
        <f t="shared" si="120"/>
        <v>2013</v>
      </c>
      <c r="Z1315">
        <f t="shared" si="121"/>
        <v>5</v>
      </c>
      <c r="AA1315">
        <f t="shared" si="122"/>
        <v>8</v>
      </c>
      <c r="AB1315">
        <f t="shared" si="123"/>
        <v>2013</v>
      </c>
      <c r="AC1315">
        <f t="shared" si="124"/>
        <v>10</v>
      </c>
      <c r="AD1315">
        <f t="shared" si="125"/>
        <v>21</v>
      </c>
    </row>
    <row r="1316" spans="1:30" ht="15.6">
      <c r="A1316" s="2" t="s">
        <v>24</v>
      </c>
      <c r="B1316" s="2" t="s">
        <v>25</v>
      </c>
      <c r="C1316" s="2" t="s">
        <v>10360</v>
      </c>
      <c r="D1316" s="2" t="s">
        <v>10361</v>
      </c>
      <c r="E1316" s="2" t="s">
        <v>10362</v>
      </c>
      <c r="F1316" s="2" t="s">
        <v>10363</v>
      </c>
      <c r="G1316" s="2" t="s">
        <v>36</v>
      </c>
      <c r="H1316" s="2" t="s">
        <v>36</v>
      </c>
      <c r="I1316" s="2" t="s">
        <v>9970</v>
      </c>
      <c r="J1316" s="2" t="s">
        <v>9515</v>
      </c>
      <c r="K1316" s="2" t="s">
        <v>9971</v>
      </c>
      <c r="L1316" s="2" t="s">
        <v>9972</v>
      </c>
      <c r="M1316" s="2" t="s">
        <v>423</v>
      </c>
      <c r="N1316" s="2" t="s">
        <v>516</v>
      </c>
      <c r="O1316" s="2" t="s">
        <v>10364</v>
      </c>
      <c r="P1316" s="3">
        <v>6</v>
      </c>
      <c r="Q1316" s="2" t="s">
        <v>10365</v>
      </c>
      <c r="R1316" s="3">
        <v>2</v>
      </c>
      <c r="S1316" s="2" t="s">
        <v>10366</v>
      </c>
      <c r="T1316" s="2" t="s">
        <v>10367</v>
      </c>
      <c r="U1316" s="3">
        <v>4</v>
      </c>
      <c r="V1316" s="2" t="s">
        <v>36</v>
      </c>
      <c r="W1316" s="2" t="s">
        <v>36</v>
      </c>
      <c r="X1316" s="2" t="s">
        <v>10368</v>
      </c>
      <c r="Y1316">
        <f t="shared" si="120"/>
        <v>2012</v>
      </c>
      <c r="Z1316">
        <f t="shared" si="121"/>
        <v>4</v>
      </c>
      <c r="AA1316">
        <f t="shared" si="122"/>
        <v>9</v>
      </c>
      <c r="AB1316">
        <f t="shared" si="123"/>
        <v>0</v>
      </c>
      <c r="AC1316">
        <f t="shared" si="124"/>
        <v>0</v>
      </c>
      <c r="AD1316">
        <f t="shared" si="125"/>
        <v>0</v>
      </c>
    </row>
    <row r="1317" spans="1:30" ht="15.6">
      <c r="A1317" s="2" t="s">
        <v>24</v>
      </c>
      <c r="B1317" s="2" t="s">
        <v>262</v>
      </c>
      <c r="C1317" s="2" t="s">
        <v>26</v>
      </c>
      <c r="D1317" s="2" t="s">
        <v>10369</v>
      </c>
      <c r="E1317" s="2" t="s">
        <v>10370</v>
      </c>
      <c r="F1317" s="2" t="s">
        <v>10371</v>
      </c>
      <c r="G1317" s="2" t="s">
        <v>10372</v>
      </c>
      <c r="H1317" s="2" t="s">
        <v>10373</v>
      </c>
      <c r="I1317" s="2" t="s">
        <v>8458</v>
      </c>
      <c r="J1317" s="2" t="s">
        <v>9587</v>
      </c>
      <c r="K1317" s="2" t="s">
        <v>10374</v>
      </c>
      <c r="L1317" s="2" t="s">
        <v>10375</v>
      </c>
      <c r="M1317" s="2" t="s">
        <v>544</v>
      </c>
      <c r="N1317" s="2" t="s">
        <v>188</v>
      </c>
      <c r="O1317" s="2" t="s">
        <v>10376</v>
      </c>
      <c r="P1317" s="3">
        <v>0</v>
      </c>
      <c r="Q1317" s="2" t="s">
        <v>36</v>
      </c>
      <c r="R1317" s="3">
        <v>0</v>
      </c>
      <c r="S1317" s="2" t="s">
        <v>36</v>
      </c>
      <c r="T1317" s="2" t="s">
        <v>10377</v>
      </c>
      <c r="U1317" s="3">
        <v>1</v>
      </c>
      <c r="V1317" s="2" t="s">
        <v>36</v>
      </c>
      <c r="W1317" s="2" t="s">
        <v>36</v>
      </c>
      <c r="X1317" s="2" t="s">
        <v>10378</v>
      </c>
      <c r="Y1317">
        <f t="shared" si="120"/>
        <v>2011</v>
      </c>
      <c r="Z1317">
        <f t="shared" si="121"/>
        <v>1</v>
      </c>
      <c r="AA1317">
        <f t="shared" si="122"/>
        <v>20</v>
      </c>
      <c r="AB1317">
        <f t="shared" si="123"/>
        <v>2013</v>
      </c>
      <c r="AC1317">
        <f t="shared" si="124"/>
        <v>10</v>
      </c>
      <c r="AD1317">
        <f t="shared" si="125"/>
        <v>1</v>
      </c>
    </row>
    <row r="1318" spans="1:30" ht="15.6">
      <c r="A1318" s="2" t="s">
        <v>24</v>
      </c>
      <c r="B1318" s="2" t="s">
        <v>25</v>
      </c>
      <c r="C1318" s="2" t="s">
        <v>10379</v>
      </c>
      <c r="D1318" s="2" t="s">
        <v>10380</v>
      </c>
      <c r="E1318" s="2" t="s">
        <v>10381</v>
      </c>
      <c r="F1318" s="2" t="s">
        <v>10382</v>
      </c>
      <c r="G1318" s="2" t="s">
        <v>10383</v>
      </c>
      <c r="H1318" s="2" t="s">
        <v>10384</v>
      </c>
      <c r="I1318" s="2" t="s">
        <v>36</v>
      </c>
      <c r="J1318" s="2" t="s">
        <v>914</v>
      </c>
      <c r="K1318" s="2" t="s">
        <v>10385</v>
      </c>
      <c r="L1318" s="2" t="s">
        <v>36</v>
      </c>
      <c r="M1318" s="2" t="s">
        <v>36</v>
      </c>
      <c r="N1318" s="2" t="s">
        <v>188</v>
      </c>
      <c r="O1318" s="2" t="s">
        <v>38</v>
      </c>
      <c r="P1318" s="3">
        <v>5</v>
      </c>
      <c r="Q1318" s="2" t="s">
        <v>10386</v>
      </c>
      <c r="R1318" s="3">
        <v>0</v>
      </c>
      <c r="S1318" s="2" t="s">
        <v>36</v>
      </c>
      <c r="T1318" s="2" t="s">
        <v>10387</v>
      </c>
      <c r="U1318" s="3">
        <v>1</v>
      </c>
      <c r="V1318" s="2" t="s">
        <v>36</v>
      </c>
      <c r="W1318" s="2" t="s">
        <v>36</v>
      </c>
      <c r="X1318" s="2" t="s">
        <v>10388</v>
      </c>
      <c r="Y1318">
        <f t="shared" si="120"/>
        <v>2012</v>
      </c>
      <c r="Z1318">
        <f t="shared" si="121"/>
        <v>12</v>
      </c>
      <c r="AA1318">
        <f t="shared" si="122"/>
        <v>25</v>
      </c>
      <c r="AB1318">
        <f t="shared" si="123"/>
        <v>2013</v>
      </c>
      <c r="AC1318">
        <f t="shared" si="124"/>
        <v>9</v>
      </c>
      <c r="AD1318">
        <f t="shared" si="125"/>
        <v>21</v>
      </c>
    </row>
    <row r="1319" spans="1:30" ht="15.6">
      <c r="A1319" s="2" t="s">
        <v>24</v>
      </c>
      <c r="B1319" s="2" t="s">
        <v>262</v>
      </c>
      <c r="C1319" s="2" t="s">
        <v>5385</v>
      </c>
      <c r="D1319" s="2" t="s">
        <v>10389</v>
      </c>
      <c r="E1319" s="2" t="s">
        <v>10390</v>
      </c>
      <c r="F1319" s="2" t="s">
        <v>10391</v>
      </c>
      <c r="G1319" s="2" t="s">
        <v>10392</v>
      </c>
      <c r="H1319" s="2" t="s">
        <v>10384</v>
      </c>
      <c r="I1319" s="2" t="s">
        <v>3596</v>
      </c>
      <c r="J1319" s="2" t="s">
        <v>944</v>
      </c>
      <c r="K1319" s="2" t="s">
        <v>10393</v>
      </c>
      <c r="L1319" s="2" t="s">
        <v>10394</v>
      </c>
      <c r="M1319" s="2" t="s">
        <v>515</v>
      </c>
      <c r="N1319" s="2" t="s">
        <v>3600</v>
      </c>
      <c r="O1319" s="2" t="s">
        <v>6871</v>
      </c>
      <c r="P1319" s="3">
        <v>0</v>
      </c>
      <c r="Q1319" s="2" t="s">
        <v>36</v>
      </c>
      <c r="R1319" s="3">
        <v>2</v>
      </c>
      <c r="S1319" s="2" t="s">
        <v>10395</v>
      </c>
      <c r="T1319" s="2" t="s">
        <v>650</v>
      </c>
      <c r="U1319" s="3">
        <v>1</v>
      </c>
      <c r="V1319" s="2" t="s">
        <v>36</v>
      </c>
      <c r="W1319" s="2" t="s">
        <v>36</v>
      </c>
      <c r="X1319" s="2" t="s">
        <v>10396</v>
      </c>
      <c r="Y1319">
        <f t="shared" si="120"/>
        <v>2013</v>
      </c>
      <c r="Z1319">
        <f t="shared" si="121"/>
        <v>4</v>
      </c>
      <c r="AA1319">
        <f t="shared" si="122"/>
        <v>10</v>
      </c>
      <c r="AB1319">
        <f t="shared" si="123"/>
        <v>2013</v>
      </c>
      <c r="AC1319">
        <f t="shared" si="124"/>
        <v>9</v>
      </c>
      <c r="AD1319">
        <f t="shared" si="125"/>
        <v>21</v>
      </c>
    </row>
    <row r="1320" spans="1:30" ht="15.6">
      <c r="A1320" s="2" t="s">
        <v>24</v>
      </c>
      <c r="B1320" s="2" t="s">
        <v>25</v>
      </c>
      <c r="C1320" s="2" t="s">
        <v>10397</v>
      </c>
      <c r="D1320" s="2" t="s">
        <v>10398</v>
      </c>
      <c r="E1320" s="2" t="s">
        <v>10399</v>
      </c>
      <c r="F1320" s="2" t="s">
        <v>10400</v>
      </c>
      <c r="G1320" s="2" t="s">
        <v>36</v>
      </c>
      <c r="H1320" s="2" t="s">
        <v>36</v>
      </c>
      <c r="I1320" s="2" t="s">
        <v>759</v>
      </c>
      <c r="J1320" s="2" t="s">
        <v>760</v>
      </c>
      <c r="K1320" s="2" t="s">
        <v>10401</v>
      </c>
      <c r="L1320" s="2" t="s">
        <v>10402</v>
      </c>
      <c r="M1320" s="2" t="s">
        <v>24</v>
      </c>
      <c r="N1320" s="2" t="s">
        <v>188</v>
      </c>
      <c r="O1320" s="2" t="s">
        <v>10403</v>
      </c>
      <c r="P1320" s="3">
        <v>0</v>
      </c>
      <c r="Q1320" s="2" t="s">
        <v>36</v>
      </c>
      <c r="R1320" s="3">
        <v>0</v>
      </c>
      <c r="S1320" s="2" t="s">
        <v>36</v>
      </c>
      <c r="T1320" s="2" t="s">
        <v>10404</v>
      </c>
      <c r="U1320" s="3">
        <v>1</v>
      </c>
      <c r="V1320" s="2" t="s">
        <v>36</v>
      </c>
      <c r="W1320" s="2" t="s">
        <v>36</v>
      </c>
      <c r="X1320" s="2" t="s">
        <v>10405</v>
      </c>
      <c r="Y1320">
        <f t="shared" si="120"/>
        <v>2012</v>
      </c>
      <c r="Z1320">
        <f t="shared" si="121"/>
        <v>3</v>
      </c>
      <c r="AA1320">
        <f t="shared" si="122"/>
        <v>14</v>
      </c>
      <c r="AB1320">
        <f t="shared" si="123"/>
        <v>0</v>
      </c>
      <c r="AC1320">
        <f t="shared" si="124"/>
        <v>0</v>
      </c>
      <c r="AD1320">
        <f t="shared" si="125"/>
        <v>0</v>
      </c>
    </row>
    <row r="1321" spans="1:30" ht="15.6">
      <c r="A1321" s="2" t="s">
        <v>24</v>
      </c>
      <c r="B1321" s="2" t="s">
        <v>25</v>
      </c>
      <c r="C1321" s="2" t="s">
        <v>10406</v>
      </c>
      <c r="D1321" s="2" t="s">
        <v>10407</v>
      </c>
      <c r="E1321" s="2" t="s">
        <v>10408</v>
      </c>
      <c r="F1321" s="2" t="s">
        <v>10400</v>
      </c>
      <c r="G1321" s="2" t="s">
        <v>36</v>
      </c>
      <c r="H1321" s="2" t="s">
        <v>36</v>
      </c>
      <c r="I1321" s="2" t="s">
        <v>759</v>
      </c>
      <c r="J1321" s="2" t="s">
        <v>760</v>
      </c>
      <c r="K1321" s="2" t="s">
        <v>10401</v>
      </c>
      <c r="L1321" s="2" t="s">
        <v>10402</v>
      </c>
      <c r="M1321" s="2" t="s">
        <v>24</v>
      </c>
      <c r="N1321" s="2" t="s">
        <v>188</v>
      </c>
      <c r="O1321" s="2" t="s">
        <v>10409</v>
      </c>
      <c r="P1321" s="3">
        <v>0</v>
      </c>
      <c r="Q1321" s="2" t="s">
        <v>36</v>
      </c>
      <c r="R1321" s="3">
        <v>2</v>
      </c>
      <c r="S1321" s="2" t="s">
        <v>10410</v>
      </c>
      <c r="T1321" s="2" t="s">
        <v>10411</v>
      </c>
      <c r="U1321" s="3">
        <v>1</v>
      </c>
      <c r="V1321" s="2" t="s">
        <v>36</v>
      </c>
      <c r="W1321" s="2" t="s">
        <v>36</v>
      </c>
      <c r="X1321" s="2" t="s">
        <v>10412</v>
      </c>
      <c r="Y1321">
        <f t="shared" si="120"/>
        <v>2012</v>
      </c>
      <c r="Z1321">
        <f t="shared" si="121"/>
        <v>3</v>
      </c>
      <c r="AA1321">
        <f t="shared" si="122"/>
        <v>14</v>
      </c>
      <c r="AB1321">
        <f t="shared" si="123"/>
        <v>0</v>
      </c>
      <c r="AC1321">
        <f t="shared" si="124"/>
        <v>0</v>
      </c>
      <c r="AD1321">
        <f t="shared" si="125"/>
        <v>0</v>
      </c>
    </row>
    <row r="1322" spans="1:30" ht="15.6">
      <c r="A1322" s="2" t="s">
        <v>24</v>
      </c>
      <c r="B1322" s="2" t="s">
        <v>25</v>
      </c>
      <c r="C1322" s="2" t="s">
        <v>10413</v>
      </c>
      <c r="D1322" s="2" t="s">
        <v>10414</v>
      </c>
      <c r="E1322" s="2" t="s">
        <v>10415</v>
      </c>
      <c r="F1322" s="2" t="s">
        <v>10416</v>
      </c>
      <c r="G1322" s="2" t="s">
        <v>36</v>
      </c>
      <c r="H1322" s="2" t="s">
        <v>36</v>
      </c>
      <c r="I1322" s="2" t="s">
        <v>10417</v>
      </c>
      <c r="J1322" s="2" t="s">
        <v>10418</v>
      </c>
      <c r="K1322" s="2" t="s">
        <v>10419</v>
      </c>
      <c r="L1322" s="2" t="s">
        <v>10420</v>
      </c>
      <c r="M1322" s="2" t="s">
        <v>36</v>
      </c>
      <c r="N1322" s="2" t="s">
        <v>9775</v>
      </c>
      <c r="O1322" s="2" t="s">
        <v>10421</v>
      </c>
      <c r="P1322" s="3">
        <v>1</v>
      </c>
      <c r="Q1322" s="2" t="s">
        <v>10422</v>
      </c>
      <c r="R1322" s="3">
        <v>1</v>
      </c>
      <c r="S1322" s="2" t="s">
        <v>10423</v>
      </c>
      <c r="T1322" s="2" t="s">
        <v>10424</v>
      </c>
      <c r="U1322" s="3">
        <v>1</v>
      </c>
      <c r="V1322" s="2" t="s">
        <v>36</v>
      </c>
      <c r="W1322" s="2" t="s">
        <v>36</v>
      </c>
      <c r="X1322" s="2" t="s">
        <v>10425</v>
      </c>
      <c r="Y1322">
        <f t="shared" si="120"/>
        <v>2012</v>
      </c>
      <c r="Z1322">
        <f t="shared" si="121"/>
        <v>3</v>
      </c>
      <c r="AA1322">
        <f t="shared" si="122"/>
        <v>1</v>
      </c>
      <c r="AB1322">
        <f t="shared" si="123"/>
        <v>0</v>
      </c>
      <c r="AC1322">
        <f t="shared" si="124"/>
        <v>0</v>
      </c>
      <c r="AD1322">
        <f t="shared" si="125"/>
        <v>0</v>
      </c>
    </row>
    <row r="1323" spans="1:30" ht="15.6">
      <c r="A1323" s="2" t="s">
        <v>24</v>
      </c>
      <c r="B1323" s="2" t="s">
        <v>25</v>
      </c>
      <c r="C1323" s="2" t="s">
        <v>3658</v>
      </c>
      <c r="D1323" s="2" t="s">
        <v>10426</v>
      </c>
      <c r="E1323" s="2" t="s">
        <v>10427</v>
      </c>
      <c r="F1323" s="2" t="s">
        <v>10428</v>
      </c>
      <c r="G1323" s="2" t="s">
        <v>36</v>
      </c>
      <c r="H1323" s="2" t="s">
        <v>36</v>
      </c>
      <c r="I1323" s="2" t="s">
        <v>1260</v>
      </c>
      <c r="J1323" s="2" t="s">
        <v>1261</v>
      </c>
      <c r="K1323" s="2" t="s">
        <v>10429</v>
      </c>
      <c r="L1323" s="2" t="s">
        <v>10430</v>
      </c>
      <c r="M1323" s="2" t="s">
        <v>10431</v>
      </c>
      <c r="N1323" s="2" t="s">
        <v>7156</v>
      </c>
      <c r="O1323" s="2" t="s">
        <v>10432</v>
      </c>
      <c r="P1323" s="3">
        <v>4</v>
      </c>
      <c r="Q1323" s="2" t="s">
        <v>10433</v>
      </c>
      <c r="R1323" s="3">
        <v>3</v>
      </c>
      <c r="S1323" s="2" t="s">
        <v>10434</v>
      </c>
      <c r="T1323" s="2" t="s">
        <v>10435</v>
      </c>
      <c r="U1323" s="3">
        <v>1</v>
      </c>
      <c r="V1323" s="2" t="s">
        <v>36</v>
      </c>
      <c r="W1323" s="2" t="s">
        <v>36</v>
      </c>
      <c r="X1323" s="2" t="s">
        <v>10436</v>
      </c>
      <c r="Y1323">
        <f t="shared" si="120"/>
        <v>2012</v>
      </c>
      <c r="Z1323">
        <f t="shared" si="121"/>
        <v>3</v>
      </c>
      <c r="AA1323">
        <f t="shared" si="122"/>
        <v>13</v>
      </c>
      <c r="AB1323">
        <f t="shared" si="123"/>
        <v>0</v>
      </c>
      <c r="AC1323">
        <f t="shared" si="124"/>
        <v>0</v>
      </c>
      <c r="AD1323">
        <f t="shared" si="125"/>
        <v>0</v>
      </c>
    </row>
    <row r="1324" spans="1:30" ht="15.6">
      <c r="A1324" s="2" t="s">
        <v>24</v>
      </c>
      <c r="B1324" s="2" t="s">
        <v>262</v>
      </c>
      <c r="C1324" s="2" t="s">
        <v>10437</v>
      </c>
      <c r="D1324" s="2" t="s">
        <v>10438</v>
      </c>
      <c r="E1324" s="2" t="s">
        <v>10439</v>
      </c>
      <c r="F1324" s="2" t="s">
        <v>10440</v>
      </c>
      <c r="G1324" s="2" t="s">
        <v>10441</v>
      </c>
      <c r="H1324" s="2" t="s">
        <v>9487</v>
      </c>
      <c r="I1324" s="2" t="s">
        <v>759</v>
      </c>
      <c r="J1324" s="2" t="s">
        <v>760</v>
      </c>
      <c r="K1324" s="2" t="s">
        <v>10442</v>
      </c>
      <c r="L1324" s="2" t="s">
        <v>7600</v>
      </c>
      <c r="M1324" s="2" t="s">
        <v>515</v>
      </c>
      <c r="N1324" s="2" t="s">
        <v>188</v>
      </c>
      <c r="O1324" s="2" t="s">
        <v>10443</v>
      </c>
      <c r="P1324" s="3">
        <v>0</v>
      </c>
      <c r="Q1324" s="2" t="s">
        <v>36</v>
      </c>
      <c r="R1324" s="3">
        <v>0</v>
      </c>
      <c r="S1324" s="2" t="s">
        <v>36</v>
      </c>
      <c r="T1324" s="2" t="s">
        <v>10444</v>
      </c>
      <c r="U1324" s="3">
        <v>2</v>
      </c>
      <c r="V1324" s="2" t="s">
        <v>36</v>
      </c>
      <c r="W1324" s="2" t="s">
        <v>36</v>
      </c>
      <c r="X1324" s="2" t="s">
        <v>10445</v>
      </c>
      <c r="Y1324">
        <f t="shared" si="120"/>
        <v>2013</v>
      </c>
      <c r="Z1324">
        <f t="shared" si="121"/>
        <v>4</v>
      </c>
      <c r="AA1324">
        <f t="shared" si="122"/>
        <v>3</v>
      </c>
      <c r="AB1324">
        <f t="shared" si="123"/>
        <v>2013</v>
      </c>
      <c r="AC1324">
        <f t="shared" si="124"/>
        <v>9</v>
      </c>
      <c r="AD1324">
        <f t="shared" si="125"/>
        <v>11</v>
      </c>
    </row>
    <row r="1325" spans="1:30" ht="15.6">
      <c r="A1325" s="2" t="s">
        <v>24</v>
      </c>
      <c r="B1325" s="2" t="s">
        <v>262</v>
      </c>
      <c r="C1325" s="2" t="s">
        <v>10446</v>
      </c>
      <c r="D1325" s="2" t="s">
        <v>10447</v>
      </c>
      <c r="E1325" s="2" t="s">
        <v>10448</v>
      </c>
      <c r="F1325" s="2" t="s">
        <v>10440</v>
      </c>
      <c r="G1325" s="2" t="s">
        <v>10449</v>
      </c>
      <c r="H1325" s="2" t="s">
        <v>9487</v>
      </c>
      <c r="I1325" s="2" t="s">
        <v>759</v>
      </c>
      <c r="J1325" s="2" t="s">
        <v>760</v>
      </c>
      <c r="K1325" s="2" t="s">
        <v>10442</v>
      </c>
      <c r="L1325" s="2" t="s">
        <v>7600</v>
      </c>
      <c r="M1325" s="2" t="s">
        <v>515</v>
      </c>
      <c r="N1325" s="2" t="s">
        <v>188</v>
      </c>
      <c r="O1325" s="2" t="s">
        <v>10443</v>
      </c>
      <c r="P1325" s="3">
        <v>0</v>
      </c>
      <c r="Q1325" s="2" t="s">
        <v>36</v>
      </c>
      <c r="R1325" s="3">
        <v>1</v>
      </c>
      <c r="S1325" s="2" t="s">
        <v>10450</v>
      </c>
      <c r="T1325" s="2" t="s">
        <v>10451</v>
      </c>
      <c r="U1325" s="3">
        <v>1</v>
      </c>
      <c r="V1325" s="2" t="s">
        <v>36</v>
      </c>
      <c r="W1325" s="2" t="s">
        <v>36</v>
      </c>
      <c r="X1325" s="2" t="s">
        <v>10452</v>
      </c>
      <c r="Y1325">
        <f t="shared" si="120"/>
        <v>2013</v>
      </c>
      <c r="Z1325">
        <f t="shared" si="121"/>
        <v>4</v>
      </c>
      <c r="AA1325">
        <f t="shared" si="122"/>
        <v>3</v>
      </c>
      <c r="AB1325">
        <f t="shared" si="123"/>
        <v>2013</v>
      </c>
      <c r="AC1325">
        <f t="shared" si="124"/>
        <v>9</v>
      </c>
      <c r="AD1325">
        <f t="shared" si="125"/>
        <v>11</v>
      </c>
    </row>
    <row r="1326" spans="1:30" ht="15.6">
      <c r="A1326" s="2" t="s">
        <v>24</v>
      </c>
      <c r="B1326" s="2" t="s">
        <v>262</v>
      </c>
      <c r="C1326" s="2" t="s">
        <v>7593</v>
      </c>
      <c r="D1326" s="2" t="s">
        <v>10453</v>
      </c>
      <c r="E1326" s="2" t="s">
        <v>10454</v>
      </c>
      <c r="F1326" s="2" t="s">
        <v>9464</v>
      </c>
      <c r="G1326" s="2" t="s">
        <v>10455</v>
      </c>
      <c r="H1326" s="2" t="s">
        <v>9487</v>
      </c>
      <c r="I1326" s="2" t="s">
        <v>759</v>
      </c>
      <c r="J1326" s="2" t="s">
        <v>760</v>
      </c>
      <c r="K1326" s="2" t="s">
        <v>10442</v>
      </c>
      <c r="L1326" s="2" t="s">
        <v>7600</v>
      </c>
      <c r="M1326" s="2" t="s">
        <v>515</v>
      </c>
      <c r="N1326" s="2" t="s">
        <v>188</v>
      </c>
      <c r="O1326" s="2" t="s">
        <v>10456</v>
      </c>
      <c r="P1326" s="3">
        <v>0</v>
      </c>
      <c r="Q1326" s="2" t="s">
        <v>36</v>
      </c>
      <c r="R1326" s="3">
        <v>2</v>
      </c>
      <c r="S1326" s="2" t="s">
        <v>10457</v>
      </c>
      <c r="T1326" s="2" t="s">
        <v>10458</v>
      </c>
      <c r="U1326" s="3">
        <v>2</v>
      </c>
      <c r="V1326" s="2" t="s">
        <v>36</v>
      </c>
      <c r="W1326" s="2" t="s">
        <v>36</v>
      </c>
      <c r="X1326" s="2" t="s">
        <v>10459</v>
      </c>
      <c r="Y1326">
        <f t="shared" si="120"/>
        <v>2013</v>
      </c>
      <c r="Z1326">
        <f t="shared" si="121"/>
        <v>3</v>
      </c>
      <c r="AA1326">
        <f t="shared" si="122"/>
        <v>29</v>
      </c>
      <c r="AB1326">
        <f t="shared" si="123"/>
        <v>2013</v>
      </c>
      <c r="AC1326">
        <f t="shared" si="124"/>
        <v>9</v>
      </c>
      <c r="AD1326">
        <f t="shared" si="125"/>
        <v>11</v>
      </c>
    </row>
    <row r="1327" spans="1:30" ht="15.6">
      <c r="A1327" s="2" t="s">
        <v>24</v>
      </c>
      <c r="B1327" s="2" t="s">
        <v>262</v>
      </c>
      <c r="C1327" s="2" t="s">
        <v>10460</v>
      </c>
      <c r="D1327" s="2" t="s">
        <v>10461</v>
      </c>
      <c r="E1327" s="2" t="s">
        <v>10462</v>
      </c>
      <c r="F1327" s="2" t="s">
        <v>9702</v>
      </c>
      <c r="G1327" s="2" t="s">
        <v>10463</v>
      </c>
      <c r="H1327" s="2" t="s">
        <v>9487</v>
      </c>
      <c r="I1327" s="2" t="s">
        <v>1633</v>
      </c>
      <c r="J1327" s="2" t="s">
        <v>1634</v>
      </c>
      <c r="K1327" s="2" t="s">
        <v>10464</v>
      </c>
      <c r="L1327" s="2" t="s">
        <v>10465</v>
      </c>
      <c r="M1327" s="2" t="s">
        <v>515</v>
      </c>
      <c r="N1327" s="2" t="s">
        <v>36</v>
      </c>
      <c r="O1327" s="2" t="s">
        <v>10466</v>
      </c>
      <c r="P1327" s="3">
        <v>0</v>
      </c>
      <c r="Q1327" s="2" t="s">
        <v>36</v>
      </c>
      <c r="R1327" s="3">
        <v>0</v>
      </c>
      <c r="S1327" s="2" t="s">
        <v>36</v>
      </c>
      <c r="T1327" s="2" t="s">
        <v>10467</v>
      </c>
      <c r="U1327" s="3">
        <v>1</v>
      </c>
      <c r="V1327" s="2" t="s">
        <v>36</v>
      </c>
      <c r="W1327" s="2" t="s">
        <v>36</v>
      </c>
      <c r="X1327" s="2" t="s">
        <v>10468</v>
      </c>
      <c r="Y1327">
        <f t="shared" si="120"/>
        <v>2012</v>
      </c>
      <c r="Z1327">
        <f t="shared" si="121"/>
        <v>12</v>
      </c>
      <c r="AA1327">
        <f t="shared" si="122"/>
        <v>27</v>
      </c>
      <c r="AB1327">
        <f t="shared" si="123"/>
        <v>2013</v>
      </c>
      <c r="AC1327">
        <f t="shared" si="124"/>
        <v>9</v>
      </c>
      <c r="AD1327">
        <f t="shared" si="125"/>
        <v>11</v>
      </c>
    </row>
    <row r="1328" spans="1:30" ht="15.6">
      <c r="A1328" s="2" t="s">
        <v>24</v>
      </c>
      <c r="B1328" s="2" t="s">
        <v>262</v>
      </c>
      <c r="C1328" s="2" t="s">
        <v>9620</v>
      </c>
      <c r="D1328" s="2" t="s">
        <v>10469</v>
      </c>
      <c r="E1328" s="2" t="s">
        <v>10470</v>
      </c>
      <c r="F1328" s="2" t="s">
        <v>10471</v>
      </c>
      <c r="G1328" s="2" t="s">
        <v>10472</v>
      </c>
      <c r="H1328" s="2" t="s">
        <v>9487</v>
      </c>
      <c r="I1328" s="2" t="s">
        <v>759</v>
      </c>
      <c r="J1328" s="2" t="s">
        <v>760</v>
      </c>
      <c r="K1328" s="2" t="s">
        <v>761</v>
      </c>
      <c r="L1328" s="2" t="s">
        <v>762</v>
      </c>
      <c r="M1328" s="2" t="s">
        <v>515</v>
      </c>
      <c r="N1328" s="2" t="s">
        <v>188</v>
      </c>
      <c r="O1328" s="2" t="s">
        <v>5913</v>
      </c>
      <c r="P1328" s="3">
        <v>0</v>
      </c>
      <c r="Q1328" s="2" t="s">
        <v>36</v>
      </c>
      <c r="R1328" s="3">
        <v>0</v>
      </c>
      <c r="S1328" s="2" t="s">
        <v>36</v>
      </c>
      <c r="T1328" s="2" t="s">
        <v>10473</v>
      </c>
      <c r="U1328" s="3">
        <v>1</v>
      </c>
      <c r="V1328" s="2" t="s">
        <v>36</v>
      </c>
      <c r="W1328" s="2" t="s">
        <v>36</v>
      </c>
      <c r="X1328" s="2" t="s">
        <v>10474</v>
      </c>
      <c r="Y1328">
        <f t="shared" si="120"/>
        <v>2013</v>
      </c>
      <c r="Z1328">
        <f t="shared" si="121"/>
        <v>3</v>
      </c>
      <c r="AA1328">
        <f t="shared" si="122"/>
        <v>22</v>
      </c>
      <c r="AB1328">
        <f t="shared" si="123"/>
        <v>2013</v>
      </c>
      <c r="AC1328">
        <f t="shared" si="124"/>
        <v>9</v>
      </c>
      <c r="AD1328">
        <f t="shared" si="125"/>
        <v>11</v>
      </c>
    </row>
    <row r="1329" spans="1:30" ht="15.6">
      <c r="A1329" s="2" t="s">
        <v>24</v>
      </c>
      <c r="B1329" s="2" t="s">
        <v>262</v>
      </c>
      <c r="C1329" s="2" t="s">
        <v>10475</v>
      </c>
      <c r="D1329" s="2" t="s">
        <v>10476</v>
      </c>
      <c r="E1329" s="2" t="s">
        <v>10477</v>
      </c>
      <c r="F1329" s="2" t="s">
        <v>10471</v>
      </c>
      <c r="G1329" s="2" t="s">
        <v>10478</v>
      </c>
      <c r="H1329" s="2" t="s">
        <v>9487</v>
      </c>
      <c r="I1329" s="2" t="s">
        <v>759</v>
      </c>
      <c r="J1329" s="2" t="s">
        <v>760</v>
      </c>
      <c r="K1329" s="2" t="s">
        <v>10479</v>
      </c>
      <c r="L1329" s="2" t="s">
        <v>8183</v>
      </c>
      <c r="M1329" s="2" t="s">
        <v>515</v>
      </c>
      <c r="N1329" s="2" t="s">
        <v>188</v>
      </c>
      <c r="O1329" s="2" t="s">
        <v>5913</v>
      </c>
      <c r="P1329" s="3">
        <v>0</v>
      </c>
      <c r="Q1329" s="2" t="s">
        <v>36</v>
      </c>
      <c r="R1329" s="3">
        <v>1</v>
      </c>
      <c r="S1329" s="2" t="s">
        <v>10480</v>
      </c>
      <c r="T1329" s="2" t="s">
        <v>10481</v>
      </c>
      <c r="U1329" s="3">
        <v>2</v>
      </c>
      <c r="V1329" s="2" t="s">
        <v>36</v>
      </c>
      <c r="W1329" s="2" t="s">
        <v>36</v>
      </c>
      <c r="X1329" s="2" t="s">
        <v>10482</v>
      </c>
      <c r="Y1329">
        <f t="shared" si="120"/>
        <v>2013</v>
      </c>
      <c r="Z1329">
        <f t="shared" si="121"/>
        <v>3</v>
      </c>
      <c r="AA1329">
        <f t="shared" si="122"/>
        <v>22</v>
      </c>
      <c r="AB1329">
        <f t="shared" si="123"/>
        <v>2013</v>
      </c>
      <c r="AC1329">
        <f t="shared" si="124"/>
        <v>9</v>
      </c>
      <c r="AD1329">
        <f t="shared" si="125"/>
        <v>11</v>
      </c>
    </row>
    <row r="1330" spans="1:30" ht="15.6">
      <c r="A1330" s="2" t="s">
        <v>24</v>
      </c>
      <c r="B1330" s="2" t="s">
        <v>262</v>
      </c>
      <c r="C1330" s="2" t="s">
        <v>10483</v>
      </c>
      <c r="D1330" s="2" t="s">
        <v>10484</v>
      </c>
      <c r="E1330" s="2" t="s">
        <v>10485</v>
      </c>
      <c r="F1330" s="2" t="s">
        <v>10486</v>
      </c>
      <c r="G1330" s="2" t="s">
        <v>10487</v>
      </c>
      <c r="H1330" s="2" t="s">
        <v>9487</v>
      </c>
      <c r="I1330" s="2" t="s">
        <v>759</v>
      </c>
      <c r="J1330" s="2" t="s">
        <v>760</v>
      </c>
      <c r="K1330" s="2" t="s">
        <v>9117</v>
      </c>
      <c r="L1330" s="2" t="s">
        <v>9118</v>
      </c>
      <c r="M1330" s="2" t="s">
        <v>24</v>
      </c>
      <c r="N1330" s="2" t="s">
        <v>188</v>
      </c>
      <c r="O1330" s="2" t="s">
        <v>3515</v>
      </c>
      <c r="P1330" s="3">
        <v>0</v>
      </c>
      <c r="Q1330" s="2" t="s">
        <v>36</v>
      </c>
      <c r="R1330" s="3">
        <v>0</v>
      </c>
      <c r="S1330" s="2" t="s">
        <v>36</v>
      </c>
      <c r="T1330" s="2" t="s">
        <v>10488</v>
      </c>
      <c r="U1330" s="3">
        <v>1</v>
      </c>
      <c r="V1330" s="2" t="s">
        <v>36</v>
      </c>
      <c r="W1330" s="2" t="s">
        <v>36</v>
      </c>
      <c r="X1330" s="2" t="s">
        <v>10489</v>
      </c>
      <c r="Y1330">
        <f t="shared" si="120"/>
        <v>2012</v>
      </c>
      <c r="Z1330">
        <f t="shared" si="121"/>
        <v>9</v>
      </c>
      <c r="AA1330">
        <f t="shared" si="122"/>
        <v>26</v>
      </c>
      <c r="AB1330">
        <f t="shared" si="123"/>
        <v>2013</v>
      </c>
      <c r="AC1330">
        <f t="shared" si="124"/>
        <v>9</v>
      </c>
      <c r="AD1330">
        <f t="shared" si="125"/>
        <v>11</v>
      </c>
    </row>
    <row r="1331" spans="1:30" ht="15.6">
      <c r="A1331" s="2" t="s">
        <v>24</v>
      </c>
      <c r="B1331" s="2" t="s">
        <v>25</v>
      </c>
      <c r="C1331" s="2" t="s">
        <v>10490</v>
      </c>
      <c r="D1331" s="2" t="s">
        <v>10491</v>
      </c>
      <c r="E1331" s="2" t="s">
        <v>10492</v>
      </c>
      <c r="F1331" s="2" t="s">
        <v>10493</v>
      </c>
      <c r="G1331" s="2" t="s">
        <v>36</v>
      </c>
      <c r="H1331" s="2" t="s">
        <v>36</v>
      </c>
      <c r="I1331" s="2" t="s">
        <v>277</v>
      </c>
      <c r="J1331" s="2" t="s">
        <v>1179</v>
      </c>
      <c r="K1331" s="2" t="s">
        <v>10494</v>
      </c>
      <c r="L1331" s="2" t="s">
        <v>10495</v>
      </c>
      <c r="M1331" s="2" t="s">
        <v>36</v>
      </c>
      <c r="N1331" s="2" t="s">
        <v>188</v>
      </c>
      <c r="O1331" s="2" t="s">
        <v>10496</v>
      </c>
      <c r="P1331" s="3">
        <v>5</v>
      </c>
      <c r="Q1331" s="2" t="s">
        <v>10497</v>
      </c>
      <c r="R1331" s="3">
        <v>0</v>
      </c>
      <c r="S1331" s="2" t="s">
        <v>36</v>
      </c>
      <c r="T1331" s="2" t="s">
        <v>10498</v>
      </c>
      <c r="U1331" s="3">
        <v>9</v>
      </c>
      <c r="V1331" s="2" t="s">
        <v>36</v>
      </c>
      <c r="W1331" s="2" t="s">
        <v>36</v>
      </c>
      <c r="X1331" s="2" t="s">
        <v>10499</v>
      </c>
      <c r="Y1331">
        <f t="shared" si="120"/>
        <v>2012</v>
      </c>
      <c r="Z1331">
        <f t="shared" si="121"/>
        <v>2</v>
      </c>
      <c r="AA1331">
        <f t="shared" si="122"/>
        <v>21</v>
      </c>
      <c r="AB1331">
        <f t="shared" si="123"/>
        <v>0</v>
      </c>
      <c r="AC1331">
        <f t="shared" si="124"/>
        <v>0</v>
      </c>
      <c r="AD1331">
        <f t="shared" si="125"/>
        <v>0</v>
      </c>
    </row>
    <row r="1332" spans="1:30" ht="15.6">
      <c r="A1332" s="2" t="s">
        <v>24</v>
      </c>
      <c r="B1332" s="2" t="s">
        <v>25</v>
      </c>
      <c r="C1332" s="2" t="s">
        <v>10500</v>
      </c>
      <c r="D1332" s="2" t="s">
        <v>10501</v>
      </c>
      <c r="E1332" s="2" t="s">
        <v>10502</v>
      </c>
      <c r="F1332" s="2" t="s">
        <v>10493</v>
      </c>
      <c r="G1332" s="2" t="s">
        <v>36</v>
      </c>
      <c r="H1332" s="2" t="s">
        <v>36</v>
      </c>
      <c r="I1332" s="2" t="s">
        <v>2085</v>
      </c>
      <c r="J1332" s="2" t="s">
        <v>1179</v>
      </c>
      <c r="K1332" s="2" t="s">
        <v>10503</v>
      </c>
      <c r="L1332" s="2" t="s">
        <v>10504</v>
      </c>
      <c r="M1332" s="2" t="s">
        <v>36</v>
      </c>
      <c r="N1332" s="2" t="s">
        <v>188</v>
      </c>
      <c r="O1332" s="2" t="s">
        <v>10496</v>
      </c>
      <c r="P1332" s="3">
        <v>4</v>
      </c>
      <c r="Q1332" s="2" t="s">
        <v>10505</v>
      </c>
      <c r="R1332" s="3">
        <v>0</v>
      </c>
      <c r="S1332" s="2" t="s">
        <v>36</v>
      </c>
      <c r="T1332" s="2" t="s">
        <v>10506</v>
      </c>
      <c r="U1332" s="3">
        <v>8</v>
      </c>
      <c r="V1332" s="2" t="s">
        <v>36</v>
      </c>
      <c r="W1332" s="2" t="s">
        <v>36</v>
      </c>
      <c r="X1332" s="2" t="s">
        <v>10507</v>
      </c>
      <c r="Y1332">
        <f t="shared" si="120"/>
        <v>2012</v>
      </c>
      <c r="Z1332">
        <f t="shared" si="121"/>
        <v>2</v>
      </c>
      <c r="AA1332">
        <f t="shared" si="122"/>
        <v>21</v>
      </c>
      <c r="AB1332">
        <f t="shared" si="123"/>
        <v>0</v>
      </c>
      <c r="AC1332">
        <f t="shared" si="124"/>
        <v>0</v>
      </c>
      <c r="AD1332">
        <f t="shared" si="125"/>
        <v>0</v>
      </c>
    </row>
    <row r="1333" spans="1:30" ht="15.6">
      <c r="A1333" s="2" t="s">
        <v>24</v>
      </c>
      <c r="B1333" s="2" t="s">
        <v>25</v>
      </c>
      <c r="C1333" s="2" t="s">
        <v>10508</v>
      </c>
      <c r="D1333" s="2" t="s">
        <v>10509</v>
      </c>
      <c r="E1333" s="2" t="s">
        <v>10510</v>
      </c>
      <c r="F1333" s="2" t="s">
        <v>10493</v>
      </c>
      <c r="G1333" s="2" t="s">
        <v>36</v>
      </c>
      <c r="H1333" s="2" t="s">
        <v>36</v>
      </c>
      <c r="I1333" s="2" t="s">
        <v>8458</v>
      </c>
      <c r="J1333" s="2" t="s">
        <v>9587</v>
      </c>
      <c r="K1333" s="2" t="s">
        <v>8459</v>
      </c>
      <c r="L1333" s="2" t="s">
        <v>8460</v>
      </c>
      <c r="M1333" s="2" t="s">
        <v>24</v>
      </c>
      <c r="N1333" s="2" t="s">
        <v>188</v>
      </c>
      <c r="O1333" s="2" t="s">
        <v>10511</v>
      </c>
      <c r="P1333" s="3">
        <v>3</v>
      </c>
      <c r="Q1333" s="2" t="s">
        <v>10512</v>
      </c>
      <c r="R1333" s="3">
        <v>0</v>
      </c>
      <c r="S1333" s="2" t="s">
        <v>36</v>
      </c>
      <c r="T1333" s="2" t="s">
        <v>10513</v>
      </c>
      <c r="U1333" s="3">
        <v>1</v>
      </c>
      <c r="V1333" s="2" t="s">
        <v>36</v>
      </c>
      <c r="W1333" s="2" t="s">
        <v>36</v>
      </c>
      <c r="X1333" s="2" t="s">
        <v>10514</v>
      </c>
      <c r="Y1333">
        <f t="shared" si="120"/>
        <v>2012</v>
      </c>
      <c r="Z1333">
        <f t="shared" si="121"/>
        <v>2</v>
      </c>
      <c r="AA1333">
        <f t="shared" si="122"/>
        <v>21</v>
      </c>
      <c r="AB1333">
        <f t="shared" si="123"/>
        <v>0</v>
      </c>
      <c r="AC1333">
        <f t="shared" si="124"/>
        <v>0</v>
      </c>
      <c r="AD1333">
        <f t="shared" si="125"/>
        <v>0</v>
      </c>
    </row>
    <row r="1334" spans="1:30" ht="15.6">
      <c r="A1334" s="2" t="s">
        <v>24</v>
      </c>
      <c r="B1334" s="2" t="s">
        <v>25</v>
      </c>
      <c r="C1334" s="2" t="s">
        <v>10515</v>
      </c>
      <c r="D1334" s="2" t="s">
        <v>10516</v>
      </c>
      <c r="E1334" s="2" t="s">
        <v>10517</v>
      </c>
      <c r="F1334" s="2" t="s">
        <v>9712</v>
      </c>
      <c r="G1334" s="2" t="s">
        <v>10518</v>
      </c>
      <c r="H1334" s="2" t="s">
        <v>10519</v>
      </c>
      <c r="I1334" s="2" t="s">
        <v>1260</v>
      </c>
      <c r="J1334" s="2" t="s">
        <v>1261</v>
      </c>
      <c r="K1334" s="2" t="s">
        <v>9490</v>
      </c>
      <c r="L1334" s="2" t="s">
        <v>9491</v>
      </c>
      <c r="M1334" s="2" t="s">
        <v>36</v>
      </c>
      <c r="N1334" s="2" t="s">
        <v>7156</v>
      </c>
      <c r="O1334" s="2" t="s">
        <v>5055</v>
      </c>
      <c r="P1334" s="3">
        <v>1</v>
      </c>
      <c r="Q1334" s="2" t="s">
        <v>10520</v>
      </c>
      <c r="R1334" s="3">
        <v>9</v>
      </c>
      <c r="S1334" s="2" t="s">
        <v>10521</v>
      </c>
      <c r="T1334" s="2" t="s">
        <v>10522</v>
      </c>
      <c r="U1334" s="3">
        <v>1</v>
      </c>
      <c r="V1334" s="2" t="s">
        <v>36</v>
      </c>
      <c r="W1334" s="2" t="s">
        <v>36</v>
      </c>
      <c r="X1334" s="2" t="s">
        <v>10523</v>
      </c>
      <c r="Y1334">
        <f t="shared" si="120"/>
        <v>2012</v>
      </c>
      <c r="Z1334">
        <f t="shared" si="121"/>
        <v>12</v>
      </c>
      <c r="AA1334">
        <f t="shared" si="122"/>
        <v>20</v>
      </c>
      <c r="AB1334">
        <f t="shared" si="123"/>
        <v>2013</v>
      </c>
      <c r="AC1334">
        <f t="shared" si="124"/>
        <v>9</v>
      </c>
      <c r="AD1334">
        <f t="shared" si="125"/>
        <v>1</v>
      </c>
    </row>
    <row r="1335" spans="1:30" ht="15.6">
      <c r="A1335" s="2" t="s">
        <v>24</v>
      </c>
      <c r="B1335" s="2" t="s">
        <v>262</v>
      </c>
      <c r="C1335" s="2" t="s">
        <v>10524</v>
      </c>
      <c r="D1335" s="2" t="s">
        <v>10525</v>
      </c>
      <c r="E1335" s="2" t="s">
        <v>10526</v>
      </c>
      <c r="F1335" s="2" t="s">
        <v>10527</v>
      </c>
      <c r="G1335" s="2" t="s">
        <v>10528</v>
      </c>
      <c r="H1335" s="2" t="s">
        <v>10519</v>
      </c>
      <c r="I1335" s="2" t="s">
        <v>3596</v>
      </c>
      <c r="J1335" s="2" t="s">
        <v>944</v>
      </c>
      <c r="K1335" s="2" t="s">
        <v>10529</v>
      </c>
      <c r="L1335" s="2" t="s">
        <v>10530</v>
      </c>
      <c r="M1335" s="2" t="s">
        <v>423</v>
      </c>
      <c r="N1335" s="2" t="s">
        <v>3600</v>
      </c>
      <c r="O1335" s="2" t="s">
        <v>6871</v>
      </c>
      <c r="P1335" s="3">
        <v>0</v>
      </c>
      <c r="Q1335" s="2" t="s">
        <v>36</v>
      </c>
      <c r="R1335" s="3">
        <v>0</v>
      </c>
      <c r="S1335" s="2" t="s">
        <v>36</v>
      </c>
      <c r="T1335" s="2" t="s">
        <v>10531</v>
      </c>
      <c r="U1335" s="3">
        <v>1</v>
      </c>
      <c r="V1335" s="2" t="s">
        <v>36</v>
      </c>
      <c r="W1335" s="2" t="s">
        <v>36</v>
      </c>
      <c r="X1335" s="2" t="s">
        <v>10532</v>
      </c>
      <c r="Y1335">
        <f t="shared" si="120"/>
        <v>2013</v>
      </c>
      <c r="Z1335">
        <f t="shared" si="121"/>
        <v>3</v>
      </c>
      <c r="AA1335">
        <f t="shared" si="122"/>
        <v>12</v>
      </c>
      <c r="AB1335">
        <f t="shared" si="123"/>
        <v>2013</v>
      </c>
      <c r="AC1335">
        <f t="shared" si="124"/>
        <v>9</v>
      </c>
      <c r="AD1335">
        <f t="shared" si="125"/>
        <v>1</v>
      </c>
    </row>
    <row r="1336" spans="1:30" ht="15.6">
      <c r="A1336" s="2" t="s">
        <v>24</v>
      </c>
      <c r="B1336" s="2" t="s">
        <v>262</v>
      </c>
      <c r="C1336" s="2" t="s">
        <v>10475</v>
      </c>
      <c r="D1336" s="2" t="s">
        <v>10533</v>
      </c>
      <c r="E1336" s="2" t="s">
        <v>10534</v>
      </c>
      <c r="F1336" s="2" t="s">
        <v>10471</v>
      </c>
      <c r="G1336" s="2" t="s">
        <v>10535</v>
      </c>
      <c r="H1336" s="2" t="s">
        <v>10519</v>
      </c>
      <c r="I1336" s="2" t="s">
        <v>759</v>
      </c>
      <c r="J1336" s="2" t="s">
        <v>760</v>
      </c>
      <c r="K1336" s="2" t="s">
        <v>10479</v>
      </c>
      <c r="L1336" s="2" t="s">
        <v>8183</v>
      </c>
      <c r="M1336" s="2" t="s">
        <v>515</v>
      </c>
      <c r="N1336" s="2" t="s">
        <v>188</v>
      </c>
      <c r="O1336" s="2" t="s">
        <v>5913</v>
      </c>
      <c r="P1336" s="3">
        <v>0</v>
      </c>
      <c r="Q1336" s="2" t="s">
        <v>36</v>
      </c>
      <c r="R1336" s="3">
        <v>0</v>
      </c>
      <c r="S1336" s="2" t="s">
        <v>36</v>
      </c>
      <c r="T1336" s="2" t="s">
        <v>10536</v>
      </c>
      <c r="U1336" s="3">
        <v>2</v>
      </c>
      <c r="V1336" s="2" t="s">
        <v>36</v>
      </c>
      <c r="W1336" s="2" t="s">
        <v>36</v>
      </c>
      <c r="X1336" s="2" t="s">
        <v>10537</v>
      </c>
      <c r="Y1336">
        <f t="shared" si="120"/>
        <v>2013</v>
      </c>
      <c r="Z1336">
        <f t="shared" si="121"/>
        <v>3</v>
      </c>
      <c r="AA1336">
        <f t="shared" si="122"/>
        <v>22</v>
      </c>
      <c r="AB1336">
        <f t="shared" si="123"/>
        <v>2013</v>
      </c>
      <c r="AC1336">
        <f t="shared" si="124"/>
        <v>9</v>
      </c>
      <c r="AD1336">
        <f t="shared" si="125"/>
        <v>1</v>
      </c>
    </row>
    <row r="1337" spans="1:30" ht="15.6">
      <c r="A1337" s="2" t="s">
        <v>24</v>
      </c>
      <c r="B1337" s="2" t="s">
        <v>262</v>
      </c>
      <c r="C1337" s="2" t="s">
        <v>10538</v>
      </c>
      <c r="D1337" s="2" t="s">
        <v>10539</v>
      </c>
      <c r="E1337" s="2" t="s">
        <v>10540</v>
      </c>
      <c r="F1337" s="2" t="s">
        <v>10471</v>
      </c>
      <c r="G1337" s="2" t="s">
        <v>10541</v>
      </c>
      <c r="H1337" s="2" t="s">
        <v>10519</v>
      </c>
      <c r="I1337" s="2" t="s">
        <v>759</v>
      </c>
      <c r="J1337" s="2" t="s">
        <v>760</v>
      </c>
      <c r="K1337" s="2" t="s">
        <v>10542</v>
      </c>
      <c r="L1337" s="2" t="s">
        <v>10543</v>
      </c>
      <c r="M1337" s="2" t="s">
        <v>515</v>
      </c>
      <c r="N1337" s="2" t="s">
        <v>188</v>
      </c>
      <c r="O1337" s="2" t="s">
        <v>10544</v>
      </c>
      <c r="P1337" s="3">
        <v>0</v>
      </c>
      <c r="Q1337" s="2" t="s">
        <v>36</v>
      </c>
      <c r="R1337" s="3">
        <v>0</v>
      </c>
      <c r="S1337" s="2" t="s">
        <v>36</v>
      </c>
      <c r="T1337" s="2" t="s">
        <v>10545</v>
      </c>
      <c r="U1337" s="3">
        <v>1</v>
      </c>
      <c r="V1337" s="2" t="s">
        <v>36</v>
      </c>
      <c r="W1337" s="2" t="s">
        <v>36</v>
      </c>
      <c r="X1337" s="2" t="s">
        <v>10546</v>
      </c>
      <c r="Y1337">
        <f t="shared" si="120"/>
        <v>2013</v>
      </c>
      <c r="Z1337">
        <f t="shared" si="121"/>
        <v>3</v>
      </c>
      <c r="AA1337">
        <f t="shared" si="122"/>
        <v>22</v>
      </c>
      <c r="AB1337">
        <f t="shared" si="123"/>
        <v>2013</v>
      </c>
      <c r="AC1337">
        <f t="shared" si="124"/>
        <v>9</v>
      </c>
      <c r="AD1337">
        <f t="shared" si="125"/>
        <v>1</v>
      </c>
    </row>
    <row r="1338" spans="1:30" ht="15.6">
      <c r="A1338" s="2" t="s">
        <v>24</v>
      </c>
      <c r="B1338" s="2" t="s">
        <v>262</v>
      </c>
      <c r="C1338" s="2" t="s">
        <v>10547</v>
      </c>
      <c r="D1338" s="2" t="s">
        <v>10548</v>
      </c>
      <c r="E1338" s="2" t="s">
        <v>10549</v>
      </c>
      <c r="F1338" s="2" t="s">
        <v>10550</v>
      </c>
      <c r="G1338" s="2" t="s">
        <v>10551</v>
      </c>
      <c r="H1338" s="2" t="s">
        <v>10519</v>
      </c>
      <c r="I1338" s="2" t="s">
        <v>2085</v>
      </c>
      <c r="J1338" s="2" t="s">
        <v>1179</v>
      </c>
      <c r="K1338" s="2" t="s">
        <v>10552</v>
      </c>
      <c r="L1338" s="2" t="s">
        <v>10553</v>
      </c>
      <c r="M1338" s="2" t="s">
        <v>515</v>
      </c>
      <c r="N1338" s="2" t="s">
        <v>4045</v>
      </c>
      <c r="O1338" s="2" t="s">
        <v>10554</v>
      </c>
      <c r="P1338" s="3">
        <v>0</v>
      </c>
      <c r="Q1338" s="2" t="s">
        <v>36</v>
      </c>
      <c r="R1338" s="3">
        <v>0</v>
      </c>
      <c r="S1338" s="2" t="s">
        <v>36</v>
      </c>
      <c r="T1338" s="2" t="s">
        <v>10555</v>
      </c>
      <c r="U1338" s="3">
        <v>1</v>
      </c>
      <c r="V1338" s="2" t="s">
        <v>36</v>
      </c>
      <c r="W1338" s="2" t="s">
        <v>36</v>
      </c>
      <c r="X1338" s="2" t="s">
        <v>10556</v>
      </c>
      <c r="Y1338">
        <f t="shared" si="120"/>
        <v>2013</v>
      </c>
      <c r="Z1338">
        <f t="shared" si="121"/>
        <v>5</v>
      </c>
      <c r="AA1338">
        <f t="shared" si="122"/>
        <v>21</v>
      </c>
      <c r="AB1338">
        <f t="shared" si="123"/>
        <v>2013</v>
      </c>
      <c r="AC1338">
        <f t="shared" si="124"/>
        <v>9</v>
      </c>
      <c r="AD1338">
        <f t="shared" si="125"/>
        <v>1</v>
      </c>
    </row>
    <row r="1339" spans="1:30" ht="15.6">
      <c r="A1339" s="2" t="s">
        <v>24</v>
      </c>
      <c r="B1339" s="2" t="s">
        <v>262</v>
      </c>
      <c r="C1339" s="2" t="s">
        <v>9461</v>
      </c>
      <c r="D1339" s="2" t="s">
        <v>10557</v>
      </c>
      <c r="E1339" s="2" t="s">
        <v>10558</v>
      </c>
      <c r="F1339" s="2" t="s">
        <v>9464</v>
      </c>
      <c r="G1339" s="2" t="s">
        <v>10559</v>
      </c>
      <c r="H1339" s="2" t="s">
        <v>10519</v>
      </c>
      <c r="I1339" s="2" t="s">
        <v>9465</v>
      </c>
      <c r="J1339" s="2" t="s">
        <v>1167</v>
      </c>
      <c r="K1339" s="2" t="s">
        <v>9466</v>
      </c>
      <c r="L1339" s="2" t="s">
        <v>9467</v>
      </c>
      <c r="M1339" s="2" t="s">
        <v>515</v>
      </c>
      <c r="N1339" s="2" t="s">
        <v>188</v>
      </c>
      <c r="O1339" s="2" t="s">
        <v>6933</v>
      </c>
      <c r="P1339" s="3">
        <v>0</v>
      </c>
      <c r="Q1339" s="2" t="s">
        <v>36</v>
      </c>
      <c r="R1339" s="3">
        <v>1</v>
      </c>
      <c r="S1339" s="2" t="s">
        <v>10560</v>
      </c>
      <c r="T1339" s="2" t="s">
        <v>10561</v>
      </c>
      <c r="U1339" s="3">
        <v>1</v>
      </c>
      <c r="V1339" s="2" t="s">
        <v>36</v>
      </c>
      <c r="W1339" s="2" t="s">
        <v>36</v>
      </c>
      <c r="X1339" s="2" t="s">
        <v>10562</v>
      </c>
      <c r="Y1339">
        <f t="shared" si="120"/>
        <v>2013</v>
      </c>
      <c r="Z1339">
        <f t="shared" si="121"/>
        <v>3</v>
      </c>
      <c r="AA1339">
        <f t="shared" si="122"/>
        <v>29</v>
      </c>
      <c r="AB1339">
        <f t="shared" si="123"/>
        <v>2013</v>
      </c>
      <c r="AC1339">
        <f t="shared" si="124"/>
        <v>9</v>
      </c>
      <c r="AD1339">
        <f t="shared" si="125"/>
        <v>1</v>
      </c>
    </row>
    <row r="1340" spans="1:30" ht="15.6">
      <c r="A1340" s="2" t="s">
        <v>24</v>
      </c>
      <c r="B1340" s="2" t="s">
        <v>25</v>
      </c>
      <c r="C1340" s="2" t="s">
        <v>10563</v>
      </c>
      <c r="D1340" s="2" t="s">
        <v>10564</v>
      </c>
      <c r="E1340" s="2" t="s">
        <v>10565</v>
      </c>
      <c r="F1340" s="2" t="s">
        <v>10566</v>
      </c>
      <c r="G1340" s="2" t="s">
        <v>10567</v>
      </c>
      <c r="H1340" s="2" t="s">
        <v>10178</v>
      </c>
      <c r="I1340" s="2" t="s">
        <v>36</v>
      </c>
      <c r="J1340" s="2" t="s">
        <v>76</v>
      </c>
      <c r="K1340" s="2" t="s">
        <v>78</v>
      </c>
      <c r="L1340" s="2" t="s">
        <v>36</v>
      </c>
      <c r="M1340" s="2" t="s">
        <v>36</v>
      </c>
      <c r="N1340" s="2" t="s">
        <v>4287</v>
      </c>
      <c r="O1340" s="2" t="s">
        <v>8636</v>
      </c>
      <c r="P1340" s="3">
        <v>4</v>
      </c>
      <c r="Q1340" s="2" t="s">
        <v>10568</v>
      </c>
      <c r="R1340" s="3">
        <v>4</v>
      </c>
      <c r="S1340" s="2" t="s">
        <v>10569</v>
      </c>
      <c r="T1340" s="2" t="s">
        <v>10570</v>
      </c>
      <c r="U1340" s="3">
        <v>1</v>
      </c>
      <c r="V1340" s="2" t="s">
        <v>36</v>
      </c>
      <c r="W1340" s="2" t="s">
        <v>36</v>
      </c>
      <c r="X1340" s="2" t="s">
        <v>10571</v>
      </c>
      <c r="Y1340">
        <f t="shared" si="120"/>
        <v>2012</v>
      </c>
      <c r="Z1340">
        <f t="shared" si="121"/>
        <v>11</v>
      </c>
      <c r="AA1340">
        <f t="shared" si="122"/>
        <v>7</v>
      </c>
      <c r="AB1340">
        <f t="shared" si="123"/>
        <v>2013</v>
      </c>
      <c r="AC1340">
        <f t="shared" si="124"/>
        <v>8</v>
      </c>
      <c r="AD1340">
        <f t="shared" si="125"/>
        <v>21</v>
      </c>
    </row>
    <row r="1341" spans="1:30" ht="15.6">
      <c r="A1341" s="2" t="s">
        <v>24</v>
      </c>
      <c r="B1341" s="2" t="s">
        <v>25</v>
      </c>
      <c r="C1341" s="2" t="s">
        <v>10572</v>
      </c>
      <c r="D1341" s="2" t="s">
        <v>10573</v>
      </c>
      <c r="E1341" s="2" t="s">
        <v>10574</v>
      </c>
      <c r="F1341" s="2" t="s">
        <v>10566</v>
      </c>
      <c r="G1341" s="2" t="s">
        <v>10575</v>
      </c>
      <c r="H1341" s="2" t="s">
        <v>10178</v>
      </c>
      <c r="I1341" s="2" t="s">
        <v>36</v>
      </c>
      <c r="J1341" s="2" t="s">
        <v>76</v>
      </c>
      <c r="K1341" s="2" t="s">
        <v>78</v>
      </c>
      <c r="L1341" s="2" t="s">
        <v>36</v>
      </c>
      <c r="M1341" s="2" t="s">
        <v>36</v>
      </c>
      <c r="N1341" s="2" t="s">
        <v>4287</v>
      </c>
      <c r="O1341" s="2" t="s">
        <v>8636</v>
      </c>
      <c r="P1341" s="3">
        <v>2</v>
      </c>
      <c r="Q1341" s="2" t="s">
        <v>10576</v>
      </c>
      <c r="R1341" s="3">
        <v>0</v>
      </c>
      <c r="S1341" s="2" t="s">
        <v>36</v>
      </c>
      <c r="T1341" s="2" t="s">
        <v>10577</v>
      </c>
      <c r="U1341" s="3">
        <v>1</v>
      </c>
      <c r="V1341" s="2" t="s">
        <v>36</v>
      </c>
      <c r="W1341" s="2" t="s">
        <v>36</v>
      </c>
      <c r="X1341" s="2" t="s">
        <v>10578</v>
      </c>
      <c r="Y1341">
        <f t="shared" si="120"/>
        <v>2012</v>
      </c>
      <c r="Z1341">
        <f t="shared" si="121"/>
        <v>11</v>
      </c>
      <c r="AA1341">
        <f t="shared" si="122"/>
        <v>7</v>
      </c>
      <c r="AB1341">
        <f t="shared" si="123"/>
        <v>2013</v>
      </c>
      <c r="AC1341">
        <f t="shared" si="124"/>
        <v>8</v>
      </c>
      <c r="AD1341">
        <f t="shared" si="125"/>
        <v>21</v>
      </c>
    </row>
    <row r="1342" spans="1:30" ht="15.6">
      <c r="A1342" s="2" t="s">
        <v>24</v>
      </c>
      <c r="B1342" s="2" t="s">
        <v>262</v>
      </c>
      <c r="C1342" s="2" t="s">
        <v>10579</v>
      </c>
      <c r="D1342" s="2" t="s">
        <v>10580</v>
      </c>
      <c r="E1342" s="2" t="s">
        <v>10581</v>
      </c>
      <c r="F1342" s="2" t="s">
        <v>10582</v>
      </c>
      <c r="G1342" s="2" t="s">
        <v>10583</v>
      </c>
      <c r="H1342" s="2" t="s">
        <v>10178</v>
      </c>
      <c r="I1342" s="2" t="s">
        <v>1089</v>
      </c>
      <c r="J1342" s="2" t="s">
        <v>1090</v>
      </c>
      <c r="K1342" s="2" t="s">
        <v>10584</v>
      </c>
      <c r="L1342" s="2" t="s">
        <v>10585</v>
      </c>
      <c r="M1342" s="2" t="s">
        <v>36</v>
      </c>
      <c r="N1342" s="2" t="s">
        <v>10183</v>
      </c>
      <c r="O1342" s="2" t="s">
        <v>4288</v>
      </c>
      <c r="P1342" s="3">
        <v>0</v>
      </c>
      <c r="Q1342" s="2" t="s">
        <v>36</v>
      </c>
      <c r="R1342" s="3">
        <v>0</v>
      </c>
      <c r="S1342" s="2" t="s">
        <v>36</v>
      </c>
      <c r="T1342" s="2" t="s">
        <v>10586</v>
      </c>
      <c r="U1342" s="3">
        <v>2</v>
      </c>
      <c r="V1342" s="2" t="s">
        <v>36</v>
      </c>
      <c r="W1342" s="2" t="s">
        <v>36</v>
      </c>
      <c r="X1342" s="2" t="s">
        <v>10587</v>
      </c>
      <c r="Y1342">
        <f t="shared" si="120"/>
        <v>2013</v>
      </c>
      <c r="Z1342">
        <f t="shared" si="121"/>
        <v>4</v>
      </c>
      <c r="AA1342">
        <f t="shared" si="122"/>
        <v>18</v>
      </c>
      <c r="AB1342">
        <f t="shared" si="123"/>
        <v>2013</v>
      </c>
      <c r="AC1342">
        <f t="shared" si="124"/>
        <v>8</v>
      </c>
      <c r="AD1342">
        <f t="shared" si="125"/>
        <v>21</v>
      </c>
    </row>
    <row r="1343" spans="1:30" ht="15.6">
      <c r="A1343" s="2" t="s">
        <v>24</v>
      </c>
      <c r="B1343" s="2" t="s">
        <v>262</v>
      </c>
      <c r="C1343" s="2" t="s">
        <v>10130</v>
      </c>
      <c r="D1343" s="2" t="s">
        <v>10588</v>
      </c>
      <c r="E1343" s="2" t="s">
        <v>10589</v>
      </c>
      <c r="F1343" s="2" t="s">
        <v>10133</v>
      </c>
      <c r="G1343" s="2" t="s">
        <v>10590</v>
      </c>
      <c r="H1343" s="2" t="s">
        <v>10178</v>
      </c>
      <c r="I1343" s="2" t="s">
        <v>10134</v>
      </c>
      <c r="J1343" s="2" t="s">
        <v>10135</v>
      </c>
      <c r="K1343" s="2" t="s">
        <v>10136</v>
      </c>
      <c r="L1343" s="2" t="s">
        <v>3563</v>
      </c>
      <c r="M1343" s="2" t="s">
        <v>36</v>
      </c>
      <c r="N1343" s="2" t="s">
        <v>10137</v>
      </c>
      <c r="O1343" s="2" t="s">
        <v>10138</v>
      </c>
      <c r="P1343" s="3">
        <v>0</v>
      </c>
      <c r="Q1343" s="2" t="s">
        <v>36</v>
      </c>
      <c r="R1343" s="3">
        <v>0</v>
      </c>
      <c r="S1343" s="2" t="s">
        <v>36</v>
      </c>
      <c r="T1343" s="2" t="s">
        <v>10591</v>
      </c>
      <c r="U1343" s="3">
        <v>1</v>
      </c>
      <c r="V1343" s="2" t="s">
        <v>36</v>
      </c>
      <c r="W1343" s="2" t="s">
        <v>36</v>
      </c>
      <c r="X1343" s="2" t="s">
        <v>10592</v>
      </c>
      <c r="Y1343">
        <f t="shared" si="120"/>
        <v>2012</v>
      </c>
      <c r="Z1343">
        <f t="shared" si="121"/>
        <v>6</v>
      </c>
      <c r="AA1343">
        <f t="shared" si="122"/>
        <v>19</v>
      </c>
      <c r="AB1343">
        <f t="shared" si="123"/>
        <v>2013</v>
      </c>
      <c r="AC1343">
        <f t="shared" si="124"/>
        <v>8</v>
      </c>
      <c r="AD1343">
        <f t="shared" si="125"/>
        <v>21</v>
      </c>
    </row>
    <row r="1344" spans="1:30" ht="15.6">
      <c r="A1344" s="2" t="s">
        <v>24</v>
      </c>
      <c r="B1344" s="2" t="s">
        <v>262</v>
      </c>
      <c r="C1344" s="2" t="s">
        <v>10593</v>
      </c>
      <c r="D1344" s="2" t="s">
        <v>10594</v>
      </c>
      <c r="E1344" s="2" t="s">
        <v>10595</v>
      </c>
      <c r="F1344" s="2" t="s">
        <v>8550</v>
      </c>
      <c r="G1344" s="2" t="s">
        <v>10596</v>
      </c>
      <c r="H1344" s="2" t="s">
        <v>10597</v>
      </c>
      <c r="I1344" s="2" t="s">
        <v>3385</v>
      </c>
      <c r="J1344" s="2" t="s">
        <v>1759</v>
      </c>
      <c r="K1344" s="2" t="s">
        <v>10598</v>
      </c>
      <c r="L1344" s="2" t="s">
        <v>10599</v>
      </c>
      <c r="M1344" s="2" t="s">
        <v>24</v>
      </c>
      <c r="N1344" s="2" t="s">
        <v>36</v>
      </c>
      <c r="O1344" s="2" t="s">
        <v>10600</v>
      </c>
      <c r="P1344" s="3">
        <v>0</v>
      </c>
      <c r="Q1344" s="2" t="s">
        <v>36</v>
      </c>
      <c r="R1344" s="3">
        <v>0</v>
      </c>
      <c r="S1344" s="2" t="s">
        <v>36</v>
      </c>
      <c r="T1344" s="2" t="s">
        <v>10601</v>
      </c>
      <c r="U1344" s="3">
        <v>1</v>
      </c>
      <c r="V1344" s="2" t="s">
        <v>36</v>
      </c>
      <c r="W1344" s="2" t="s">
        <v>36</v>
      </c>
      <c r="X1344" s="2" t="s">
        <v>10602</v>
      </c>
      <c r="Y1344">
        <f t="shared" si="120"/>
        <v>2013</v>
      </c>
      <c r="Z1344">
        <f t="shared" si="121"/>
        <v>3</v>
      </c>
      <c r="AA1344">
        <f t="shared" si="122"/>
        <v>28</v>
      </c>
      <c r="AB1344">
        <f t="shared" si="123"/>
        <v>2013</v>
      </c>
      <c r="AC1344">
        <f t="shared" si="124"/>
        <v>8</v>
      </c>
      <c r="AD1344">
        <f t="shared" si="125"/>
        <v>11</v>
      </c>
    </row>
    <row r="1345" spans="1:30" ht="15.6">
      <c r="A1345" s="2" t="s">
        <v>24</v>
      </c>
      <c r="B1345" s="2" t="s">
        <v>262</v>
      </c>
      <c r="C1345" s="2" t="s">
        <v>10603</v>
      </c>
      <c r="D1345" s="2" t="s">
        <v>10604</v>
      </c>
      <c r="E1345" s="2" t="s">
        <v>10605</v>
      </c>
      <c r="F1345" s="2" t="s">
        <v>10582</v>
      </c>
      <c r="G1345" s="2" t="s">
        <v>10606</v>
      </c>
      <c r="H1345" s="2" t="s">
        <v>10597</v>
      </c>
      <c r="I1345" s="2" t="s">
        <v>1260</v>
      </c>
      <c r="J1345" s="2" t="s">
        <v>1261</v>
      </c>
      <c r="K1345" s="2" t="s">
        <v>10607</v>
      </c>
      <c r="L1345" s="2" t="s">
        <v>10608</v>
      </c>
      <c r="M1345" s="2" t="s">
        <v>36</v>
      </c>
      <c r="N1345" s="2" t="s">
        <v>7156</v>
      </c>
      <c r="O1345" s="2" t="s">
        <v>10609</v>
      </c>
      <c r="P1345" s="3">
        <v>0</v>
      </c>
      <c r="Q1345" s="2" t="s">
        <v>36</v>
      </c>
      <c r="R1345" s="3">
        <v>0</v>
      </c>
      <c r="S1345" s="2" t="s">
        <v>36</v>
      </c>
      <c r="T1345" s="2" t="s">
        <v>10610</v>
      </c>
      <c r="U1345" s="3">
        <v>1</v>
      </c>
      <c r="V1345" s="2" t="s">
        <v>36</v>
      </c>
      <c r="W1345" s="2" t="s">
        <v>36</v>
      </c>
      <c r="X1345" s="2" t="s">
        <v>10611</v>
      </c>
      <c r="Y1345">
        <f t="shared" si="120"/>
        <v>2013</v>
      </c>
      <c r="Z1345">
        <f t="shared" si="121"/>
        <v>4</v>
      </c>
      <c r="AA1345">
        <f t="shared" si="122"/>
        <v>18</v>
      </c>
      <c r="AB1345">
        <f t="shared" si="123"/>
        <v>2013</v>
      </c>
      <c r="AC1345">
        <f t="shared" si="124"/>
        <v>8</v>
      </c>
      <c r="AD1345">
        <f t="shared" si="125"/>
        <v>11</v>
      </c>
    </row>
    <row r="1346" spans="1:30" ht="15.6">
      <c r="A1346" s="2" t="s">
        <v>24</v>
      </c>
      <c r="B1346" s="2" t="s">
        <v>25</v>
      </c>
      <c r="C1346" s="2" t="s">
        <v>10612</v>
      </c>
      <c r="D1346" s="2" t="s">
        <v>10613</v>
      </c>
      <c r="E1346" s="2" t="s">
        <v>10614</v>
      </c>
      <c r="F1346" s="2" t="s">
        <v>10615</v>
      </c>
      <c r="G1346" s="2" t="s">
        <v>36</v>
      </c>
      <c r="H1346" s="2" t="s">
        <v>36</v>
      </c>
      <c r="I1346" s="2" t="s">
        <v>759</v>
      </c>
      <c r="J1346" s="2" t="s">
        <v>760</v>
      </c>
      <c r="K1346" s="2" t="s">
        <v>9117</v>
      </c>
      <c r="L1346" s="2" t="s">
        <v>9118</v>
      </c>
      <c r="M1346" s="2" t="s">
        <v>24</v>
      </c>
      <c r="N1346" s="2" t="s">
        <v>188</v>
      </c>
      <c r="O1346" s="2" t="s">
        <v>10616</v>
      </c>
      <c r="P1346" s="3">
        <v>0</v>
      </c>
      <c r="Q1346" s="2" t="s">
        <v>36</v>
      </c>
      <c r="R1346" s="3">
        <v>0</v>
      </c>
      <c r="S1346" s="2" t="s">
        <v>36</v>
      </c>
      <c r="T1346" s="2" t="s">
        <v>10617</v>
      </c>
      <c r="U1346" s="3">
        <v>4</v>
      </c>
      <c r="V1346" s="2" t="s">
        <v>36</v>
      </c>
      <c r="W1346" s="2" t="s">
        <v>36</v>
      </c>
      <c r="X1346" s="2" t="s">
        <v>10618</v>
      </c>
      <c r="Y1346">
        <f t="shared" si="120"/>
        <v>2012</v>
      </c>
      <c r="Z1346">
        <f t="shared" si="121"/>
        <v>1</v>
      </c>
      <c r="AA1346">
        <f t="shared" si="122"/>
        <v>19</v>
      </c>
      <c r="AB1346">
        <f t="shared" si="123"/>
        <v>0</v>
      </c>
      <c r="AC1346">
        <f t="shared" si="124"/>
        <v>0</v>
      </c>
      <c r="AD1346">
        <f t="shared" si="125"/>
        <v>0</v>
      </c>
    </row>
    <row r="1347" spans="1:30" ht="15.6">
      <c r="A1347" s="2" t="s">
        <v>24</v>
      </c>
      <c r="B1347" s="2" t="s">
        <v>262</v>
      </c>
      <c r="C1347" s="2" t="s">
        <v>10619</v>
      </c>
      <c r="D1347" s="2" t="s">
        <v>10620</v>
      </c>
      <c r="E1347" s="2" t="s">
        <v>10621</v>
      </c>
      <c r="F1347" s="2" t="s">
        <v>9577</v>
      </c>
      <c r="G1347" s="2" t="s">
        <v>10622</v>
      </c>
      <c r="H1347" s="2" t="s">
        <v>10623</v>
      </c>
      <c r="I1347" s="2" t="s">
        <v>75</v>
      </c>
      <c r="J1347" s="2" t="s">
        <v>76</v>
      </c>
      <c r="K1347" s="2" t="s">
        <v>77</v>
      </c>
      <c r="L1347" s="2" t="s">
        <v>78</v>
      </c>
      <c r="M1347" s="2" t="s">
        <v>24</v>
      </c>
      <c r="N1347" s="2" t="s">
        <v>4287</v>
      </c>
      <c r="O1347" s="2" t="s">
        <v>10624</v>
      </c>
      <c r="P1347" s="3">
        <v>0</v>
      </c>
      <c r="Q1347" s="2" t="s">
        <v>36</v>
      </c>
      <c r="R1347" s="3">
        <v>1</v>
      </c>
      <c r="S1347" s="2" t="s">
        <v>10625</v>
      </c>
      <c r="T1347" s="2" t="s">
        <v>10626</v>
      </c>
      <c r="U1347" s="3">
        <v>1</v>
      </c>
      <c r="V1347" s="2" t="s">
        <v>36</v>
      </c>
      <c r="W1347" s="2" t="s">
        <v>36</v>
      </c>
      <c r="X1347" s="2" t="s">
        <v>10627</v>
      </c>
      <c r="Y1347">
        <f t="shared" ref="Y1347:Y1410" si="126">YEAR(F1347)</f>
        <v>2013</v>
      </c>
      <c r="Z1347">
        <f t="shared" ref="Z1347:Z1410" si="127">MONTH(F1347)</f>
        <v>2</v>
      </c>
      <c r="AA1347">
        <f t="shared" ref="AA1347:AA1410" si="128">DAY(F1347)</f>
        <v>27</v>
      </c>
      <c r="AB1347">
        <f t="shared" ref="AB1347:AB1410" si="129">IFERROR(YEAR(H1347),0)</f>
        <v>2013</v>
      </c>
      <c r="AC1347">
        <f t="shared" ref="AC1347:AC1410" si="130">IFERROR(MONTH(H1347),0)</f>
        <v>8</v>
      </c>
      <c r="AD1347">
        <f t="shared" ref="AD1347:AD1410" si="131">IFERROR(DAY(H1347),0)</f>
        <v>1</v>
      </c>
    </row>
    <row r="1348" spans="1:30" ht="15.6">
      <c r="A1348" s="2" t="s">
        <v>24</v>
      </c>
      <c r="B1348" s="2" t="s">
        <v>262</v>
      </c>
      <c r="C1348" s="2" t="s">
        <v>10628</v>
      </c>
      <c r="D1348" s="2" t="s">
        <v>10629</v>
      </c>
      <c r="E1348" s="2" t="s">
        <v>10630</v>
      </c>
      <c r="F1348" s="2" t="s">
        <v>9702</v>
      </c>
      <c r="G1348" s="2" t="s">
        <v>10631</v>
      </c>
      <c r="H1348" s="2" t="s">
        <v>10632</v>
      </c>
      <c r="I1348" s="2" t="s">
        <v>759</v>
      </c>
      <c r="J1348" s="2" t="s">
        <v>760</v>
      </c>
      <c r="K1348" s="2" t="s">
        <v>10633</v>
      </c>
      <c r="L1348" s="2" t="s">
        <v>10634</v>
      </c>
      <c r="M1348" s="2" t="s">
        <v>515</v>
      </c>
      <c r="N1348" s="2" t="s">
        <v>188</v>
      </c>
      <c r="O1348" s="2" t="s">
        <v>5913</v>
      </c>
      <c r="P1348" s="3">
        <v>0</v>
      </c>
      <c r="Q1348" s="2" t="s">
        <v>36</v>
      </c>
      <c r="R1348" s="3">
        <v>0</v>
      </c>
      <c r="S1348" s="2" t="s">
        <v>36</v>
      </c>
      <c r="T1348" s="2" t="s">
        <v>10635</v>
      </c>
      <c r="U1348" s="3">
        <v>1</v>
      </c>
      <c r="V1348" s="2" t="s">
        <v>36</v>
      </c>
      <c r="W1348" s="2" t="s">
        <v>36</v>
      </c>
      <c r="X1348" s="2" t="s">
        <v>10636</v>
      </c>
      <c r="Y1348">
        <f t="shared" si="126"/>
        <v>2012</v>
      </c>
      <c r="Z1348">
        <f t="shared" si="127"/>
        <v>12</v>
      </c>
      <c r="AA1348">
        <f t="shared" si="128"/>
        <v>27</v>
      </c>
      <c r="AB1348">
        <f t="shared" si="129"/>
        <v>2013</v>
      </c>
      <c r="AC1348">
        <f t="shared" si="130"/>
        <v>7</v>
      </c>
      <c r="AD1348">
        <f t="shared" si="131"/>
        <v>21</v>
      </c>
    </row>
    <row r="1349" spans="1:30" ht="15.6">
      <c r="A1349" s="2" t="s">
        <v>24</v>
      </c>
      <c r="B1349" s="2" t="s">
        <v>262</v>
      </c>
      <c r="C1349" s="2" t="s">
        <v>10637</v>
      </c>
      <c r="D1349" s="2" t="s">
        <v>10638</v>
      </c>
      <c r="E1349" s="2" t="s">
        <v>10639</v>
      </c>
      <c r="F1349" s="2" t="s">
        <v>10640</v>
      </c>
      <c r="G1349" s="2" t="s">
        <v>10641</v>
      </c>
      <c r="H1349" s="2" t="s">
        <v>10632</v>
      </c>
      <c r="I1349" s="2" t="s">
        <v>759</v>
      </c>
      <c r="J1349" s="2" t="s">
        <v>760</v>
      </c>
      <c r="K1349" s="2" t="s">
        <v>9117</v>
      </c>
      <c r="L1349" s="2" t="s">
        <v>9118</v>
      </c>
      <c r="M1349" s="2" t="s">
        <v>24</v>
      </c>
      <c r="N1349" s="2" t="s">
        <v>188</v>
      </c>
      <c r="O1349" s="2" t="s">
        <v>3515</v>
      </c>
      <c r="P1349" s="3">
        <v>0</v>
      </c>
      <c r="Q1349" s="2" t="s">
        <v>36</v>
      </c>
      <c r="R1349" s="3">
        <v>1</v>
      </c>
      <c r="S1349" s="2" t="s">
        <v>10642</v>
      </c>
      <c r="T1349" s="2" t="s">
        <v>10643</v>
      </c>
      <c r="U1349" s="3">
        <v>1</v>
      </c>
      <c r="V1349" s="2" t="s">
        <v>36</v>
      </c>
      <c r="W1349" s="2" t="s">
        <v>36</v>
      </c>
      <c r="X1349" s="2" t="s">
        <v>10644</v>
      </c>
      <c r="Y1349">
        <f t="shared" si="126"/>
        <v>2012</v>
      </c>
      <c r="Z1349">
        <f t="shared" si="127"/>
        <v>7</v>
      </c>
      <c r="AA1349">
        <f t="shared" si="128"/>
        <v>23</v>
      </c>
      <c r="AB1349">
        <f t="shared" si="129"/>
        <v>2013</v>
      </c>
      <c r="AC1349">
        <f t="shared" si="130"/>
        <v>7</v>
      </c>
      <c r="AD1349">
        <f t="shared" si="131"/>
        <v>21</v>
      </c>
    </row>
    <row r="1350" spans="1:30" ht="15.6">
      <c r="A1350" s="2" t="s">
        <v>24</v>
      </c>
      <c r="B1350" s="2" t="s">
        <v>262</v>
      </c>
      <c r="C1350" s="2" t="s">
        <v>10645</v>
      </c>
      <c r="D1350" s="2" t="s">
        <v>10646</v>
      </c>
      <c r="E1350" s="2" t="s">
        <v>10647</v>
      </c>
      <c r="F1350" s="2" t="s">
        <v>9464</v>
      </c>
      <c r="G1350" s="2" t="s">
        <v>10648</v>
      </c>
      <c r="H1350" s="2" t="s">
        <v>10632</v>
      </c>
      <c r="I1350" s="2" t="s">
        <v>492</v>
      </c>
      <c r="J1350" s="2" t="s">
        <v>493</v>
      </c>
      <c r="K1350" s="2" t="s">
        <v>10649</v>
      </c>
      <c r="L1350" s="2" t="s">
        <v>10650</v>
      </c>
      <c r="M1350" s="2" t="s">
        <v>515</v>
      </c>
      <c r="N1350" s="2" t="s">
        <v>3600</v>
      </c>
      <c r="O1350" s="2" t="s">
        <v>5621</v>
      </c>
      <c r="P1350" s="3">
        <v>0</v>
      </c>
      <c r="Q1350" s="2" t="s">
        <v>36</v>
      </c>
      <c r="R1350" s="3">
        <v>0</v>
      </c>
      <c r="S1350" s="2" t="s">
        <v>36</v>
      </c>
      <c r="T1350" s="2" t="s">
        <v>10651</v>
      </c>
      <c r="U1350" s="3">
        <v>1</v>
      </c>
      <c r="V1350" s="2" t="s">
        <v>36</v>
      </c>
      <c r="W1350" s="2" t="s">
        <v>36</v>
      </c>
      <c r="X1350" s="2" t="s">
        <v>10652</v>
      </c>
      <c r="Y1350">
        <f t="shared" si="126"/>
        <v>2013</v>
      </c>
      <c r="Z1350">
        <f t="shared" si="127"/>
        <v>3</v>
      </c>
      <c r="AA1350">
        <f t="shared" si="128"/>
        <v>29</v>
      </c>
      <c r="AB1350">
        <f t="shared" si="129"/>
        <v>2013</v>
      </c>
      <c r="AC1350">
        <f t="shared" si="130"/>
        <v>7</v>
      </c>
      <c r="AD1350">
        <f t="shared" si="131"/>
        <v>21</v>
      </c>
    </row>
    <row r="1351" spans="1:30" ht="15.6">
      <c r="A1351" s="2" t="s">
        <v>24</v>
      </c>
      <c r="B1351" s="2" t="s">
        <v>262</v>
      </c>
      <c r="C1351" s="2" t="s">
        <v>473</v>
      </c>
      <c r="D1351" s="2" t="s">
        <v>10653</v>
      </c>
      <c r="E1351" s="2" t="s">
        <v>10654</v>
      </c>
      <c r="F1351" s="2" t="s">
        <v>10655</v>
      </c>
      <c r="G1351" s="2" t="s">
        <v>10656</v>
      </c>
      <c r="H1351" s="2" t="s">
        <v>9170</v>
      </c>
      <c r="I1351" s="2" t="s">
        <v>479</v>
      </c>
      <c r="J1351" s="2" t="s">
        <v>1237</v>
      </c>
      <c r="K1351" s="2" t="s">
        <v>7531</v>
      </c>
      <c r="L1351" s="2" t="s">
        <v>481</v>
      </c>
      <c r="M1351" s="2" t="s">
        <v>36</v>
      </c>
      <c r="N1351" s="2" t="s">
        <v>482</v>
      </c>
      <c r="O1351" s="2" t="s">
        <v>2906</v>
      </c>
      <c r="P1351" s="3">
        <v>0</v>
      </c>
      <c r="Q1351" s="2" t="s">
        <v>36</v>
      </c>
      <c r="R1351" s="3">
        <v>0</v>
      </c>
      <c r="S1351" s="2" t="s">
        <v>36</v>
      </c>
      <c r="T1351" s="2" t="s">
        <v>10657</v>
      </c>
      <c r="U1351" s="3">
        <v>2</v>
      </c>
      <c r="V1351" s="2" t="s">
        <v>36</v>
      </c>
      <c r="W1351" s="2" t="s">
        <v>36</v>
      </c>
      <c r="X1351" s="2" t="s">
        <v>10658</v>
      </c>
      <c r="Y1351">
        <f t="shared" si="126"/>
        <v>2013</v>
      </c>
      <c r="Z1351">
        <f t="shared" si="127"/>
        <v>2</v>
      </c>
      <c r="AA1351">
        <f t="shared" si="128"/>
        <v>7</v>
      </c>
      <c r="AB1351">
        <f t="shared" si="129"/>
        <v>2013</v>
      </c>
      <c r="AC1351">
        <f t="shared" si="130"/>
        <v>7</v>
      </c>
      <c r="AD1351">
        <f t="shared" si="131"/>
        <v>1</v>
      </c>
    </row>
    <row r="1352" spans="1:30" ht="15.6">
      <c r="A1352" s="2" t="s">
        <v>24</v>
      </c>
      <c r="B1352" s="2" t="s">
        <v>25</v>
      </c>
      <c r="C1352" s="2" t="s">
        <v>10659</v>
      </c>
      <c r="D1352" s="2" t="s">
        <v>10660</v>
      </c>
      <c r="E1352" s="2" t="s">
        <v>10661</v>
      </c>
      <c r="F1352" s="2" t="s">
        <v>10133</v>
      </c>
      <c r="G1352" s="2" t="s">
        <v>10662</v>
      </c>
      <c r="H1352" s="2" t="s">
        <v>10663</v>
      </c>
      <c r="I1352" s="2" t="s">
        <v>10134</v>
      </c>
      <c r="J1352" s="2" t="s">
        <v>10135</v>
      </c>
      <c r="K1352" s="2" t="s">
        <v>10136</v>
      </c>
      <c r="L1352" s="2" t="s">
        <v>3563</v>
      </c>
      <c r="M1352" s="2" t="s">
        <v>36</v>
      </c>
      <c r="N1352" s="2" t="s">
        <v>10137</v>
      </c>
      <c r="O1352" s="2" t="s">
        <v>8227</v>
      </c>
      <c r="P1352" s="3">
        <v>7</v>
      </c>
      <c r="Q1352" s="2" t="s">
        <v>10664</v>
      </c>
      <c r="R1352" s="3">
        <v>1</v>
      </c>
      <c r="S1352" s="2" t="s">
        <v>10665</v>
      </c>
      <c r="T1352" s="2" t="s">
        <v>10666</v>
      </c>
      <c r="U1352" s="3">
        <v>1</v>
      </c>
      <c r="V1352" s="2" t="s">
        <v>36</v>
      </c>
      <c r="W1352" s="2" t="s">
        <v>36</v>
      </c>
      <c r="X1352" s="2" t="s">
        <v>10667</v>
      </c>
      <c r="Y1352">
        <f t="shared" si="126"/>
        <v>2012</v>
      </c>
      <c r="Z1352">
        <f t="shared" si="127"/>
        <v>6</v>
      </c>
      <c r="AA1352">
        <f t="shared" si="128"/>
        <v>19</v>
      </c>
      <c r="AB1352">
        <f t="shared" si="129"/>
        <v>2013</v>
      </c>
      <c r="AC1352">
        <f t="shared" si="130"/>
        <v>6</v>
      </c>
      <c r="AD1352">
        <f t="shared" si="131"/>
        <v>21</v>
      </c>
    </row>
    <row r="1353" spans="1:30" ht="15.6">
      <c r="A1353" s="2" t="s">
        <v>24</v>
      </c>
      <c r="B1353" s="2" t="s">
        <v>262</v>
      </c>
      <c r="C1353" s="2" t="s">
        <v>10668</v>
      </c>
      <c r="D1353" s="2" t="s">
        <v>10669</v>
      </c>
      <c r="E1353" s="2" t="s">
        <v>10670</v>
      </c>
      <c r="F1353" s="2" t="s">
        <v>10671</v>
      </c>
      <c r="G1353" s="2" t="s">
        <v>10672</v>
      </c>
      <c r="H1353" s="2" t="s">
        <v>10663</v>
      </c>
      <c r="I1353" s="2" t="s">
        <v>759</v>
      </c>
      <c r="J1353" s="2" t="s">
        <v>760</v>
      </c>
      <c r="K1353" s="2" t="s">
        <v>10673</v>
      </c>
      <c r="L1353" s="2" t="s">
        <v>10674</v>
      </c>
      <c r="M1353" s="2" t="s">
        <v>515</v>
      </c>
      <c r="N1353" s="2" t="s">
        <v>188</v>
      </c>
      <c r="O1353" s="2" t="s">
        <v>10675</v>
      </c>
      <c r="P1353" s="3">
        <v>0</v>
      </c>
      <c r="Q1353" s="2" t="s">
        <v>36</v>
      </c>
      <c r="R1353" s="3">
        <v>0</v>
      </c>
      <c r="S1353" s="2" t="s">
        <v>36</v>
      </c>
      <c r="T1353" s="2" t="s">
        <v>10676</v>
      </c>
      <c r="U1353" s="3">
        <v>7</v>
      </c>
      <c r="V1353" s="2" t="s">
        <v>36</v>
      </c>
      <c r="W1353" s="2" t="s">
        <v>36</v>
      </c>
      <c r="X1353" s="2" t="s">
        <v>10677</v>
      </c>
      <c r="Y1353">
        <f t="shared" si="126"/>
        <v>2012</v>
      </c>
      <c r="Z1353">
        <f t="shared" si="127"/>
        <v>12</v>
      </c>
      <c r="AA1353">
        <f t="shared" si="128"/>
        <v>28</v>
      </c>
      <c r="AB1353">
        <f t="shared" si="129"/>
        <v>2013</v>
      </c>
      <c r="AC1353">
        <f t="shared" si="130"/>
        <v>6</v>
      </c>
      <c r="AD1353">
        <f t="shared" si="131"/>
        <v>21</v>
      </c>
    </row>
    <row r="1354" spans="1:30" ht="15.6">
      <c r="A1354" s="2" t="s">
        <v>24</v>
      </c>
      <c r="B1354" s="2" t="s">
        <v>262</v>
      </c>
      <c r="C1354" s="2" t="s">
        <v>10678</v>
      </c>
      <c r="D1354" s="2" t="s">
        <v>10679</v>
      </c>
      <c r="E1354" s="2" t="s">
        <v>10680</v>
      </c>
      <c r="F1354" s="2" t="s">
        <v>10681</v>
      </c>
      <c r="G1354" s="2" t="s">
        <v>10682</v>
      </c>
      <c r="H1354" s="2" t="s">
        <v>10663</v>
      </c>
      <c r="I1354" s="2" t="s">
        <v>492</v>
      </c>
      <c r="J1354" s="2" t="s">
        <v>493</v>
      </c>
      <c r="K1354" s="2" t="s">
        <v>10683</v>
      </c>
      <c r="L1354" s="2" t="s">
        <v>8839</v>
      </c>
      <c r="M1354" s="2" t="s">
        <v>24</v>
      </c>
      <c r="N1354" s="2" t="s">
        <v>3600</v>
      </c>
      <c r="O1354" s="2" t="s">
        <v>504</v>
      </c>
      <c r="P1354" s="3">
        <v>0</v>
      </c>
      <c r="Q1354" s="2" t="s">
        <v>36</v>
      </c>
      <c r="R1354" s="3">
        <v>0</v>
      </c>
      <c r="S1354" s="2" t="s">
        <v>36</v>
      </c>
      <c r="T1354" s="2" t="s">
        <v>10684</v>
      </c>
      <c r="U1354" s="3">
        <v>1</v>
      </c>
      <c r="V1354" s="2" t="s">
        <v>36</v>
      </c>
      <c r="W1354" s="2" t="s">
        <v>36</v>
      </c>
      <c r="X1354" s="2" t="s">
        <v>10685</v>
      </c>
      <c r="Y1354">
        <f t="shared" si="126"/>
        <v>2013</v>
      </c>
      <c r="Z1354">
        <f t="shared" si="127"/>
        <v>2</v>
      </c>
      <c r="AA1354">
        <f t="shared" si="128"/>
        <v>21</v>
      </c>
      <c r="AB1354">
        <f t="shared" si="129"/>
        <v>2013</v>
      </c>
      <c r="AC1354">
        <f t="shared" si="130"/>
        <v>6</v>
      </c>
      <c r="AD1354">
        <f t="shared" si="131"/>
        <v>21</v>
      </c>
    </row>
    <row r="1355" spans="1:30" ht="15.6">
      <c r="A1355" s="2" t="s">
        <v>24</v>
      </c>
      <c r="B1355" s="2" t="s">
        <v>262</v>
      </c>
      <c r="C1355" s="2" t="s">
        <v>10686</v>
      </c>
      <c r="D1355" s="2" t="s">
        <v>10687</v>
      </c>
      <c r="E1355" s="2" t="s">
        <v>10688</v>
      </c>
      <c r="F1355" s="2" t="s">
        <v>10689</v>
      </c>
      <c r="G1355" s="2" t="s">
        <v>10690</v>
      </c>
      <c r="H1355" s="2" t="s">
        <v>10663</v>
      </c>
      <c r="I1355" s="2" t="s">
        <v>75</v>
      </c>
      <c r="J1355" s="2" t="s">
        <v>76</v>
      </c>
      <c r="K1355" s="2" t="s">
        <v>77</v>
      </c>
      <c r="L1355" s="2" t="s">
        <v>78</v>
      </c>
      <c r="M1355" s="2" t="s">
        <v>24</v>
      </c>
      <c r="N1355" s="2" t="s">
        <v>4287</v>
      </c>
      <c r="O1355" s="2" t="s">
        <v>2879</v>
      </c>
      <c r="P1355" s="3">
        <v>0</v>
      </c>
      <c r="Q1355" s="2" t="s">
        <v>36</v>
      </c>
      <c r="R1355" s="3">
        <v>1</v>
      </c>
      <c r="S1355" s="2" t="s">
        <v>10691</v>
      </c>
      <c r="T1355" s="2" t="s">
        <v>10692</v>
      </c>
      <c r="U1355" s="3">
        <v>1</v>
      </c>
      <c r="V1355" s="2" t="s">
        <v>36</v>
      </c>
      <c r="W1355" s="2" t="s">
        <v>36</v>
      </c>
      <c r="X1355" s="2" t="s">
        <v>10693</v>
      </c>
      <c r="Y1355">
        <f t="shared" si="126"/>
        <v>2013</v>
      </c>
      <c r="Z1355">
        <f t="shared" si="127"/>
        <v>1</v>
      </c>
      <c r="AA1355">
        <f t="shared" si="128"/>
        <v>30</v>
      </c>
      <c r="AB1355">
        <f t="shared" si="129"/>
        <v>2013</v>
      </c>
      <c r="AC1355">
        <f t="shared" si="130"/>
        <v>6</v>
      </c>
      <c r="AD1355">
        <f t="shared" si="131"/>
        <v>21</v>
      </c>
    </row>
    <row r="1356" spans="1:30" ht="15.6">
      <c r="A1356" s="2" t="s">
        <v>24</v>
      </c>
      <c r="B1356" s="2" t="s">
        <v>262</v>
      </c>
      <c r="C1356" s="2" t="s">
        <v>10694</v>
      </c>
      <c r="D1356" s="2" t="s">
        <v>10695</v>
      </c>
      <c r="E1356" s="2" t="s">
        <v>10696</v>
      </c>
      <c r="F1356" s="2" t="s">
        <v>10697</v>
      </c>
      <c r="G1356" s="2" t="s">
        <v>10698</v>
      </c>
      <c r="H1356" s="2" t="s">
        <v>10663</v>
      </c>
      <c r="I1356" s="2" t="s">
        <v>1089</v>
      </c>
      <c r="J1356" s="2" t="s">
        <v>1090</v>
      </c>
      <c r="K1356" s="2" t="s">
        <v>10699</v>
      </c>
      <c r="L1356" s="2" t="s">
        <v>10700</v>
      </c>
      <c r="M1356" s="2" t="s">
        <v>36</v>
      </c>
      <c r="N1356" s="2" t="s">
        <v>10183</v>
      </c>
      <c r="O1356" s="2" t="s">
        <v>10701</v>
      </c>
      <c r="P1356" s="3">
        <v>0</v>
      </c>
      <c r="Q1356" s="2" t="s">
        <v>36</v>
      </c>
      <c r="R1356" s="3">
        <v>0</v>
      </c>
      <c r="S1356" s="2" t="s">
        <v>36</v>
      </c>
      <c r="T1356" s="2" t="s">
        <v>10702</v>
      </c>
      <c r="U1356" s="3">
        <v>2</v>
      </c>
      <c r="V1356" s="2" t="s">
        <v>36</v>
      </c>
      <c r="W1356" s="2" t="s">
        <v>36</v>
      </c>
      <c r="X1356" s="2" t="s">
        <v>10703</v>
      </c>
      <c r="Y1356">
        <f t="shared" si="126"/>
        <v>2013</v>
      </c>
      <c r="Z1356">
        <f t="shared" si="127"/>
        <v>1</v>
      </c>
      <c r="AA1356">
        <f t="shared" si="128"/>
        <v>23</v>
      </c>
      <c r="AB1356">
        <f t="shared" si="129"/>
        <v>2013</v>
      </c>
      <c r="AC1356">
        <f t="shared" si="130"/>
        <v>6</v>
      </c>
      <c r="AD1356">
        <f t="shared" si="131"/>
        <v>21</v>
      </c>
    </row>
    <row r="1357" spans="1:30" ht="15.6">
      <c r="A1357" s="2" t="s">
        <v>24</v>
      </c>
      <c r="B1357" s="2" t="s">
        <v>25</v>
      </c>
      <c r="C1357" s="2" t="s">
        <v>10704</v>
      </c>
      <c r="D1357" s="2" t="s">
        <v>10705</v>
      </c>
      <c r="E1357" s="2" t="s">
        <v>10706</v>
      </c>
      <c r="F1357" s="2" t="s">
        <v>10707</v>
      </c>
      <c r="G1357" s="2" t="s">
        <v>36</v>
      </c>
      <c r="H1357" s="2" t="s">
        <v>36</v>
      </c>
      <c r="I1357" s="2" t="s">
        <v>3596</v>
      </c>
      <c r="J1357" s="2" t="s">
        <v>944</v>
      </c>
      <c r="K1357" s="2" t="s">
        <v>10708</v>
      </c>
      <c r="L1357" s="2" t="s">
        <v>10709</v>
      </c>
      <c r="M1357" s="2" t="s">
        <v>423</v>
      </c>
      <c r="N1357" s="2" t="s">
        <v>9826</v>
      </c>
      <c r="O1357" s="2" t="s">
        <v>6871</v>
      </c>
      <c r="P1357" s="3">
        <v>6</v>
      </c>
      <c r="Q1357" s="2" t="s">
        <v>10710</v>
      </c>
      <c r="R1357" s="3">
        <v>3</v>
      </c>
      <c r="S1357" s="2" t="s">
        <v>10711</v>
      </c>
      <c r="T1357" s="2" t="s">
        <v>10712</v>
      </c>
      <c r="U1357" s="3">
        <v>3</v>
      </c>
      <c r="V1357" s="2" t="s">
        <v>36</v>
      </c>
      <c r="W1357" s="2" t="s">
        <v>36</v>
      </c>
      <c r="X1357" s="2" t="s">
        <v>10713</v>
      </c>
      <c r="Y1357">
        <f t="shared" si="126"/>
        <v>2011</v>
      </c>
      <c r="Z1357">
        <f t="shared" si="127"/>
        <v>12</v>
      </c>
      <c r="AA1357">
        <f t="shared" si="128"/>
        <v>5</v>
      </c>
      <c r="AB1357">
        <f t="shared" si="129"/>
        <v>0</v>
      </c>
      <c r="AC1357">
        <f t="shared" si="130"/>
        <v>0</v>
      </c>
      <c r="AD1357">
        <f t="shared" si="131"/>
        <v>0</v>
      </c>
    </row>
    <row r="1358" spans="1:30" ht="15.6">
      <c r="A1358" s="2" t="s">
        <v>24</v>
      </c>
      <c r="B1358" s="2" t="s">
        <v>25</v>
      </c>
      <c r="C1358" s="2" t="s">
        <v>10714</v>
      </c>
      <c r="D1358" s="2" t="s">
        <v>10715</v>
      </c>
      <c r="E1358" s="2" t="s">
        <v>10716</v>
      </c>
      <c r="F1358" s="2" t="s">
        <v>10717</v>
      </c>
      <c r="G1358" s="2" t="s">
        <v>36</v>
      </c>
      <c r="H1358" s="2" t="s">
        <v>36</v>
      </c>
      <c r="I1358" s="2" t="s">
        <v>3596</v>
      </c>
      <c r="J1358" s="2" t="s">
        <v>944</v>
      </c>
      <c r="K1358" s="2" t="s">
        <v>10718</v>
      </c>
      <c r="L1358" s="2" t="s">
        <v>10719</v>
      </c>
      <c r="M1358" s="2" t="s">
        <v>423</v>
      </c>
      <c r="N1358" s="2" t="s">
        <v>9826</v>
      </c>
      <c r="O1358" s="2" t="s">
        <v>10720</v>
      </c>
      <c r="P1358" s="3">
        <v>3</v>
      </c>
      <c r="Q1358" s="2" t="s">
        <v>10721</v>
      </c>
      <c r="R1358" s="3">
        <v>1</v>
      </c>
      <c r="S1358" s="2" t="s">
        <v>9028</v>
      </c>
      <c r="T1358" s="2" t="s">
        <v>10722</v>
      </c>
      <c r="U1358" s="3">
        <v>4</v>
      </c>
      <c r="V1358" s="2" t="s">
        <v>36</v>
      </c>
      <c r="W1358" s="2" t="s">
        <v>36</v>
      </c>
      <c r="X1358" s="2" t="s">
        <v>10723</v>
      </c>
      <c r="Y1358">
        <f t="shared" si="126"/>
        <v>2012</v>
      </c>
      <c r="Z1358">
        <f t="shared" si="127"/>
        <v>9</v>
      </c>
      <c r="AA1358">
        <f t="shared" si="128"/>
        <v>4</v>
      </c>
      <c r="AB1358">
        <f t="shared" si="129"/>
        <v>0</v>
      </c>
      <c r="AC1358">
        <f t="shared" si="130"/>
        <v>0</v>
      </c>
      <c r="AD1358">
        <f t="shared" si="131"/>
        <v>0</v>
      </c>
    </row>
    <row r="1359" spans="1:30" ht="15.6">
      <c r="A1359" s="2" t="s">
        <v>24</v>
      </c>
      <c r="B1359" s="2" t="s">
        <v>25</v>
      </c>
      <c r="C1359" s="2" t="s">
        <v>10724</v>
      </c>
      <c r="D1359" s="2" t="s">
        <v>10725</v>
      </c>
      <c r="E1359" s="2" t="s">
        <v>10726</v>
      </c>
      <c r="F1359" s="2" t="s">
        <v>10727</v>
      </c>
      <c r="G1359" s="2" t="s">
        <v>36</v>
      </c>
      <c r="H1359" s="2" t="s">
        <v>36</v>
      </c>
      <c r="I1359" s="2" t="s">
        <v>759</v>
      </c>
      <c r="J1359" s="2" t="s">
        <v>760</v>
      </c>
      <c r="K1359" s="2" t="s">
        <v>9117</v>
      </c>
      <c r="L1359" s="2" t="s">
        <v>9118</v>
      </c>
      <c r="M1359" s="2" t="s">
        <v>24</v>
      </c>
      <c r="N1359" s="2" t="s">
        <v>188</v>
      </c>
      <c r="O1359" s="2" t="s">
        <v>10728</v>
      </c>
      <c r="P1359" s="3">
        <v>0</v>
      </c>
      <c r="Q1359" s="2" t="s">
        <v>36</v>
      </c>
      <c r="R1359" s="3">
        <v>0</v>
      </c>
      <c r="S1359" s="2" t="s">
        <v>36</v>
      </c>
      <c r="T1359" s="2" t="s">
        <v>10729</v>
      </c>
      <c r="U1359" s="3">
        <v>2</v>
      </c>
      <c r="V1359" s="2" t="s">
        <v>36</v>
      </c>
      <c r="W1359" s="2" t="s">
        <v>36</v>
      </c>
      <c r="X1359" s="2" t="s">
        <v>10730</v>
      </c>
      <c r="Y1359">
        <f t="shared" si="126"/>
        <v>2011</v>
      </c>
      <c r="Z1359">
        <f t="shared" si="127"/>
        <v>12</v>
      </c>
      <c r="AA1359">
        <f t="shared" si="128"/>
        <v>12</v>
      </c>
      <c r="AB1359">
        <f t="shared" si="129"/>
        <v>0</v>
      </c>
      <c r="AC1359">
        <f t="shared" si="130"/>
        <v>0</v>
      </c>
      <c r="AD1359">
        <f t="shared" si="131"/>
        <v>0</v>
      </c>
    </row>
    <row r="1360" spans="1:30" ht="15.6">
      <c r="A1360" s="2" t="s">
        <v>24</v>
      </c>
      <c r="B1360" s="2" t="s">
        <v>25</v>
      </c>
      <c r="C1360" s="2" t="s">
        <v>10731</v>
      </c>
      <c r="D1360" s="2" t="s">
        <v>10732</v>
      </c>
      <c r="E1360" s="2" t="s">
        <v>10733</v>
      </c>
      <c r="F1360" s="2" t="s">
        <v>10734</v>
      </c>
      <c r="G1360" s="2" t="s">
        <v>36</v>
      </c>
      <c r="H1360" s="2" t="s">
        <v>36</v>
      </c>
      <c r="I1360" s="2" t="s">
        <v>759</v>
      </c>
      <c r="J1360" s="2" t="s">
        <v>760</v>
      </c>
      <c r="K1360" s="2" t="s">
        <v>9117</v>
      </c>
      <c r="L1360" s="2" t="s">
        <v>9118</v>
      </c>
      <c r="M1360" s="2" t="s">
        <v>24</v>
      </c>
      <c r="N1360" s="2" t="s">
        <v>188</v>
      </c>
      <c r="O1360" s="2" t="s">
        <v>10735</v>
      </c>
      <c r="P1360" s="3">
        <v>0</v>
      </c>
      <c r="Q1360" s="2" t="s">
        <v>36</v>
      </c>
      <c r="R1360" s="3">
        <v>0</v>
      </c>
      <c r="S1360" s="2" t="s">
        <v>36</v>
      </c>
      <c r="T1360" s="2" t="s">
        <v>10736</v>
      </c>
      <c r="U1360" s="3">
        <v>1</v>
      </c>
      <c r="V1360" s="2" t="s">
        <v>36</v>
      </c>
      <c r="W1360" s="2" t="s">
        <v>36</v>
      </c>
      <c r="X1360" s="2" t="s">
        <v>10737</v>
      </c>
      <c r="Y1360">
        <f t="shared" si="126"/>
        <v>2011</v>
      </c>
      <c r="Z1360">
        <f t="shared" si="127"/>
        <v>12</v>
      </c>
      <c r="AA1360">
        <f t="shared" si="128"/>
        <v>7</v>
      </c>
      <c r="AB1360">
        <f t="shared" si="129"/>
        <v>0</v>
      </c>
      <c r="AC1360">
        <f t="shared" si="130"/>
        <v>0</v>
      </c>
      <c r="AD1360">
        <f t="shared" si="131"/>
        <v>0</v>
      </c>
    </row>
    <row r="1361" spans="1:30" ht="15.6">
      <c r="A1361" s="2" t="s">
        <v>24</v>
      </c>
      <c r="B1361" s="2" t="s">
        <v>25</v>
      </c>
      <c r="C1361" s="2" t="s">
        <v>10738</v>
      </c>
      <c r="D1361" s="2" t="s">
        <v>10739</v>
      </c>
      <c r="E1361" s="2" t="s">
        <v>10740</v>
      </c>
      <c r="F1361" s="2" t="s">
        <v>10727</v>
      </c>
      <c r="G1361" s="2" t="s">
        <v>36</v>
      </c>
      <c r="H1361" s="2" t="s">
        <v>36</v>
      </c>
      <c r="I1361" s="2" t="s">
        <v>913</v>
      </c>
      <c r="J1361" s="2" t="s">
        <v>914</v>
      </c>
      <c r="K1361" s="2" t="s">
        <v>10741</v>
      </c>
      <c r="L1361" s="2" t="s">
        <v>10742</v>
      </c>
      <c r="M1361" s="2" t="s">
        <v>423</v>
      </c>
      <c r="N1361" s="2" t="s">
        <v>7309</v>
      </c>
      <c r="O1361" s="2" t="s">
        <v>10743</v>
      </c>
      <c r="P1361" s="3">
        <v>0</v>
      </c>
      <c r="Q1361" s="2" t="s">
        <v>36</v>
      </c>
      <c r="R1361" s="3">
        <v>1</v>
      </c>
      <c r="S1361" s="2" t="s">
        <v>10744</v>
      </c>
      <c r="T1361" s="2" t="s">
        <v>10745</v>
      </c>
      <c r="U1361" s="3">
        <v>3</v>
      </c>
      <c r="V1361" s="2" t="s">
        <v>36</v>
      </c>
      <c r="W1361" s="2" t="s">
        <v>36</v>
      </c>
      <c r="X1361" s="2" t="s">
        <v>10746</v>
      </c>
      <c r="Y1361">
        <f t="shared" si="126"/>
        <v>2011</v>
      </c>
      <c r="Z1361">
        <f t="shared" si="127"/>
        <v>12</v>
      </c>
      <c r="AA1361">
        <f t="shared" si="128"/>
        <v>12</v>
      </c>
      <c r="AB1361">
        <f t="shared" si="129"/>
        <v>0</v>
      </c>
      <c r="AC1361">
        <f t="shared" si="130"/>
        <v>0</v>
      </c>
      <c r="AD1361">
        <f t="shared" si="131"/>
        <v>0</v>
      </c>
    </row>
    <row r="1362" spans="1:30" ht="15.6">
      <c r="A1362" s="2" t="s">
        <v>24</v>
      </c>
      <c r="B1362" s="2" t="s">
        <v>262</v>
      </c>
      <c r="C1362" s="2" t="s">
        <v>10747</v>
      </c>
      <c r="D1362" s="2" t="s">
        <v>10748</v>
      </c>
      <c r="E1362" s="2" t="s">
        <v>10749</v>
      </c>
      <c r="F1362" s="2" t="s">
        <v>10750</v>
      </c>
      <c r="G1362" s="2" t="s">
        <v>10751</v>
      </c>
      <c r="H1362" s="2" t="s">
        <v>10752</v>
      </c>
      <c r="I1362" s="2" t="s">
        <v>75</v>
      </c>
      <c r="J1362" s="2" t="s">
        <v>76</v>
      </c>
      <c r="K1362" s="2" t="s">
        <v>77</v>
      </c>
      <c r="L1362" s="2" t="s">
        <v>78</v>
      </c>
      <c r="M1362" s="2" t="s">
        <v>24</v>
      </c>
      <c r="N1362" s="2" t="s">
        <v>4287</v>
      </c>
      <c r="O1362" s="2" t="s">
        <v>1467</v>
      </c>
      <c r="P1362" s="3">
        <v>0</v>
      </c>
      <c r="Q1362" s="2" t="s">
        <v>36</v>
      </c>
      <c r="R1362" s="3">
        <v>3</v>
      </c>
      <c r="S1362" s="2" t="s">
        <v>10753</v>
      </c>
      <c r="T1362" s="2" t="s">
        <v>10754</v>
      </c>
      <c r="U1362" s="3">
        <v>1</v>
      </c>
      <c r="V1362" s="2" t="s">
        <v>36</v>
      </c>
      <c r="W1362" s="2" t="s">
        <v>36</v>
      </c>
      <c r="X1362" s="2" t="s">
        <v>10755</v>
      </c>
      <c r="Y1362">
        <f t="shared" si="126"/>
        <v>2013</v>
      </c>
      <c r="Z1362">
        <f t="shared" si="127"/>
        <v>2</v>
      </c>
      <c r="AA1362">
        <f t="shared" si="128"/>
        <v>4</v>
      </c>
      <c r="AB1362">
        <f t="shared" si="129"/>
        <v>2013</v>
      </c>
      <c r="AC1362">
        <f t="shared" si="130"/>
        <v>6</v>
      </c>
      <c r="AD1362">
        <f t="shared" si="131"/>
        <v>11</v>
      </c>
    </row>
    <row r="1363" spans="1:30" ht="15.6">
      <c r="A1363" s="2" t="s">
        <v>24</v>
      </c>
      <c r="B1363" s="2" t="s">
        <v>262</v>
      </c>
      <c r="C1363" s="2" t="s">
        <v>10756</v>
      </c>
      <c r="D1363" s="2" t="s">
        <v>10757</v>
      </c>
      <c r="E1363" s="2" t="s">
        <v>10758</v>
      </c>
      <c r="F1363" s="2" t="s">
        <v>9842</v>
      </c>
      <c r="G1363" s="2" t="s">
        <v>10759</v>
      </c>
      <c r="H1363" s="2" t="s">
        <v>10752</v>
      </c>
      <c r="I1363" s="2" t="s">
        <v>10760</v>
      </c>
      <c r="J1363" s="2" t="s">
        <v>9903</v>
      </c>
      <c r="K1363" s="2" t="s">
        <v>10761</v>
      </c>
      <c r="L1363" s="2" t="s">
        <v>10762</v>
      </c>
      <c r="M1363" s="2" t="s">
        <v>36</v>
      </c>
      <c r="N1363" s="2" t="s">
        <v>10183</v>
      </c>
      <c r="O1363" s="2" t="s">
        <v>10763</v>
      </c>
      <c r="P1363" s="3">
        <v>0</v>
      </c>
      <c r="Q1363" s="2" t="s">
        <v>36</v>
      </c>
      <c r="R1363" s="3">
        <v>2</v>
      </c>
      <c r="S1363" s="2" t="s">
        <v>10764</v>
      </c>
      <c r="T1363" s="2" t="s">
        <v>10765</v>
      </c>
      <c r="U1363" s="3">
        <v>1</v>
      </c>
      <c r="V1363" s="2" t="s">
        <v>36</v>
      </c>
      <c r="W1363" s="2" t="s">
        <v>36</v>
      </c>
      <c r="X1363" s="2" t="s">
        <v>10766</v>
      </c>
      <c r="Y1363">
        <f t="shared" si="126"/>
        <v>2012</v>
      </c>
      <c r="Z1363">
        <f t="shared" si="127"/>
        <v>10</v>
      </c>
      <c r="AA1363">
        <f t="shared" si="128"/>
        <v>11</v>
      </c>
      <c r="AB1363">
        <f t="shared" si="129"/>
        <v>2013</v>
      </c>
      <c r="AC1363">
        <f t="shared" si="130"/>
        <v>6</v>
      </c>
      <c r="AD1363">
        <f t="shared" si="131"/>
        <v>11</v>
      </c>
    </row>
    <row r="1364" spans="1:30" ht="15.6">
      <c r="A1364" s="2" t="s">
        <v>24</v>
      </c>
      <c r="B1364" s="2" t="s">
        <v>25</v>
      </c>
      <c r="C1364" s="2" t="s">
        <v>10767</v>
      </c>
      <c r="D1364" s="2" t="s">
        <v>10768</v>
      </c>
      <c r="E1364" s="2" t="s">
        <v>10769</v>
      </c>
      <c r="F1364" s="2" t="s">
        <v>10770</v>
      </c>
      <c r="G1364" s="2" t="s">
        <v>36</v>
      </c>
      <c r="H1364" s="2" t="s">
        <v>36</v>
      </c>
      <c r="I1364" s="2" t="s">
        <v>759</v>
      </c>
      <c r="J1364" s="2" t="s">
        <v>760</v>
      </c>
      <c r="K1364" s="2" t="s">
        <v>9117</v>
      </c>
      <c r="L1364" s="2" t="s">
        <v>9118</v>
      </c>
      <c r="M1364" s="2" t="s">
        <v>24</v>
      </c>
      <c r="N1364" s="2" t="s">
        <v>188</v>
      </c>
      <c r="O1364" s="2" t="s">
        <v>10771</v>
      </c>
      <c r="P1364" s="3">
        <v>0</v>
      </c>
      <c r="Q1364" s="2" t="s">
        <v>36</v>
      </c>
      <c r="R1364" s="3">
        <v>0</v>
      </c>
      <c r="S1364" s="2" t="s">
        <v>36</v>
      </c>
      <c r="T1364" s="2" t="s">
        <v>10772</v>
      </c>
      <c r="U1364" s="3">
        <v>12</v>
      </c>
      <c r="V1364" s="2" t="s">
        <v>36</v>
      </c>
      <c r="W1364" s="2" t="s">
        <v>36</v>
      </c>
      <c r="X1364" s="2" t="s">
        <v>10773</v>
      </c>
      <c r="Y1364">
        <f t="shared" si="126"/>
        <v>2011</v>
      </c>
      <c r="Z1364">
        <f t="shared" si="127"/>
        <v>11</v>
      </c>
      <c r="AA1364">
        <f t="shared" si="128"/>
        <v>18</v>
      </c>
      <c r="AB1364">
        <f t="shared" si="129"/>
        <v>0</v>
      </c>
      <c r="AC1364">
        <f t="shared" si="130"/>
        <v>0</v>
      </c>
      <c r="AD1364">
        <f t="shared" si="131"/>
        <v>0</v>
      </c>
    </row>
    <row r="1365" spans="1:30" ht="15.6">
      <c r="A1365" s="2" t="s">
        <v>24</v>
      </c>
      <c r="B1365" s="2" t="s">
        <v>262</v>
      </c>
      <c r="C1365" s="2" t="s">
        <v>10774</v>
      </c>
      <c r="D1365" s="2" t="s">
        <v>10775</v>
      </c>
      <c r="E1365" s="2" t="s">
        <v>10776</v>
      </c>
      <c r="F1365" s="2" t="s">
        <v>10777</v>
      </c>
      <c r="G1365" s="2" t="s">
        <v>10778</v>
      </c>
      <c r="H1365" s="2" t="s">
        <v>10779</v>
      </c>
      <c r="I1365" s="2" t="s">
        <v>3385</v>
      </c>
      <c r="J1365" s="2" t="s">
        <v>1759</v>
      </c>
      <c r="K1365" s="2" t="s">
        <v>10780</v>
      </c>
      <c r="L1365" s="2" t="s">
        <v>10781</v>
      </c>
      <c r="M1365" s="2" t="s">
        <v>36</v>
      </c>
      <c r="N1365" s="2" t="s">
        <v>36</v>
      </c>
      <c r="O1365" s="2" t="s">
        <v>10782</v>
      </c>
      <c r="P1365" s="3">
        <v>0</v>
      </c>
      <c r="Q1365" s="2" t="s">
        <v>36</v>
      </c>
      <c r="R1365" s="3">
        <v>0</v>
      </c>
      <c r="S1365" s="2" t="s">
        <v>36</v>
      </c>
      <c r="T1365" s="2" t="s">
        <v>10783</v>
      </c>
      <c r="U1365" s="3">
        <v>1</v>
      </c>
      <c r="V1365" s="2" t="s">
        <v>36</v>
      </c>
      <c r="W1365" s="2" t="s">
        <v>36</v>
      </c>
      <c r="X1365" s="2" t="s">
        <v>10784</v>
      </c>
      <c r="Y1365">
        <f t="shared" si="126"/>
        <v>2012</v>
      </c>
      <c r="Z1365">
        <f t="shared" si="127"/>
        <v>11</v>
      </c>
      <c r="AA1365">
        <f t="shared" si="128"/>
        <v>29</v>
      </c>
      <c r="AB1365">
        <f t="shared" si="129"/>
        <v>2013</v>
      </c>
      <c r="AC1365">
        <f t="shared" si="130"/>
        <v>6</v>
      </c>
      <c r="AD1365">
        <f t="shared" si="131"/>
        <v>1</v>
      </c>
    </row>
    <row r="1366" spans="1:30" ht="15.6">
      <c r="A1366" s="2" t="s">
        <v>24</v>
      </c>
      <c r="B1366" s="2" t="s">
        <v>262</v>
      </c>
      <c r="C1366" s="2" t="s">
        <v>10785</v>
      </c>
      <c r="D1366" s="2" t="s">
        <v>10786</v>
      </c>
      <c r="E1366" s="2" t="s">
        <v>10787</v>
      </c>
      <c r="F1366" s="2" t="s">
        <v>10788</v>
      </c>
      <c r="G1366" s="2" t="s">
        <v>10789</v>
      </c>
      <c r="H1366" s="2" t="s">
        <v>10779</v>
      </c>
      <c r="I1366" s="2" t="s">
        <v>1939</v>
      </c>
      <c r="J1366" s="2" t="s">
        <v>1431</v>
      </c>
      <c r="K1366" s="2" t="s">
        <v>10790</v>
      </c>
      <c r="L1366" s="2" t="s">
        <v>9815</v>
      </c>
      <c r="M1366" s="2" t="s">
        <v>544</v>
      </c>
      <c r="N1366" s="2" t="s">
        <v>4045</v>
      </c>
      <c r="O1366" s="2" t="s">
        <v>10791</v>
      </c>
      <c r="P1366" s="3">
        <v>0</v>
      </c>
      <c r="Q1366" s="2" t="s">
        <v>36</v>
      </c>
      <c r="R1366" s="3">
        <v>0</v>
      </c>
      <c r="S1366" s="2" t="s">
        <v>36</v>
      </c>
      <c r="T1366" s="2" t="s">
        <v>10792</v>
      </c>
      <c r="U1366" s="3">
        <v>1</v>
      </c>
      <c r="V1366" s="2" t="s">
        <v>36</v>
      </c>
      <c r="W1366" s="2" t="s">
        <v>36</v>
      </c>
      <c r="X1366" s="2" t="s">
        <v>10793</v>
      </c>
      <c r="Y1366">
        <f t="shared" si="126"/>
        <v>2012</v>
      </c>
      <c r="Z1366">
        <f t="shared" si="127"/>
        <v>12</v>
      </c>
      <c r="AA1366">
        <f t="shared" si="128"/>
        <v>5</v>
      </c>
      <c r="AB1366">
        <f t="shared" si="129"/>
        <v>2013</v>
      </c>
      <c r="AC1366">
        <f t="shared" si="130"/>
        <v>6</v>
      </c>
      <c r="AD1366">
        <f t="shared" si="131"/>
        <v>1</v>
      </c>
    </row>
    <row r="1367" spans="1:30" ht="15.6">
      <c r="A1367" s="2" t="s">
        <v>24</v>
      </c>
      <c r="B1367" s="2" t="s">
        <v>25</v>
      </c>
      <c r="C1367" s="2" t="s">
        <v>10794</v>
      </c>
      <c r="D1367" s="2" t="s">
        <v>10795</v>
      </c>
      <c r="E1367" s="2" t="s">
        <v>10796</v>
      </c>
      <c r="F1367" s="2" t="s">
        <v>10797</v>
      </c>
      <c r="G1367" s="2" t="s">
        <v>10798</v>
      </c>
      <c r="H1367" s="2" t="s">
        <v>10550</v>
      </c>
      <c r="I1367" s="2" t="s">
        <v>36</v>
      </c>
      <c r="J1367" s="2" t="s">
        <v>76</v>
      </c>
      <c r="K1367" s="2" t="s">
        <v>78</v>
      </c>
      <c r="L1367" s="2" t="s">
        <v>36</v>
      </c>
      <c r="M1367" s="2" t="s">
        <v>36</v>
      </c>
      <c r="N1367" s="2" t="s">
        <v>92</v>
      </c>
      <c r="O1367" s="2" t="s">
        <v>8636</v>
      </c>
      <c r="P1367" s="3">
        <v>4</v>
      </c>
      <c r="Q1367" s="2" t="s">
        <v>10799</v>
      </c>
      <c r="R1367" s="3">
        <v>0</v>
      </c>
      <c r="S1367" s="2" t="s">
        <v>36</v>
      </c>
      <c r="T1367" s="2" t="s">
        <v>10800</v>
      </c>
      <c r="U1367" s="3">
        <v>1</v>
      </c>
      <c r="V1367" s="2" t="s">
        <v>36</v>
      </c>
      <c r="W1367" s="2" t="s">
        <v>36</v>
      </c>
      <c r="X1367" s="2" t="s">
        <v>10801</v>
      </c>
      <c r="Y1367">
        <f t="shared" si="126"/>
        <v>2012</v>
      </c>
      <c r="Z1367">
        <f t="shared" si="127"/>
        <v>7</v>
      </c>
      <c r="AA1367">
        <f t="shared" si="128"/>
        <v>25</v>
      </c>
      <c r="AB1367">
        <f t="shared" si="129"/>
        <v>2013</v>
      </c>
      <c r="AC1367">
        <f t="shared" si="130"/>
        <v>5</v>
      </c>
      <c r="AD1367">
        <f t="shared" si="131"/>
        <v>21</v>
      </c>
    </row>
    <row r="1368" spans="1:30" ht="15.6">
      <c r="A1368" s="2" t="s">
        <v>24</v>
      </c>
      <c r="B1368" s="2" t="s">
        <v>25</v>
      </c>
      <c r="C1368" s="2" t="s">
        <v>10802</v>
      </c>
      <c r="D1368" s="2" t="s">
        <v>10803</v>
      </c>
      <c r="E1368" s="2" t="s">
        <v>10804</v>
      </c>
      <c r="F1368" s="2" t="s">
        <v>10797</v>
      </c>
      <c r="G1368" s="2" t="s">
        <v>10805</v>
      </c>
      <c r="H1368" s="2" t="s">
        <v>10550</v>
      </c>
      <c r="I1368" s="2" t="s">
        <v>36</v>
      </c>
      <c r="J1368" s="2" t="s">
        <v>76</v>
      </c>
      <c r="K1368" s="2" t="s">
        <v>78</v>
      </c>
      <c r="L1368" s="2" t="s">
        <v>36</v>
      </c>
      <c r="M1368" s="2" t="s">
        <v>36</v>
      </c>
      <c r="N1368" s="2" t="s">
        <v>92</v>
      </c>
      <c r="O1368" s="2" t="s">
        <v>8636</v>
      </c>
      <c r="P1368" s="3">
        <v>4</v>
      </c>
      <c r="Q1368" s="2" t="s">
        <v>10799</v>
      </c>
      <c r="R1368" s="3">
        <v>1</v>
      </c>
      <c r="S1368" s="2" t="s">
        <v>10806</v>
      </c>
      <c r="T1368" s="2" t="s">
        <v>10807</v>
      </c>
      <c r="U1368" s="3">
        <v>1</v>
      </c>
      <c r="V1368" s="2" t="s">
        <v>36</v>
      </c>
      <c r="W1368" s="2" t="s">
        <v>36</v>
      </c>
      <c r="X1368" s="2" t="s">
        <v>10808</v>
      </c>
      <c r="Y1368">
        <f t="shared" si="126"/>
        <v>2012</v>
      </c>
      <c r="Z1368">
        <f t="shared" si="127"/>
        <v>7</v>
      </c>
      <c r="AA1368">
        <f t="shared" si="128"/>
        <v>25</v>
      </c>
      <c r="AB1368">
        <f t="shared" si="129"/>
        <v>2013</v>
      </c>
      <c r="AC1368">
        <f t="shared" si="130"/>
        <v>5</v>
      </c>
      <c r="AD1368">
        <f t="shared" si="131"/>
        <v>21</v>
      </c>
    </row>
    <row r="1369" spans="1:30" ht="15.6">
      <c r="A1369" s="2" t="s">
        <v>24</v>
      </c>
      <c r="B1369" s="2" t="s">
        <v>262</v>
      </c>
      <c r="C1369" s="2" t="s">
        <v>10809</v>
      </c>
      <c r="D1369" s="2" t="s">
        <v>10810</v>
      </c>
      <c r="E1369" s="2" t="s">
        <v>10811</v>
      </c>
      <c r="F1369" s="2" t="s">
        <v>10812</v>
      </c>
      <c r="G1369" s="2" t="s">
        <v>10813</v>
      </c>
      <c r="H1369" s="2" t="s">
        <v>10550</v>
      </c>
      <c r="I1369" s="2" t="s">
        <v>8384</v>
      </c>
      <c r="J1369" s="2" t="s">
        <v>1179</v>
      </c>
      <c r="K1369" s="2" t="s">
        <v>10322</v>
      </c>
      <c r="L1369" s="2" t="s">
        <v>10323</v>
      </c>
      <c r="M1369" s="2" t="s">
        <v>36</v>
      </c>
      <c r="N1369" s="2" t="s">
        <v>10014</v>
      </c>
      <c r="O1369" s="2" t="s">
        <v>10814</v>
      </c>
      <c r="P1369" s="3">
        <v>0</v>
      </c>
      <c r="Q1369" s="2" t="s">
        <v>36</v>
      </c>
      <c r="R1369" s="3">
        <v>0</v>
      </c>
      <c r="S1369" s="2" t="s">
        <v>36</v>
      </c>
      <c r="T1369" s="2" t="s">
        <v>10815</v>
      </c>
      <c r="U1369" s="3">
        <v>2</v>
      </c>
      <c r="V1369" s="2" t="s">
        <v>36</v>
      </c>
      <c r="W1369" s="2" t="s">
        <v>36</v>
      </c>
      <c r="X1369" s="2" t="s">
        <v>10816</v>
      </c>
      <c r="Y1369">
        <f t="shared" si="126"/>
        <v>2012</v>
      </c>
      <c r="Z1369">
        <f t="shared" si="127"/>
        <v>4</v>
      </c>
      <c r="AA1369">
        <f t="shared" si="128"/>
        <v>30</v>
      </c>
      <c r="AB1369">
        <f t="shared" si="129"/>
        <v>2013</v>
      </c>
      <c r="AC1369">
        <f t="shared" si="130"/>
        <v>5</v>
      </c>
      <c r="AD1369">
        <f t="shared" si="131"/>
        <v>21</v>
      </c>
    </row>
    <row r="1370" spans="1:30" ht="15.6">
      <c r="A1370" s="2" t="s">
        <v>24</v>
      </c>
      <c r="B1370" s="2" t="s">
        <v>262</v>
      </c>
      <c r="C1370" s="2" t="s">
        <v>10817</v>
      </c>
      <c r="D1370" s="2" t="s">
        <v>10818</v>
      </c>
      <c r="E1370" s="2" t="s">
        <v>10819</v>
      </c>
      <c r="F1370" s="2" t="s">
        <v>10276</v>
      </c>
      <c r="G1370" s="2" t="s">
        <v>10820</v>
      </c>
      <c r="H1370" s="2" t="s">
        <v>10550</v>
      </c>
      <c r="I1370" s="2" t="s">
        <v>7165</v>
      </c>
      <c r="J1370" s="2" t="s">
        <v>76</v>
      </c>
      <c r="K1370" s="2" t="s">
        <v>77</v>
      </c>
      <c r="L1370" s="2" t="s">
        <v>78</v>
      </c>
      <c r="M1370" s="2" t="s">
        <v>24</v>
      </c>
      <c r="N1370" s="2" t="s">
        <v>92</v>
      </c>
      <c r="O1370" s="2" t="s">
        <v>130</v>
      </c>
      <c r="P1370" s="3">
        <v>0</v>
      </c>
      <c r="Q1370" s="2" t="s">
        <v>36</v>
      </c>
      <c r="R1370" s="3">
        <v>0</v>
      </c>
      <c r="S1370" s="2" t="s">
        <v>36</v>
      </c>
      <c r="T1370" s="2" t="s">
        <v>10821</v>
      </c>
      <c r="U1370" s="3">
        <v>1</v>
      </c>
      <c r="V1370" s="2" t="s">
        <v>36</v>
      </c>
      <c r="W1370" s="2" t="s">
        <v>36</v>
      </c>
      <c r="X1370" s="2" t="s">
        <v>10822</v>
      </c>
      <c r="Y1370">
        <f t="shared" si="126"/>
        <v>2012</v>
      </c>
      <c r="Z1370">
        <f t="shared" si="127"/>
        <v>5</v>
      </c>
      <c r="AA1370">
        <f t="shared" si="128"/>
        <v>3</v>
      </c>
      <c r="AB1370">
        <f t="shared" si="129"/>
        <v>2013</v>
      </c>
      <c r="AC1370">
        <f t="shared" si="130"/>
        <v>5</v>
      </c>
      <c r="AD1370">
        <f t="shared" si="131"/>
        <v>21</v>
      </c>
    </row>
    <row r="1371" spans="1:30" ht="15.6">
      <c r="A1371" s="2" t="s">
        <v>24</v>
      </c>
      <c r="B1371" s="2" t="s">
        <v>25</v>
      </c>
      <c r="C1371" s="2" t="s">
        <v>10823</v>
      </c>
      <c r="D1371" s="2" t="s">
        <v>10824</v>
      </c>
      <c r="E1371" s="2" t="s">
        <v>10825</v>
      </c>
      <c r="F1371" s="2" t="s">
        <v>10826</v>
      </c>
      <c r="G1371" s="2" t="s">
        <v>36</v>
      </c>
      <c r="H1371" s="2" t="s">
        <v>36</v>
      </c>
      <c r="I1371" s="2" t="s">
        <v>75</v>
      </c>
      <c r="J1371" s="2" t="s">
        <v>76</v>
      </c>
      <c r="K1371" s="2" t="s">
        <v>77</v>
      </c>
      <c r="L1371" s="2" t="s">
        <v>78</v>
      </c>
      <c r="M1371" s="2" t="s">
        <v>24</v>
      </c>
      <c r="N1371" s="2" t="s">
        <v>4287</v>
      </c>
      <c r="O1371" s="2" t="s">
        <v>10827</v>
      </c>
      <c r="P1371" s="3">
        <v>6</v>
      </c>
      <c r="Q1371" s="2" t="s">
        <v>10828</v>
      </c>
      <c r="R1371" s="3">
        <v>1</v>
      </c>
      <c r="S1371" s="2" t="s">
        <v>10829</v>
      </c>
      <c r="T1371" s="2" t="s">
        <v>10830</v>
      </c>
      <c r="U1371" s="3">
        <v>1</v>
      </c>
      <c r="V1371" s="2" t="s">
        <v>36</v>
      </c>
      <c r="W1371" s="2" t="s">
        <v>36</v>
      </c>
      <c r="X1371" s="2" t="s">
        <v>10831</v>
      </c>
      <c r="Y1371">
        <f t="shared" si="126"/>
        <v>2011</v>
      </c>
      <c r="Z1371">
        <f t="shared" si="127"/>
        <v>11</v>
      </c>
      <c r="AA1371">
        <f t="shared" si="128"/>
        <v>1</v>
      </c>
      <c r="AB1371">
        <f t="shared" si="129"/>
        <v>0</v>
      </c>
      <c r="AC1371">
        <f t="shared" si="130"/>
        <v>0</v>
      </c>
      <c r="AD1371">
        <f t="shared" si="131"/>
        <v>0</v>
      </c>
    </row>
    <row r="1372" spans="1:30" ht="15.6">
      <c r="A1372" s="2" t="s">
        <v>24</v>
      </c>
      <c r="B1372" s="2" t="s">
        <v>25</v>
      </c>
      <c r="C1372" s="2" t="s">
        <v>10832</v>
      </c>
      <c r="D1372" s="2" t="s">
        <v>10833</v>
      </c>
      <c r="E1372" s="2" t="s">
        <v>10834</v>
      </c>
      <c r="F1372" s="2" t="s">
        <v>10835</v>
      </c>
      <c r="G1372" s="2" t="s">
        <v>36</v>
      </c>
      <c r="H1372" s="2" t="s">
        <v>36</v>
      </c>
      <c r="I1372" s="2" t="s">
        <v>75</v>
      </c>
      <c r="J1372" s="2" t="s">
        <v>76</v>
      </c>
      <c r="K1372" s="2" t="s">
        <v>77</v>
      </c>
      <c r="L1372" s="2" t="s">
        <v>78</v>
      </c>
      <c r="M1372" s="2" t="s">
        <v>24</v>
      </c>
      <c r="N1372" s="2" t="s">
        <v>4287</v>
      </c>
      <c r="O1372" s="2" t="s">
        <v>10836</v>
      </c>
      <c r="P1372" s="3">
        <v>4</v>
      </c>
      <c r="Q1372" s="2" t="s">
        <v>10837</v>
      </c>
      <c r="R1372" s="3">
        <v>1</v>
      </c>
      <c r="S1372" s="2" t="s">
        <v>10838</v>
      </c>
      <c r="T1372" s="2" t="s">
        <v>10839</v>
      </c>
      <c r="U1372" s="3">
        <v>1</v>
      </c>
      <c r="V1372" s="2" t="s">
        <v>36</v>
      </c>
      <c r="W1372" s="2" t="s">
        <v>36</v>
      </c>
      <c r="X1372" s="2" t="s">
        <v>10840</v>
      </c>
      <c r="Y1372">
        <f t="shared" si="126"/>
        <v>2011</v>
      </c>
      <c r="Z1372">
        <f t="shared" si="127"/>
        <v>11</v>
      </c>
      <c r="AA1372">
        <f t="shared" si="128"/>
        <v>4</v>
      </c>
      <c r="AB1372">
        <f t="shared" si="129"/>
        <v>0</v>
      </c>
      <c r="AC1372">
        <f t="shared" si="130"/>
        <v>0</v>
      </c>
      <c r="AD1372">
        <f t="shared" si="131"/>
        <v>0</v>
      </c>
    </row>
    <row r="1373" spans="1:30" ht="15.6">
      <c r="A1373" s="2" t="s">
        <v>24</v>
      </c>
      <c r="B1373" s="2" t="s">
        <v>262</v>
      </c>
      <c r="C1373" s="2" t="s">
        <v>10841</v>
      </c>
      <c r="D1373" s="2" t="s">
        <v>10842</v>
      </c>
      <c r="E1373" s="2" t="s">
        <v>10843</v>
      </c>
      <c r="F1373" s="2" t="s">
        <v>10844</v>
      </c>
      <c r="G1373" s="2" t="s">
        <v>10845</v>
      </c>
      <c r="H1373" s="2" t="s">
        <v>10846</v>
      </c>
      <c r="I1373" s="2" t="s">
        <v>277</v>
      </c>
      <c r="J1373" s="2" t="s">
        <v>1179</v>
      </c>
      <c r="K1373" s="2" t="s">
        <v>10847</v>
      </c>
      <c r="L1373" s="2" t="s">
        <v>10848</v>
      </c>
      <c r="M1373" s="2" t="s">
        <v>423</v>
      </c>
      <c r="N1373" s="2" t="s">
        <v>4045</v>
      </c>
      <c r="O1373" s="2" t="s">
        <v>10849</v>
      </c>
      <c r="P1373" s="3">
        <v>0</v>
      </c>
      <c r="Q1373" s="2" t="s">
        <v>36</v>
      </c>
      <c r="R1373" s="3">
        <v>0</v>
      </c>
      <c r="S1373" s="2" t="s">
        <v>36</v>
      </c>
      <c r="T1373" s="2" t="s">
        <v>10850</v>
      </c>
      <c r="U1373" s="3">
        <v>1</v>
      </c>
      <c r="V1373" s="2" t="s">
        <v>36</v>
      </c>
      <c r="W1373" s="2" t="s">
        <v>36</v>
      </c>
      <c r="X1373" s="2" t="s">
        <v>10851</v>
      </c>
      <c r="Y1373">
        <f t="shared" si="126"/>
        <v>2012</v>
      </c>
      <c r="Z1373">
        <f t="shared" si="127"/>
        <v>11</v>
      </c>
      <c r="AA1373">
        <f t="shared" si="128"/>
        <v>23</v>
      </c>
      <c r="AB1373">
        <f t="shared" si="129"/>
        <v>2013</v>
      </c>
      <c r="AC1373">
        <f t="shared" si="130"/>
        <v>5</v>
      </c>
      <c r="AD1373">
        <f t="shared" si="131"/>
        <v>11</v>
      </c>
    </row>
    <row r="1374" spans="1:30" ht="15.6">
      <c r="A1374" s="2" t="s">
        <v>24</v>
      </c>
      <c r="B1374" s="2" t="s">
        <v>262</v>
      </c>
      <c r="C1374" s="2" t="s">
        <v>10852</v>
      </c>
      <c r="D1374" s="2" t="s">
        <v>10853</v>
      </c>
      <c r="E1374" s="2" t="s">
        <v>10854</v>
      </c>
      <c r="F1374" s="2" t="s">
        <v>10855</v>
      </c>
      <c r="G1374" s="2" t="s">
        <v>10856</v>
      </c>
      <c r="H1374" s="2" t="s">
        <v>10857</v>
      </c>
      <c r="I1374" s="2" t="s">
        <v>492</v>
      </c>
      <c r="J1374" s="2" t="s">
        <v>493</v>
      </c>
      <c r="K1374" s="2" t="s">
        <v>10858</v>
      </c>
      <c r="L1374" s="2" t="s">
        <v>2371</v>
      </c>
      <c r="M1374" s="2" t="s">
        <v>24</v>
      </c>
      <c r="N1374" s="2" t="s">
        <v>9826</v>
      </c>
      <c r="O1374" s="2" t="s">
        <v>658</v>
      </c>
      <c r="P1374" s="3">
        <v>0</v>
      </c>
      <c r="Q1374" s="2" t="s">
        <v>36</v>
      </c>
      <c r="R1374" s="3">
        <v>0</v>
      </c>
      <c r="S1374" s="2" t="s">
        <v>36</v>
      </c>
      <c r="T1374" s="2" t="s">
        <v>10859</v>
      </c>
      <c r="U1374" s="3">
        <v>3</v>
      </c>
      <c r="V1374" s="2" t="s">
        <v>36</v>
      </c>
      <c r="W1374" s="2" t="s">
        <v>36</v>
      </c>
      <c r="X1374" s="2" t="s">
        <v>10860</v>
      </c>
      <c r="Y1374">
        <f t="shared" si="126"/>
        <v>2012</v>
      </c>
      <c r="Z1374">
        <f t="shared" si="127"/>
        <v>11</v>
      </c>
      <c r="AA1374">
        <f t="shared" si="128"/>
        <v>8</v>
      </c>
      <c r="AB1374">
        <f t="shared" si="129"/>
        <v>2013</v>
      </c>
      <c r="AC1374">
        <f t="shared" si="130"/>
        <v>5</v>
      </c>
      <c r="AD1374">
        <f t="shared" si="131"/>
        <v>1</v>
      </c>
    </row>
    <row r="1375" spans="1:30" ht="15.6">
      <c r="A1375" s="2" t="s">
        <v>24</v>
      </c>
      <c r="B1375" s="2" t="s">
        <v>262</v>
      </c>
      <c r="C1375" s="2" t="s">
        <v>10861</v>
      </c>
      <c r="D1375" s="2" t="s">
        <v>10862</v>
      </c>
      <c r="E1375" s="2" t="s">
        <v>10863</v>
      </c>
      <c r="F1375" s="2" t="s">
        <v>10864</v>
      </c>
      <c r="G1375" s="2" t="s">
        <v>10865</v>
      </c>
      <c r="H1375" s="2" t="s">
        <v>10857</v>
      </c>
      <c r="I1375" s="2" t="s">
        <v>3596</v>
      </c>
      <c r="J1375" s="2" t="s">
        <v>944</v>
      </c>
      <c r="K1375" s="2" t="s">
        <v>10866</v>
      </c>
      <c r="L1375" s="2" t="s">
        <v>10867</v>
      </c>
      <c r="M1375" s="2" t="s">
        <v>544</v>
      </c>
      <c r="N1375" s="2" t="s">
        <v>9826</v>
      </c>
      <c r="O1375" s="2" t="s">
        <v>10868</v>
      </c>
      <c r="P1375" s="3">
        <v>0</v>
      </c>
      <c r="Q1375" s="2" t="s">
        <v>36</v>
      </c>
      <c r="R1375" s="3">
        <v>0</v>
      </c>
      <c r="S1375" s="2" t="s">
        <v>36</v>
      </c>
      <c r="T1375" s="2" t="s">
        <v>10869</v>
      </c>
      <c r="U1375" s="3">
        <v>1</v>
      </c>
      <c r="V1375" s="2" t="s">
        <v>36</v>
      </c>
      <c r="W1375" s="2" t="s">
        <v>36</v>
      </c>
      <c r="X1375" s="2" t="s">
        <v>10870</v>
      </c>
      <c r="Y1375">
        <f t="shared" si="126"/>
        <v>2012</v>
      </c>
      <c r="Z1375">
        <f t="shared" si="127"/>
        <v>12</v>
      </c>
      <c r="AA1375">
        <f t="shared" si="128"/>
        <v>7</v>
      </c>
      <c r="AB1375">
        <f t="shared" si="129"/>
        <v>2013</v>
      </c>
      <c r="AC1375">
        <f t="shared" si="130"/>
        <v>5</v>
      </c>
      <c r="AD1375">
        <f t="shared" si="131"/>
        <v>1</v>
      </c>
    </row>
    <row r="1376" spans="1:30" ht="15.6">
      <c r="A1376" s="2" t="s">
        <v>24</v>
      </c>
      <c r="B1376" s="2" t="s">
        <v>262</v>
      </c>
      <c r="C1376" s="2" t="s">
        <v>10871</v>
      </c>
      <c r="D1376" s="2" t="s">
        <v>10872</v>
      </c>
      <c r="E1376" s="2" t="s">
        <v>10873</v>
      </c>
      <c r="F1376" s="2" t="s">
        <v>9712</v>
      </c>
      <c r="G1376" s="2" t="s">
        <v>10874</v>
      </c>
      <c r="H1376" s="2" t="s">
        <v>10857</v>
      </c>
      <c r="I1376" s="2" t="s">
        <v>3596</v>
      </c>
      <c r="J1376" s="2" t="s">
        <v>944</v>
      </c>
      <c r="K1376" s="2" t="s">
        <v>10875</v>
      </c>
      <c r="L1376" s="2" t="s">
        <v>10876</v>
      </c>
      <c r="M1376" s="2" t="s">
        <v>544</v>
      </c>
      <c r="N1376" s="2" t="s">
        <v>9826</v>
      </c>
      <c r="O1376" s="2" t="s">
        <v>8204</v>
      </c>
      <c r="P1376" s="3">
        <v>0</v>
      </c>
      <c r="Q1376" s="2" t="s">
        <v>36</v>
      </c>
      <c r="R1376" s="3">
        <v>0</v>
      </c>
      <c r="S1376" s="2" t="s">
        <v>36</v>
      </c>
      <c r="T1376" s="2" t="s">
        <v>10877</v>
      </c>
      <c r="U1376" s="3">
        <v>1</v>
      </c>
      <c r="V1376" s="2" t="s">
        <v>36</v>
      </c>
      <c r="W1376" s="2" t="s">
        <v>36</v>
      </c>
      <c r="X1376" s="2" t="s">
        <v>10878</v>
      </c>
      <c r="Y1376">
        <f t="shared" si="126"/>
        <v>2012</v>
      </c>
      <c r="Z1376">
        <f t="shared" si="127"/>
        <v>12</v>
      </c>
      <c r="AA1376">
        <f t="shared" si="128"/>
        <v>20</v>
      </c>
      <c r="AB1376">
        <f t="shared" si="129"/>
        <v>2013</v>
      </c>
      <c r="AC1376">
        <f t="shared" si="130"/>
        <v>5</v>
      </c>
      <c r="AD1376">
        <f t="shared" si="131"/>
        <v>1</v>
      </c>
    </row>
    <row r="1377" spans="1:30" ht="15.6">
      <c r="A1377" s="2" t="s">
        <v>24</v>
      </c>
      <c r="B1377" s="2" t="s">
        <v>262</v>
      </c>
      <c r="C1377" s="2" t="s">
        <v>10879</v>
      </c>
      <c r="D1377" s="2" t="s">
        <v>10880</v>
      </c>
      <c r="E1377" s="2" t="s">
        <v>10881</v>
      </c>
      <c r="F1377" s="2" t="s">
        <v>10347</v>
      </c>
      <c r="G1377" s="2" t="s">
        <v>10882</v>
      </c>
      <c r="H1377" s="2" t="s">
        <v>10883</v>
      </c>
      <c r="I1377" s="2" t="s">
        <v>759</v>
      </c>
      <c r="J1377" s="2" t="s">
        <v>760</v>
      </c>
      <c r="K1377" s="2" t="s">
        <v>9117</v>
      </c>
      <c r="L1377" s="2" t="s">
        <v>9118</v>
      </c>
      <c r="M1377" s="2" t="s">
        <v>24</v>
      </c>
      <c r="N1377" s="2" t="s">
        <v>188</v>
      </c>
      <c r="O1377" s="2" t="s">
        <v>10884</v>
      </c>
      <c r="P1377" s="3">
        <v>0</v>
      </c>
      <c r="Q1377" s="2" t="s">
        <v>36</v>
      </c>
      <c r="R1377" s="3">
        <v>0</v>
      </c>
      <c r="S1377" s="2" t="s">
        <v>36</v>
      </c>
      <c r="T1377" s="2" t="s">
        <v>10885</v>
      </c>
      <c r="U1377" s="3">
        <v>5</v>
      </c>
      <c r="V1377" s="2" t="s">
        <v>36</v>
      </c>
      <c r="W1377" s="2" t="s">
        <v>36</v>
      </c>
      <c r="X1377" s="2" t="s">
        <v>10886</v>
      </c>
      <c r="Y1377">
        <f t="shared" si="126"/>
        <v>2012</v>
      </c>
      <c r="Z1377">
        <f t="shared" si="127"/>
        <v>11</v>
      </c>
      <c r="AA1377">
        <f t="shared" si="128"/>
        <v>5</v>
      </c>
      <c r="AB1377">
        <f t="shared" si="129"/>
        <v>2013</v>
      </c>
      <c r="AC1377">
        <f t="shared" si="130"/>
        <v>4</v>
      </c>
      <c r="AD1377">
        <f t="shared" si="131"/>
        <v>21</v>
      </c>
    </row>
    <row r="1378" spans="1:30" ht="15.6">
      <c r="A1378" s="2" t="s">
        <v>24</v>
      </c>
      <c r="B1378" s="2" t="s">
        <v>262</v>
      </c>
      <c r="C1378" s="2" t="s">
        <v>10887</v>
      </c>
      <c r="D1378" s="2" t="s">
        <v>10888</v>
      </c>
      <c r="E1378" s="2" t="s">
        <v>10889</v>
      </c>
      <c r="F1378" s="2" t="s">
        <v>10566</v>
      </c>
      <c r="G1378" s="2" t="s">
        <v>10890</v>
      </c>
      <c r="H1378" s="2" t="s">
        <v>10883</v>
      </c>
      <c r="I1378" s="2" t="s">
        <v>913</v>
      </c>
      <c r="J1378" s="2" t="s">
        <v>914</v>
      </c>
      <c r="K1378" s="2" t="s">
        <v>8713</v>
      </c>
      <c r="L1378" s="2" t="s">
        <v>8714</v>
      </c>
      <c r="M1378" s="2" t="s">
        <v>24</v>
      </c>
      <c r="N1378" s="2" t="s">
        <v>188</v>
      </c>
      <c r="O1378" s="2" t="s">
        <v>504</v>
      </c>
      <c r="P1378" s="3">
        <v>0</v>
      </c>
      <c r="Q1378" s="2" t="s">
        <v>36</v>
      </c>
      <c r="R1378" s="3">
        <v>0</v>
      </c>
      <c r="S1378" s="2" t="s">
        <v>36</v>
      </c>
      <c r="T1378" s="2" t="s">
        <v>10891</v>
      </c>
      <c r="U1378" s="3">
        <v>1</v>
      </c>
      <c r="V1378" s="2" t="s">
        <v>36</v>
      </c>
      <c r="W1378" s="2" t="s">
        <v>36</v>
      </c>
      <c r="X1378" s="2" t="s">
        <v>10892</v>
      </c>
      <c r="Y1378">
        <f t="shared" si="126"/>
        <v>2012</v>
      </c>
      <c r="Z1378">
        <f t="shared" si="127"/>
        <v>11</v>
      </c>
      <c r="AA1378">
        <f t="shared" si="128"/>
        <v>7</v>
      </c>
      <c r="AB1378">
        <f t="shared" si="129"/>
        <v>2013</v>
      </c>
      <c r="AC1378">
        <f t="shared" si="130"/>
        <v>4</v>
      </c>
      <c r="AD1378">
        <f t="shared" si="131"/>
        <v>21</v>
      </c>
    </row>
    <row r="1379" spans="1:30" ht="15.6">
      <c r="A1379" s="2" t="s">
        <v>24</v>
      </c>
      <c r="B1379" s="2" t="s">
        <v>262</v>
      </c>
      <c r="C1379" s="2" t="s">
        <v>10893</v>
      </c>
      <c r="D1379" s="2" t="s">
        <v>10894</v>
      </c>
      <c r="E1379" s="2" t="s">
        <v>10895</v>
      </c>
      <c r="F1379" s="2" t="s">
        <v>10896</v>
      </c>
      <c r="G1379" s="2" t="s">
        <v>10897</v>
      </c>
      <c r="H1379" s="2" t="s">
        <v>10883</v>
      </c>
      <c r="I1379" s="2" t="s">
        <v>913</v>
      </c>
      <c r="J1379" s="2" t="s">
        <v>914</v>
      </c>
      <c r="K1379" s="2" t="s">
        <v>10898</v>
      </c>
      <c r="L1379" s="2" t="s">
        <v>10899</v>
      </c>
      <c r="M1379" s="2" t="s">
        <v>515</v>
      </c>
      <c r="N1379" s="2" t="s">
        <v>188</v>
      </c>
      <c r="O1379" s="2" t="s">
        <v>504</v>
      </c>
      <c r="P1379" s="3">
        <v>0</v>
      </c>
      <c r="Q1379" s="2" t="s">
        <v>36</v>
      </c>
      <c r="R1379" s="3">
        <v>3</v>
      </c>
      <c r="S1379" s="2" t="s">
        <v>10900</v>
      </c>
      <c r="T1379" s="2" t="s">
        <v>10901</v>
      </c>
      <c r="U1379" s="3">
        <v>1</v>
      </c>
      <c r="V1379" s="2" t="s">
        <v>36</v>
      </c>
      <c r="W1379" s="2" t="s">
        <v>36</v>
      </c>
      <c r="X1379" s="2" t="s">
        <v>10902</v>
      </c>
      <c r="Y1379">
        <f t="shared" si="126"/>
        <v>2012</v>
      </c>
      <c r="Z1379">
        <f t="shared" si="127"/>
        <v>11</v>
      </c>
      <c r="AA1379">
        <f t="shared" si="128"/>
        <v>12</v>
      </c>
      <c r="AB1379">
        <f t="shared" si="129"/>
        <v>2013</v>
      </c>
      <c r="AC1379">
        <f t="shared" si="130"/>
        <v>4</v>
      </c>
      <c r="AD1379">
        <f t="shared" si="131"/>
        <v>21</v>
      </c>
    </row>
    <row r="1380" spans="1:30" ht="15.6">
      <c r="A1380" s="2" t="s">
        <v>24</v>
      </c>
      <c r="B1380" s="2" t="s">
        <v>262</v>
      </c>
      <c r="C1380" s="2" t="s">
        <v>9620</v>
      </c>
      <c r="D1380" s="2" t="s">
        <v>10903</v>
      </c>
      <c r="E1380" s="2" t="s">
        <v>10904</v>
      </c>
      <c r="F1380" s="2" t="s">
        <v>10486</v>
      </c>
      <c r="G1380" s="2" t="s">
        <v>10905</v>
      </c>
      <c r="H1380" s="2" t="s">
        <v>10883</v>
      </c>
      <c r="I1380" s="2" t="s">
        <v>759</v>
      </c>
      <c r="J1380" s="2" t="s">
        <v>760</v>
      </c>
      <c r="K1380" s="2" t="s">
        <v>9117</v>
      </c>
      <c r="L1380" s="2" t="s">
        <v>9118</v>
      </c>
      <c r="M1380" s="2" t="s">
        <v>24</v>
      </c>
      <c r="N1380" s="2" t="s">
        <v>188</v>
      </c>
      <c r="O1380" s="2" t="s">
        <v>10906</v>
      </c>
      <c r="P1380" s="3">
        <v>0</v>
      </c>
      <c r="Q1380" s="2" t="s">
        <v>36</v>
      </c>
      <c r="R1380" s="3">
        <v>0</v>
      </c>
      <c r="S1380" s="2" t="s">
        <v>36</v>
      </c>
      <c r="T1380" s="2" t="s">
        <v>10907</v>
      </c>
      <c r="U1380" s="3">
        <v>4</v>
      </c>
      <c r="V1380" s="2" t="s">
        <v>36</v>
      </c>
      <c r="W1380" s="2" t="s">
        <v>36</v>
      </c>
      <c r="X1380" s="2" t="s">
        <v>10908</v>
      </c>
      <c r="Y1380">
        <f t="shared" si="126"/>
        <v>2012</v>
      </c>
      <c r="Z1380">
        <f t="shared" si="127"/>
        <v>9</v>
      </c>
      <c r="AA1380">
        <f t="shared" si="128"/>
        <v>26</v>
      </c>
      <c r="AB1380">
        <f t="shared" si="129"/>
        <v>2013</v>
      </c>
      <c r="AC1380">
        <f t="shared" si="130"/>
        <v>4</v>
      </c>
      <c r="AD1380">
        <f t="shared" si="131"/>
        <v>21</v>
      </c>
    </row>
    <row r="1381" spans="1:30" ht="15.6">
      <c r="A1381" s="2" t="s">
        <v>24</v>
      </c>
      <c r="B1381" s="2" t="s">
        <v>262</v>
      </c>
      <c r="C1381" s="2" t="s">
        <v>10909</v>
      </c>
      <c r="D1381" s="2" t="s">
        <v>10910</v>
      </c>
      <c r="E1381" s="2" t="s">
        <v>10911</v>
      </c>
      <c r="F1381" s="2" t="s">
        <v>9738</v>
      </c>
      <c r="G1381" s="2" t="s">
        <v>10912</v>
      </c>
      <c r="H1381" s="2" t="s">
        <v>10883</v>
      </c>
      <c r="I1381" s="2" t="s">
        <v>1260</v>
      </c>
      <c r="J1381" s="2" t="s">
        <v>1261</v>
      </c>
      <c r="K1381" s="2" t="s">
        <v>10913</v>
      </c>
      <c r="L1381" s="2" t="s">
        <v>10914</v>
      </c>
      <c r="M1381" s="2" t="s">
        <v>36</v>
      </c>
      <c r="N1381" s="2" t="s">
        <v>7156</v>
      </c>
      <c r="O1381" s="2" t="s">
        <v>10915</v>
      </c>
      <c r="P1381" s="3">
        <v>0</v>
      </c>
      <c r="Q1381" s="2" t="s">
        <v>36</v>
      </c>
      <c r="R1381" s="3">
        <v>1</v>
      </c>
      <c r="S1381" s="2" t="s">
        <v>10916</v>
      </c>
      <c r="T1381" s="2" t="s">
        <v>10917</v>
      </c>
      <c r="U1381" s="3">
        <v>1</v>
      </c>
      <c r="V1381" s="2" t="s">
        <v>36</v>
      </c>
      <c r="W1381" s="2" t="s">
        <v>36</v>
      </c>
      <c r="X1381" s="2" t="s">
        <v>10918</v>
      </c>
      <c r="Y1381">
        <f t="shared" si="126"/>
        <v>2012</v>
      </c>
      <c r="Z1381">
        <f t="shared" si="127"/>
        <v>12</v>
      </c>
      <c r="AA1381">
        <f t="shared" si="128"/>
        <v>12</v>
      </c>
      <c r="AB1381">
        <f t="shared" si="129"/>
        <v>2013</v>
      </c>
      <c r="AC1381">
        <f t="shared" si="130"/>
        <v>4</v>
      </c>
      <c r="AD1381">
        <f t="shared" si="131"/>
        <v>21</v>
      </c>
    </row>
    <row r="1382" spans="1:30" ht="15.6">
      <c r="A1382" s="2" t="s">
        <v>24</v>
      </c>
      <c r="B1382" s="2" t="s">
        <v>262</v>
      </c>
      <c r="C1382" s="2" t="s">
        <v>9735</v>
      </c>
      <c r="D1382" s="2" t="s">
        <v>10919</v>
      </c>
      <c r="E1382" s="2" t="s">
        <v>10920</v>
      </c>
      <c r="F1382" s="2" t="s">
        <v>9738</v>
      </c>
      <c r="G1382" s="2" t="s">
        <v>10921</v>
      </c>
      <c r="H1382" s="2" t="s">
        <v>10883</v>
      </c>
      <c r="I1382" s="2" t="s">
        <v>277</v>
      </c>
      <c r="J1382" s="2" t="s">
        <v>1179</v>
      </c>
      <c r="K1382" s="2" t="s">
        <v>9739</v>
      </c>
      <c r="L1382" s="2" t="s">
        <v>9740</v>
      </c>
      <c r="M1382" s="2" t="s">
        <v>36</v>
      </c>
      <c r="N1382" s="2" t="s">
        <v>188</v>
      </c>
      <c r="O1382" s="2" t="s">
        <v>10922</v>
      </c>
      <c r="P1382" s="3">
        <v>0</v>
      </c>
      <c r="Q1382" s="2" t="s">
        <v>36</v>
      </c>
      <c r="R1382" s="3">
        <v>0</v>
      </c>
      <c r="S1382" s="2" t="s">
        <v>36</v>
      </c>
      <c r="T1382" s="2" t="s">
        <v>9742</v>
      </c>
      <c r="U1382" s="3">
        <v>6</v>
      </c>
      <c r="V1382" s="2" t="s">
        <v>36</v>
      </c>
      <c r="W1382" s="2" t="s">
        <v>36</v>
      </c>
      <c r="X1382" s="2" t="s">
        <v>10923</v>
      </c>
      <c r="Y1382">
        <f t="shared" si="126"/>
        <v>2012</v>
      </c>
      <c r="Z1382">
        <f t="shared" si="127"/>
        <v>12</v>
      </c>
      <c r="AA1382">
        <f t="shared" si="128"/>
        <v>12</v>
      </c>
      <c r="AB1382">
        <f t="shared" si="129"/>
        <v>2013</v>
      </c>
      <c r="AC1382">
        <f t="shared" si="130"/>
        <v>4</v>
      </c>
      <c r="AD1382">
        <f t="shared" si="131"/>
        <v>21</v>
      </c>
    </row>
    <row r="1383" spans="1:30" ht="15.6">
      <c r="A1383" s="2" t="s">
        <v>24</v>
      </c>
      <c r="B1383" s="2" t="s">
        <v>25</v>
      </c>
      <c r="C1383" s="2" t="s">
        <v>10924</v>
      </c>
      <c r="D1383" s="2" t="s">
        <v>10925</v>
      </c>
      <c r="E1383" s="2" t="s">
        <v>10926</v>
      </c>
      <c r="F1383" s="2" t="s">
        <v>10927</v>
      </c>
      <c r="G1383" s="2" t="s">
        <v>36</v>
      </c>
      <c r="H1383" s="2" t="s">
        <v>36</v>
      </c>
      <c r="I1383" s="2" t="s">
        <v>10928</v>
      </c>
      <c r="J1383" s="2" t="s">
        <v>914</v>
      </c>
      <c r="K1383" s="2" t="s">
        <v>8807</v>
      </c>
      <c r="L1383" s="2" t="s">
        <v>8808</v>
      </c>
      <c r="M1383" s="2" t="s">
        <v>515</v>
      </c>
      <c r="N1383" s="2" t="s">
        <v>7309</v>
      </c>
      <c r="O1383" s="2" t="s">
        <v>10929</v>
      </c>
      <c r="P1383" s="3">
        <v>3</v>
      </c>
      <c r="Q1383" s="2" t="s">
        <v>10930</v>
      </c>
      <c r="R1383" s="3">
        <v>0</v>
      </c>
      <c r="S1383" s="2" t="s">
        <v>36</v>
      </c>
      <c r="T1383" s="2" t="s">
        <v>10931</v>
      </c>
      <c r="U1383" s="3">
        <v>4</v>
      </c>
      <c r="V1383" s="2" t="s">
        <v>36</v>
      </c>
      <c r="W1383" s="2" t="s">
        <v>36</v>
      </c>
      <c r="X1383" s="2" t="s">
        <v>10932</v>
      </c>
      <c r="Y1383">
        <f t="shared" si="126"/>
        <v>2012</v>
      </c>
      <c r="Z1383">
        <f t="shared" si="127"/>
        <v>7</v>
      </c>
      <c r="AA1383">
        <f t="shared" si="128"/>
        <v>27</v>
      </c>
      <c r="AB1383">
        <f t="shared" si="129"/>
        <v>0</v>
      </c>
      <c r="AC1383">
        <f t="shared" si="130"/>
        <v>0</v>
      </c>
      <c r="AD1383">
        <f t="shared" si="131"/>
        <v>0</v>
      </c>
    </row>
    <row r="1384" spans="1:30" ht="15.6">
      <c r="A1384" s="2" t="s">
        <v>24</v>
      </c>
      <c r="B1384" s="2" t="s">
        <v>25</v>
      </c>
      <c r="C1384" s="2" t="s">
        <v>10933</v>
      </c>
      <c r="D1384" s="2" t="s">
        <v>10934</v>
      </c>
      <c r="E1384" s="2" t="s">
        <v>10935</v>
      </c>
      <c r="F1384" s="2" t="s">
        <v>10936</v>
      </c>
      <c r="G1384" s="2" t="s">
        <v>36</v>
      </c>
      <c r="H1384" s="2" t="s">
        <v>36</v>
      </c>
      <c r="I1384" s="2" t="s">
        <v>101</v>
      </c>
      <c r="J1384" s="2" t="s">
        <v>1420</v>
      </c>
      <c r="K1384" s="2" t="s">
        <v>9843</v>
      </c>
      <c r="L1384" s="2" t="s">
        <v>9844</v>
      </c>
      <c r="M1384" s="2" t="s">
        <v>36</v>
      </c>
      <c r="N1384" s="2" t="s">
        <v>4045</v>
      </c>
      <c r="O1384" s="2" t="s">
        <v>10937</v>
      </c>
      <c r="P1384" s="3">
        <v>2</v>
      </c>
      <c r="Q1384" s="2" t="s">
        <v>10938</v>
      </c>
      <c r="R1384" s="3">
        <v>0</v>
      </c>
      <c r="S1384" s="2" t="s">
        <v>36</v>
      </c>
      <c r="T1384" s="2" t="s">
        <v>10939</v>
      </c>
      <c r="U1384" s="3">
        <v>6</v>
      </c>
      <c r="V1384" s="2" t="s">
        <v>36</v>
      </c>
      <c r="W1384" s="2" t="s">
        <v>36</v>
      </c>
      <c r="X1384" s="2" t="s">
        <v>10940</v>
      </c>
      <c r="Y1384">
        <f t="shared" si="126"/>
        <v>2011</v>
      </c>
      <c r="Z1384">
        <f t="shared" si="127"/>
        <v>9</v>
      </c>
      <c r="AA1384">
        <f t="shared" si="128"/>
        <v>28</v>
      </c>
      <c r="AB1384">
        <f t="shared" si="129"/>
        <v>0</v>
      </c>
      <c r="AC1384">
        <f t="shared" si="130"/>
        <v>0</v>
      </c>
      <c r="AD1384">
        <f t="shared" si="131"/>
        <v>0</v>
      </c>
    </row>
    <row r="1385" spans="1:30" ht="15.6">
      <c r="A1385" s="2" t="s">
        <v>24</v>
      </c>
      <c r="B1385" s="2" t="s">
        <v>262</v>
      </c>
      <c r="C1385" s="2" t="s">
        <v>10941</v>
      </c>
      <c r="D1385" s="2" t="s">
        <v>10942</v>
      </c>
      <c r="E1385" s="2" t="s">
        <v>10943</v>
      </c>
      <c r="F1385" s="2" t="s">
        <v>9842</v>
      </c>
      <c r="G1385" s="2" t="s">
        <v>10944</v>
      </c>
      <c r="H1385" s="2" t="s">
        <v>10945</v>
      </c>
      <c r="I1385" s="2" t="s">
        <v>10946</v>
      </c>
      <c r="J1385" s="2" t="s">
        <v>10947</v>
      </c>
      <c r="K1385" s="2" t="s">
        <v>10948</v>
      </c>
      <c r="L1385" s="2" t="s">
        <v>10949</v>
      </c>
      <c r="M1385" s="2" t="s">
        <v>36</v>
      </c>
      <c r="N1385" s="2" t="s">
        <v>10183</v>
      </c>
      <c r="O1385" s="2" t="s">
        <v>10950</v>
      </c>
      <c r="P1385" s="3">
        <v>0</v>
      </c>
      <c r="Q1385" s="2" t="s">
        <v>36</v>
      </c>
      <c r="R1385" s="3">
        <v>4</v>
      </c>
      <c r="S1385" s="2" t="s">
        <v>10951</v>
      </c>
      <c r="T1385" s="2" t="s">
        <v>10952</v>
      </c>
      <c r="U1385" s="3">
        <v>1</v>
      </c>
      <c r="V1385" s="2" t="s">
        <v>36</v>
      </c>
      <c r="W1385" s="2" t="s">
        <v>36</v>
      </c>
      <c r="X1385" s="2" t="s">
        <v>10953</v>
      </c>
      <c r="Y1385">
        <f t="shared" si="126"/>
        <v>2012</v>
      </c>
      <c r="Z1385">
        <f t="shared" si="127"/>
        <v>10</v>
      </c>
      <c r="AA1385">
        <f t="shared" si="128"/>
        <v>11</v>
      </c>
      <c r="AB1385">
        <f t="shared" si="129"/>
        <v>2013</v>
      </c>
      <c r="AC1385">
        <f t="shared" si="130"/>
        <v>4</v>
      </c>
      <c r="AD1385">
        <f t="shared" si="131"/>
        <v>1</v>
      </c>
    </row>
    <row r="1386" spans="1:30" ht="15.6">
      <c r="A1386" s="2" t="s">
        <v>24</v>
      </c>
      <c r="B1386" s="2" t="s">
        <v>262</v>
      </c>
      <c r="C1386" s="2" t="s">
        <v>9186</v>
      </c>
      <c r="D1386" s="2" t="s">
        <v>10954</v>
      </c>
      <c r="E1386" s="2" t="s">
        <v>10955</v>
      </c>
      <c r="F1386" s="2" t="s">
        <v>10956</v>
      </c>
      <c r="G1386" s="2" t="s">
        <v>10957</v>
      </c>
      <c r="H1386" s="2" t="s">
        <v>10945</v>
      </c>
      <c r="I1386" s="2" t="s">
        <v>1939</v>
      </c>
      <c r="J1386" s="2" t="s">
        <v>1431</v>
      </c>
      <c r="K1386" s="2" t="s">
        <v>9814</v>
      </c>
      <c r="L1386" s="2" t="s">
        <v>9815</v>
      </c>
      <c r="M1386" s="2" t="s">
        <v>544</v>
      </c>
      <c r="N1386" s="2" t="s">
        <v>4045</v>
      </c>
      <c r="O1386" s="2" t="s">
        <v>1763</v>
      </c>
      <c r="P1386" s="3">
        <v>0</v>
      </c>
      <c r="Q1386" s="2" t="s">
        <v>36</v>
      </c>
      <c r="R1386" s="3">
        <v>0</v>
      </c>
      <c r="S1386" s="2" t="s">
        <v>36</v>
      </c>
      <c r="T1386" s="2" t="s">
        <v>10958</v>
      </c>
      <c r="U1386" s="3">
        <v>1</v>
      </c>
      <c r="V1386" s="2" t="s">
        <v>36</v>
      </c>
      <c r="W1386" s="2" t="s">
        <v>36</v>
      </c>
      <c r="X1386" s="2" t="s">
        <v>10959</v>
      </c>
      <c r="Y1386">
        <f t="shared" si="126"/>
        <v>2012</v>
      </c>
      <c r="Z1386">
        <f t="shared" si="127"/>
        <v>12</v>
      </c>
      <c r="AA1386">
        <f t="shared" si="128"/>
        <v>4</v>
      </c>
      <c r="AB1386">
        <f t="shared" si="129"/>
        <v>2013</v>
      </c>
      <c r="AC1386">
        <f t="shared" si="130"/>
        <v>4</v>
      </c>
      <c r="AD1386">
        <f t="shared" si="131"/>
        <v>1</v>
      </c>
    </row>
    <row r="1387" spans="1:30" ht="15.6">
      <c r="A1387" s="2" t="s">
        <v>24</v>
      </c>
      <c r="B1387" s="2" t="s">
        <v>25</v>
      </c>
      <c r="C1387" s="2" t="s">
        <v>10960</v>
      </c>
      <c r="D1387" s="2" t="s">
        <v>10961</v>
      </c>
      <c r="E1387" s="2" t="s">
        <v>10962</v>
      </c>
      <c r="F1387" s="2" t="s">
        <v>10963</v>
      </c>
      <c r="G1387" s="2" t="s">
        <v>10964</v>
      </c>
      <c r="H1387" s="2" t="s">
        <v>10003</v>
      </c>
      <c r="I1387" s="2" t="s">
        <v>1260</v>
      </c>
      <c r="J1387" s="2" t="s">
        <v>1261</v>
      </c>
      <c r="K1387" s="2" t="s">
        <v>10965</v>
      </c>
      <c r="L1387" s="2" t="s">
        <v>10966</v>
      </c>
      <c r="M1387" s="2" t="s">
        <v>36</v>
      </c>
      <c r="N1387" s="2" t="s">
        <v>10967</v>
      </c>
      <c r="O1387" s="2" t="s">
        <v>10968</v>
      </c>
      <c r="P1387" s="3">
        <v>2</v>
      </c>
      <c r="Q1387" s="2" t="s">
        <v>36</v>
      </c>
      <c r="R1387" s="3">
        <v>0</v>
      </c>
      <c r="S1387" s="2" t="s">
        <v>36</v>
      </c>
      <c r="T1387" s="2" t="s">
        <v>10969</v>
      </c>
      <c r="U1387" s="3">
        <v>1</v>
      </c>
      <c r="V1387" s="2" t="s">
        <v>36</v>
      </c>
      <c r="W1387" s="2" t="s">
        <v>36</v>
      </c>
      <c r="X1387" s="2" t="s">
        <v>10970</v>
      </c>
      <c r="Y1387">
        <f t="shared" si="126"/>
        <v>2012</v>
      </c>
      <c r="Z1387">
        <f t="shared" si="127"/>
        <v>6</v>
      </c>
      <c r="AA1387">
        <f t="shared" si="128"/>
        <v>11</v>
      </c>
      <c r="AB1387">
        <f t="shared" si="129"/>
        <v>2013</v>
      </c>
      <c r="AC1387">
        <f t="shared" si="130"/>
        <v>3</v>
      </c>
      <c r="AD1387">
        <f t="shared" si="131"/>
        <v>21</v>
      </c>
    </row>
    <row r="1388" spans="1:30" ht="15.6">
      <c r="A1388" s="2" t="s">
        <v>24</v>
      </c>
      <c r="B1388" s="2" t="s">
        <v>262</v>
      </c>
      <c r="C1388" s="2" t="s">
        <v>10971</v>
      </c>
      <c r="D1388" s="2" t="s">
        <v>10972</v>
      </c>
      <c r="E1388" s="2" t="s">
        <v>10973</v>
      </c>
      <c r="F1388" s="2" t="s">
        <v>9813</v>
      </c>
      <c r="G1388" s="2" t="s">
        <v>10974</v>
      </c>
      <c r="H1388" s="2" t="s">
        <v>10975</v>
      </c>
      <c r="I1388" s="2" t="s">
        <v>1430</v>
      </c>
      <c r="J1388" s="2" t="s">
        <v>1431</v>
      </c>
      <c r="K1388" s="2" t="s">
        <v>10976</v>
      </c>
      <c r="L1388" s="2" t="s">
        <v>9815</v>
      </c>
      <c r="M1388" s="2" t="s">
        <v>544</v>
      </c>
      <c r="N1388" s="2" t="s">
        <v>4045</v>
      </c>
      <c r="O1388" s="2" t="s">
        <v>9182</v>
      </c>
      <c r="P1388" s="3">
        <v>0</v>
      </c>
      <c r="Q1388" s="2" t="s">
        <v>36</v>
      </c>
      <c r="R1388" s="3">
        <v>0</v>
      </c>
      <c r="S1388" s="2" t="s">
        <v>36</v>
      </c>
      <c r="T1388" s="2" t="s">
        <v>10977</v>
      </c>
      <c r="U1388" s="3">
        <v>1</v>
      </c>
      <c r="V1388" s="2" t="s">
        <v>36</v>
      </c>
      <c r="W1388" s="2" t="s">
        <v>36</v>
      </c>
      <c r="X1388" s="2" t="s">
        <v>10978</v>
      </c>
      <c r="Y1388">
        <f t="shared" si="126"/>
        <v>2012</v>
      </c>
      <c r="Z1388">
        <f t="shared" si="127"/>
        <v>11</v>
      </c>
      <c r="AA1388">
        <f t="shared" si="128"/>
        <v>13</v>
      </c>
      <c r="AB1388">
        <f t="shared" si="129"/>
        <v>2013</v>
      </c>
      <c r="AC1388">
        <f t="shared" si="130"/>
        <v>3</v>
      </c>
      <c r="AD1388">
        <f t="shared" si="131"/>
        <v>11</v>
      </c>
    </row>
    <row r="1389" spans="1:30" ht="15.6">
      <c r="A1389" s="2" t="s">
        <v>24</v>
      </c>
      <c r="B1389" s="2" t="s">
        <v>262</v>
      </c>
      <c r="C1389" s="2" t="s">
        <v>10979</v>
      </c>
      <c r="D1389" s="2" t="s">
        <v>10980</v>
      </c>
      <c r="E1389" s="2" t="s">
        <v>10981</v>
      </c>
      <c r="F1389" s="2" t="s">
        <v>9813</v>
      </c>
      <c r="G1389" s="2" t="s">
        <v>10982</v>
      </c>
      <c r="H1389" s="2" t="s">
        <v>10975</v>
      </c>
      <c r="I1389" s="2" t="s">
        <v>1430</v>
      </c>
      <c r="J1389" s="2" t="s">
        <v>1431</v>
      </c>
      <c r="K1389" s="2" t="s">
        <v>10976</v>
      </c>
      <c r="L1389" s="2" t="s">
        <v>9815</v>
      </c>
      <c r="M1389" s="2" t="s">
        <v>544</v>
      </c>
      <c r="N1389" s="2" t="s">
        <v>4045</v>
      </c>
      <c r="O1389" s="2" t="s">
        <v>9182</v>
      </c>
      <c r="P1389" s="3">
        <v>0</v>
      </c>
      <c r="Q1389" s="2" t="s">
        <v>36</v>
      </c>
      <c r="R1389" s="3">
        <v>0</v>
      </c>
      <c r="S1389" s="2" t="s">
        <v>36</v>
      </c>
      <c r="T1389" s="2" t="s">
        <v>10983</v>
      </c>
      <c r="U1389" s="3">
        <v>1</v>
      </c>
      <c r="V1389" s="2" t="s">
        <v>36</v>
      </c>
      <c r="W1389" s="2" t="s">
        <v>36</v>
      </c>
      <c r="X1389" s="2" t="s">
        <v>10984</v>
      </c>
      <c r="Y1389">
        <f t="shared" si="126"/>
        <v>2012</v>
      </c>
      <c r="Z1389">
        <f t="shared" si="127"/>
        <v>11</v>
      </c>
      <c r="AA1389">
        <f t="shared" si="128"/>
        <v>13</v>
      </c>
      <c r="AB1389">
        <f t="shared" si="129"/>
        <v>2013</v>
      </c>
      <c r="AC1389">
        <f t="shared" si="130"/>
        <v>3</v>
      </c>
      <c r="AD1389">
        <f t="shared" si="131"/>
        <v>11</v>
      </c>
    </row>
    <row r="1390" spans="1:30" ht="15.6">
      <c r="A1390" s="2" t="s">
        <v>24</v>
      </c>
      <c r="B1390" s="2" t="s">
        <v>262</v>
      </c>
      <c r="C1390" s="2" t="s">
        <v>10019</v>
      </c>
      <c r="D1390" s="2" t="s">
        <v>10020</v>
      </c>
      <c r="E1390" s="2" t="s">
        <v>10985</v>
      </c>
      <c r="F1390" s="2" t="s">
        <v>10022</v>
      </c>
      <c r="G1390" s="2" t="s">
        <v>10986</v>
      </c>
      <c r="H1390" s="2" t="s">
        <v>10975</v>
      </c>
      <c r="I1390" s="2" t="s">
        <v>277</v>
      </c>
      <c r="J1390" s="2" t="s">
        <v>1179</v>
      </c>
      <c r="K1390" s="2" t="s">
        <v>10023</v>
      </c>
      <c r="L1390" s="2" t="s">
        <v>10024</v>
      </c>
      <c r="M1390" s="2" t="s">
        <v>36</v>
      </c>
      <c r="N1390" s="2" t="s">
        <v>188</v>
      </c>
      <c r="O1390" s="2" t="s">
        <v>10987</v>
      </c>
      <c r="P1390" s="3">
        <v>0</v>
      </c>
      <c r="Q1390" s="2" t="s">
        <v>36</v>
      </c>
      <c r="R1390" s="3">
        <v>0</v>
      </c>
      <c r="S1390" s="2" t="s">
        <v>36</v>
      </c>
      <c r="T1390" s="2" t="s">
        <v>10026</v>
      </c>
      <c r="U1390" s="3">
        <v>8</v>
      </c>
      <c r="V1390" s="2" t="s">
        <v>36</v>
      </c>
      <c r="W1390" s="2" t="s">
        <v>36</v>
      </c>
      <c r="X1390" s="2" t="s">
        <v>10988</v>
      </c>
      <c r="Y1390">
        <f t="shared" si="126"/>
        <v>2012</v>
      </c>
      <c r="Z1390">
        <f t="shared" si="127"/>
        <v>8</v>
      </c>
      <c r="AA1390">
        <f t="shared" si="128"/>
        <v>28</v>
      </c>
      <c r="AB1390">
        <f t="shared" si="129"/>
        <v>2013</v>
      </c>
      <c r="AC1390">
        <f t="shared" si="130"/>
        <v>3</v>
      </c>
      <c r="AD1390">
        <f t="shared" si="131"/>
        <v>11</v>
      </c>
    </row>
    <row r="1391" spans="1:30" ht="15.6">
      <c r="A1391" s="2" t="s">
        <v>24</v>
      </c>
      <c r="B1391" s="2" t="s">
        <v>262</v>
      </c>
      <c r="C1391" s="2" t="s">
        <v>9186</v>
      </c>
      <c r="D1391" s="2" t="s">
        <v>10989</v>
      </c>
      <c r="E1391" s="2" t="s">
        <v>10990</v>
      </c>
      <c r="F1391" s="2" t="s">
        <v>9813</v>
      </c>
      <c r="G1391" s="2" t="s">
        <v>10991</v>
      </c>
      <c r="H1391" s="2" t="s">
        <v>10975</v>
      </c>
      <c r="I1391" s="2" t="s">
        <v>1430</v>
      </c>
      <c r="J1391" s="2" t="s">
        <v>1431</v>
      </c>
      <c r="K1391" s="2" t="s">
        <v>9814</v>
      </c>
      <c r="L1391" s="2" t="s">
        <v>9815</v>
      </c>
      <c r="M1391" s="2" t="s">
        <v>544</v>
      </c>
      <c r="N1391" s="2" t="s">
        <v>4045</v>
      </c>
      <c r="O1391" s="2" t="s">
        <v>1763</v>
      </c>
      <c r="P1391" s="3">
        <v>0</v>
      </c>
      <c r="Q1391" s="2" t="s">
        <v>36</v>
      </c>
      <c r="R1391" s="3">
        <v>0</v>
      </c>
      <c r="S1391" s="2" t="s">
        <v>36</v>
      </c>
      <c r="T1391" s="2" t="s">
        <v>10992</v>
      </c>
      <c r="U1391" s="3">
        <v>1</v>
      </c>
      <c r="V1391" s="2" t="s">
        <v>36</v>
      </c>
      <c r="W1391" s="2" t="s">
        <v>36</v>
      </c>
      <c r="X1391" s="2" t="s">
        <v>10993</v>
      </c>
      <c r="Y1391">
        <f t="shared" si="126"/>
        <v>2012</v>
      </c>
      <c r="Z1391">
        <f t="shared" si="127"/>
        <v>11</v>
      </c>
      <c r="AA1391">
        <f t="shared" si="128"/>
        <v>13</v>
      </c>
      <c r="AB1391">
        <f t="shared" si="129"/>
        <v>2013</v>
      </c>
      <c r="AC1391">
        <f t="shared" si="130"/>
        <v>3</v>
      </c>
      <c r="AD1391">
        <f t="shared" si="131"/>
        <v>11</v>
      </c>
    </row>
    <row r="1392" spans="1:30" ht="15.6">
      <c r="A1392" s="2" t="s">
        <v>24</v>
      </c>
      <c r="B1392" s="2" t="s">
        <v>262</v>
      </c>
      <c r="C1392" s="2" t="s">
        <v>9810</v>
      </c>
      <c r="D1392" s="2" t="s">
        <v>10994</v>
      </c>
      <c r="E1392" s="2" t="s">
        <v>10995</v>
      </c>
      <c r="F1392" s="2" t="s">
        <v>9813</v>
      </c>
      <c r="G1392" s="2" t="s">
        <v>10996</v>
      </c>
      <c r="H1392" s="2" t="s">
        <v>10975</v>
      </c>
      <c r="I1392" s="2" t="s">
        <v>1430</v>
      </c>
      <c r="J1392" s="2" t="s">
        <v>1431</v>
      </c>
      <c r="K1392" s="2" t="s">
        <v>9814</v>
      </c>
      <c r="L1392" s="2" t="s">
        <v>9815</v>
      </c>
      <c r="M1392" s="2" t="s">
        <v>544</v>
      </c>
      <c r="N1392" s="2" t="s">
        <v>4045</v>
      </c>
      <c r="O1392" s="2" t="s">
        <v>1763</v>
      </c>
      <c r="P1392" s="3">
        <v>0</v>
      </c>
      <c r="Q1392" s="2" t="s">
        <v>36</v>
      </c>
      <c r="R1392" s="3">
        <v>1</v>
      </c>
      <c r="S1392" s="2" t="s">
        <v>10997</v>
      </c>
      <c r="T1392" s="2" t="s">
        <v>10998</v>
      </c>
      <c r="U1392" s="3">
        <v>1</v>
      </c>
      <c r="V1392" s="2" t="s">
        <v>36</v>
      </c>
      <c r="W1392" s="2" t="s">
        <v>36</v>
      </c>
      <c r="X1392" s="2" t="s">
        <v>10999</v>
      </c>
      <c r="Y1392">
        <f t="shared" si="126"/>
        <v>2012</v>
      </c>
      <c r="Z1392">
        <f t="shared" si="127"/>
        <v>11</v>
      </c>
      <c r="AA1392">
        <f t="shared" si="128"/>
        <v>13</v>
      </c>
      <c r="AB1392">
        <f t="shared" si="129"/>
        <v>2013</v>
      </c>
      <c r="AC1392">
        <f t="shared" si="130"/>
        <v>3</v>
      </c>
      <c r="AD1392">
        <f t="shared" si="131"/>
        <v>11</v>
      </c>
    </row>
    <row r="1393" spans="1:30" ht="15.6">
      <c r="A1393" s="2" t="s">
        <v>24</v>
      </c>
      <c r="B1393" s="2" t="s">
        <v>25</v>
      </c>
      <c r="C1393" s="2" t="s">
        <v>11000</v>
      </c>
      <c r="D1393" s="2" t="s">
        <v>11001</v>
      </c>
      <c r="E1393" s="2" t="s">
        <v>11002</v>
      </c>
      <c r="F1393" s="2" t="s">
        <v>11003</v>
      </c>
      <c r="G1393" s="2" t="s">
        <v>36</v>
      </c>
      <c r="H1393" s="2" t="s">
        <v>36</v>
      </c>
      <c r="I1393" s="2" t="s">
        <v>759</v>
      </c>
      <c r="J1393" s="2" t="s">
        <v>760</v>
      </c>
      <c r="K1393" s="2" t="s">
        <v>9117</v>
      </c>
      <c r="L1393" s="2" t="s">
        <v>9118</v>
      </c>
      <c r="M1393" s="2" t="s">
        <v>24</v>
      </c>
      <c r="N1393" s="2" t="s">
        <v>188</v>
      </c>
      <c r="O1393" s="2" t="s">
        <v>5913</v>
      </c>
      <c r="P1393" s="3">
        <v>0</v>
      </c>
      <c r="Q1393" s="2" t="s">
        <v>36</v>
      </c>
      <c r="R1393" s="3">
        <v>0</v>
      </c>
      <c r="S1393" s="2" t="s">
        <v>36</v>
      </c>
      <c r="T1393" s="2" t="s">
        <v>11004</v>
      </c>
      <c r="U1393" s="3">
        <v>1</v>
      </c>
      <c r="V1393" s="2" t="s">
        <v>36</v>
      </c>
      <c r="W1393" s="2" t="s">
        <v>36</v>
      </c>
      <c r="X1393" s="2" t="s">
        <v>11005</v>
      </c>
      <c r="Y1393">
        <f t="shared" si="126"/>
        <v>2011</v>
      </c>
      <c r="Z1393">
        <f t="shared" si="127"/>
        <v>8</v>
      </c>
      <c r="AA1393">
        <f t="shared" si="128"/>
        <v>22</v>
      </c>
      <c r="AB1393">
        <f t="shared" si="129"/>
        <v>0</v>
      </c>
      <c r="AC1393">
        <f t="shared" si="130"/>
        <v>0</v>
      </c>
      <c r="AD1393">
        <f t="shared" si="131"/>
        <v>0</v>
      </c>
    </row>
    <row r="1394" spans="1:30" ht="15.6">
      <c r="A1394" s="2" t="s">
        <v>24</v>
      </c>
      <c r="B1394" s="2" t="s">
        <v>25</v>
      </c>
      <c r="C1394" s="2" t="s">
        <v>10483</v>
      </c>
      <c r="D1394" s="2" t="s">
        <v>11006</v>
      </c>
      <c r="E1394" s="2" t="s">
        <v>11007</v>
      </c>
      <c r="F1394" s="2" t="s">
        <v>11003</v>
      </c>
      <c r="G1394" s="2" t="s">
        <v>36</v>
      </c>
      <c r="H1394" s="2" t="s">
        <v>36</v>
      </c>
      <c r="I1394" s="2" t="s">
        <v>759</v>
      </c>
      <c r="J1394" s="2" t="s">
        <v>760</v>
      </c>
      <c r="K1394" s="2" t="s">
        <v>9117</v>
      </c>
      <c r="L1394" s="2" t="s">
        <v>9118</v>
      </c>
      <c r="M1394" s="2" t="s">
        <v>24</v>
      </c>
      <c r="N1394" s="2" t="s">
        <v>188</v>
      </c>
      <c r="O1394" s="2" t="s">
        <v>8321</v>
      </c>
      <c r="P1394" s="3">
        <v>0</v>
      </c>
      <c r="Q1394" s="2" t="s">
        <v>36</v>
      </c>
      <c r="R1394" s="3">
        <v>1</v>
      </c>
      <c r="S1394" s="2" t="s">
        <v>11008</v>
      </c>
      <c r="T1394" s="2" t="s">
        <v>11009</v>
      </c>
      <c r="U1394" s="3">
        <v>1</v>
      </c>
      <c r="V1394" s="2" t="s">
        <v>36</v>
      </c>
      <c r="W1394" s="2" t="s">
        <v>36</v>
      </c>
      <c r="X1394" s="2" t="s">
        <v>11010</v>
      </c>
      <c r="Y1394">
        <f t="shared" si="126"/>
        <v>2011</v>
      </c>
      <c r="Z1394">
        <f t="shared" si="127"/>
        <v>8</v>
      </c>
      <c r="AA1394">
        <f t="shared" si="128"/>
        <v>22</v>
      </c>
      <c r="AB1394">
        <f t="shared" si="129"/>
        <v>0</v>
      </c>
      <c r="AC1394">
        <f t="shared" si="130"/>
        <v>0</v>
      </c>
      <c r="AD1394">
        <f t="shared" si="131"/>
        <v>0</v>
      </c>
    </row>
    <row r="1395" spans="1:30" ht="15.6">
      <c r="A1395" s="2" t="s">
        <v>24</v>
      </c>
      <c r="B1395" s="2" t="s">
        <v>262</v>
      </c>
      <c r="C1395" s="2" t="s">
        <v>11011</v>
      </c>
      <c r="D1395" s="2" t="s">
        <v>11012</v>
      </c>
      <c r="E1395" s="2" t="s">
        <v>11013</v>
      </c>
      <c r="F1395" s="2" t="s">
        <v>11014</v>
      </c>
      <c r="G1395" s="2" t="s">
        <v>11015</v>
      </c>
      <c r="H1395" s="2" t="s">
        <v>10681</v>
      </c>
      <c r="I1395" s="2" t="s">
        <v>492</v>
      </c>
      <c r="J1395" s="2" t="s">
        <v>493</v>
      </c>
      <c r="K1395" s="2" t="s">
        <v>11016</v>
      </c>
      <c r="L1395" s="2" t="s">
        <v>11017</v>
      </c>
      <c r="M1395" s="2" t="s">
        <v>24</v>
      </c>
      <c r="N1395" s="2" t="s">
        <v>9826</v>
      </c>
      <c r="O1395" s="2" t="s">
        <v>6217</v>
      </c>
      <c r="P1395" s="3">
        <v>0</v>
      </c>
      <c r="Q1395" s="2" t="s">
        <v>36</v>
      </c>
      <c r="R1395" s="3">
        <v>0</v>
      </c>
      <c r="S1395" s="2" t="s">
        <v>36</v>
      </c>
      <c r="T1395" s="2" t="s">
        <v>11018</v>
      </c>
      <c r="U1395" s="3">
        <v>1</v>
      </c>
      <c r="V1395" s="2" t="s">
        <v>36</v>
      </c>
      <c r="W1395" s="2" t="s">
        <v>36</v>
      </c>
      <c r="X1395" s="2" t="s">
        <v>11019</v>
      </c>
      <c r="Y1395">
        <f t="shared" si="126"/>
        <v>2012</v>
      </c>
      <c r="Z1395">
        <f t="shared" si="127"/>
        <v>10</v>
      </c>
      <c r="AA1395">
        <f t="shared" si="128"/>
        <v>9</v>
      </c>
      <c r="AB1395">
        <f t="shared" si="129"/>
        <v>2013</v>
      </c>
      <c r="AC1395">
        <f t="shared" si="130"/>
        <v>2</v>
      </c>
      <c r="AD1395">
        <f t="shared" si="131"/>
        <v>21</v>
      </c>
    </row>
    <row r="1396" spans="1:30" ht="15.6">
      <c r="A1396" s="2" t="s">
        <v>24</v>
      </c>
      <c r="B1396" s="2" t="s">
        <v>25</v>
      </c>
      <c r="C1396" s="2" t="s">
        <v>11020</v>
      </c>
      <c r="D1396" s="2" t="s">
        <v>11021</v>
      </c>
      <c r="E1396" s="2" t="s">
        <v>11022</v>
      </c>
      <c r="F1396" s="2" t="s">
        <v>11023</v>
      </c>
      <c r="G1396" s="2" t="s">
        <v>36</v>
      </c>
      <c r="H1396" s="2" t="s">
        <v>36</v>
      </c>
      <c r="I1396" s="2" t="s">
        <v>1260</v>
      </c>
      <c r="J1396" s="2" t="s">
        <v>1261</v>
      </c>
      <c r="K1396" s="2" t="s">
        <v>11024</v>
      </c>
      <c r="L1396" s="2" t="s">
        <v>11025</v>
      </c>
      <c r="M1396" s="2" t="s">
        <v>36</v>
      </c>
      <c r="N1396" s="2" t="s">
        <v>859</v>
      </c>
      <c r="O1396" s="2" t="s">
        <v>11026</v>
      </c>
      <c r="P1396" s="3">
        <v>4</v>
      </c>
      <c r="Q1396" s="2" t="s">
        <v>11027</v>
      </c>
      <c r="R1396" s="3">
        <v>0</v>
      </c>
      <c r="S1396" s="2" t="s">
        <v>36</v>
      </c>
      <c r="T1396" s="2" t="s">
        <v>11028</v>
      </c>
      <c r="U1396" s="3">
        <v>1</v>
      </c>
      <c r="V1396" s="2" t="s">
        <v>36</v>
      </c>
      <c r="W1396" s="2" t="s">
        <v>36</v>
      </c>
      <c r="X1396" s="2" t="s">
        <v>11029</v>
      </c>
      <c r="Y1396">
        <f t="shared" si="126"/>
        <v>2011</v>
      </c>
      <c r="Z1396">
        <f t="shared" si="127"/>
        <v>8</v>
      </c>
      <c r="AA1396">
        <f t="shared" si="128"/>
        <v>4</v>
      </c>
      <c r="AB1396">
        <f t="shared" si="129"/>
        <v>0</v>
      </c>
      <c r="AC1396">
        <f t="shared" si="130"/>
        <v>0</v>
      </c>
      <c r="AD1396">
        <f t="shared" si="131"/>
        <v>0</v>
      </c>
    </row>
    <row r="1397" spans="1:30" ht="15.6">
      <c r="A1397" s="2" t="s">
        <v>24</v>
      </c>
      <c r="B1397" s="2" t="s">
        <v>25</v>
      </c>
      <c r="C1397" s="2" t="s">
        <v>11030</v>
      </c>
      <c r="D1397" s="2" t="s">
        <v>11031</v>
      </c>
      <c r="E1397" s="2" t="s">
        <v>11032</v>
      </c>
      <c r="F1397" s="2" t="s">
        <v>11033</v>
      </c>
      <c r="G1397" s="2" t="s">
        <v>36</v>
      </c>
      <c r="H1397" s="2" t="s">
        <v>36</v>
      </c>
      <c r="I1397" s="2" t="s">
        <v>101</v>
      </c>
      <c r="J1397" s="2" t="s">
        <v>1420</v>
      </c>
      <c r="K1397" s="2" t="s">
        <v>11034</v>
      </c>
      <c r="L1397" s="2" t="s">
        <v>10315</v>
      </c>
      <c r="M1397" s="2" t="s">
        <v>24</v>
      </c>
      <c r="N1397" s="2" t="s">
        <v>4045</v>
      </c>
      <c r="O1397" s="2" t="s">
        <v>11035</v>
      </c>
      <c r="P1397" s="3">
        <v>2</v>
      </c>
      <c r="Q1397" s="2" t="s">
        <v>11036</v>
      </c>
      <c r="R1397" s="3">
        <v>1</v>
      </c>
      <c r="S1397" s="2" t="s">
        <v>4668</v>
      </c>
      <c r="T1397" s="2" t="s">
        <v>11037</v>
      </c>
      <c r="U1397" s="3">
        <v>1</v>
      </c>
      <c r="V1397" s="2" t="s">
        <v>36</v>
      </c>
      <c r="W1397" s="2" t="s">
        <v>36</v>
      </c>
      <c r="X1397" s="2" t="s">
        <v>11038</v>
      </c>
      <c r="Y1397">
        <f t="shared" si="126"/>
        <v>2008</v>
      </c>
      <c r="Z1397">
        <f t="shared" si="127"/>
        <v>8</v>
      </c>
      <c r="AA1397">
        <f t="shared" si="128"/>
        <v>29</v>
      </c>
      <c r="AB1397">
        <f t="shared" si="129"/>
        <v>0</v>
      </c>
      <c r="AC1397">
        <f t="shared" si="130"/>
        <v>0</v>
      </c>
      <c r="AD1397">
        <f t="shared" si="131"/>
        <v>0</v>
      </c>
    </row>
    <row r="1398" spans="1:30" ht="15.6">
      <c r="A1398" s="2" t="s">
        <v>24</v>
      </c>
      <c r="B1398" s="2" t="s">
        <v>25</v>
      </c>
      <c r="C1398" s="2" t="s">
        <v>9567</v>
      </c>
      <c r="D1398" s="2" t="s">
        <v>11039</v>
      </c>
      <c r="E1398" s="2" t="s">
        <v>11040</v>
      </c>
      <c r="F1398" s="2" t="s">
        <v>11041</v>
      </c>
      <c r="G1398" s="2" t="s">
        <v>36</v>
      </c>
      <c r="H1398" s="2" t="s">
        <v>36</v>
      </c>
      <c r="I1398" s="2" t="s">
        <v>759</v>
      </c>
      <c r="J1398" s="2" t="s">
        <v>760</v>
      </c>
      <c r="K1398" s="2" t="s">
        <v>9117</v>
      </c>
      <c r="L1398" s="2" t="s">
        <v>9118</v>
      </c>
      <c r="M1398" s="2" t="s">
        <v>24</v>
      </c>
      <c r="N1398" s="2" t="s">
        <v>188</v>
      </c>
      <c r="O1398" s="2" t="s">
        <v>10544</v>
      </c>
      <c r="P1398" s="3">
        <v>0</v>
      </c>
      <c r="Q1398" s="2" t="s">
        <v>36</v>
      </c>
      <c r="R1398" s="3">
        <v>1</v>
      </c>
      <c r="S1398" s="2" t="s">
        <v>11042</v>
      </c>
      <c r="T1398" s="2" t="s">
        <v>11043</v>
      </c>
      <c r="U1398" s="3">
        <v>1</v>
      </c>
      <c r="V1398" s="2" t="s">
        <v>36</v>
      </c>
      <c r="W1398" s="2" t="s">
        <v>36</v>
      </c>
      <c r="X1398" s="2" t="s">
        <v>11044</v>
      </c>
      <c r="Y1398">
        <f t="shared" si="126"/>
        <v>2011</v>
      </c>
      <c r="Z1398">
        <f t="shared" si="127"/>
        <v>7</v>
      </c>
      <c r="AA1398">
        <f t="shared" si="128"/>
        <v>21</v>
      </c>
      <c r="AB1398">
        <f t="shared" si="129"/>
        <v>0</v>
      </c>
      <c r="AC1398">
        <f t="shared" si="130"/>
        <v>0</v>
      </c>
      <c r="AD1398">
        <f t="shared" si="131"/>
        <v>0</v>
      </c>
    </row>
    <row r="1399" spans="1:30" ht="15.6">
      <c r="A1399" s="2" t="s">
        <v>24</v>
      </c>
      <c r="B1399" s="2" t="s">
        <v>262</v>
      </c>
      <c r="C1399" s="2" t="s">
        <v>11045</v>
      </c>
      <c r="D1399" s="2" t="s">
        <v>11046</v>
      </c>
      <c r="E1399" s="2" t="s">
        <v>11047</v>
      </c>
      <c r="F1399" s="2" t="s">
        <v>9852</v>
      </c>
      <c r="G1399" s="2" t="s">
        <v>11048</v>
      </c>
      <c r="H1399" s="2" t="s">
        <v>11049</v>
      </c>
      <c r="I1399" s="2" t="s">
        <v>277</v>
      </c>
      <c r="J1399" s="2" t="s">
        <v>1179</v>
      </c>
      <c r="K1399" s="2" t="s">
        <v>9853</v>
      </c>
      <c r="L1399" s="2" t="s">
        <v>9854</v>
      </c>
      <c r="M1399" s="2" t="s">
        <v>36</v>
      </c>
      <c r="N1399" s="2" t="s">
        <v>188</v>
      </c>
      <c r="O1399" s="2" t="s">
        <v>11050</v>
      </c>
      <c r="P1399" s="3">
        <v>0</v>
      </c>
      <c r="Q1399" s="2" t="s">
        <v>36</v>
      </c>
      <c r="R1399" s="3">
        <v>0</v>
      </c>
      <c r="S1399" s="2" t="s">
        <v>36</v>
      </c>
      <c r="T1399" s="2" t="s">
        <v>9857</v>
      </c>
      <c r="U1399" s="3">
        <v>5</v>
      </c>
      <c r="V1399" s="2" t="s">
        <v>36</v>
      </c>
      <c r="W1399" s="2" t="s">
        <v>36</v>
      </c>
      <c r="X1399" s="2" t="s">
        <v>11051</v>
      </c>
      <c r="Y1399">
        <f t="shared" si="126"/>
        <v>2012</v>
      </c>
      <c r="Z1399">
        <f t="shared" si="127"/>
        <v>10</v>
      </c>
      <c r="AA1399">
        <f t="shared" si="128"/>
        <v>8</v>
      </c>
      <c r="AB1399">
        <f t="shared" si="129"/>
        <v>2013</v>
      </c>
      <c r="AC1399">
        <f t="shared" si="130"/>
        <v>2</v>
      </c>
      <c r="AD1399">
        <f t="shared" si="131"/>
        <v>1</v>
      </c>
    </row>
    <row r="1400" spans="1:30" ht="15.6">
      <c r="A1400" s="2" t="s">
        <v>24</v>
      </c>
      <c r="B1400" s="2" t="s">
        <v>262</v>
      </c>
      <c r="C1400" s="2" t="s">
        <v>11052</v>
      </c>
      <c r="D1400" s="2" t="s">
        <v>11053</v>
      </c>
      <c r="E1400" s="2" t="s">
        <v>11054</v>
      </c>
      <c r="F1400" s="2" t="s">
        <v>11055</v>
      </c>
      <c r="G1400" s="2" t="s">
        <v>11056</v>
      </c>
      <c r="H1400" s="2" t="s">
        <v>11049</v>
      </c>
      <c r="I1400" s="2" t="s">
        <v>4410</v>
      </c>
      <c r="J1400" s="2" t="s">
        <v>10260</v>
      </c>
      <c r="K1400" s="2" t="s">
        <v>10261</v>
      </c>
      <c r="L1400" s="2" t="s">
        <v>10262</v>
      </c>
      <c r="M1400" s="2" t="s">
        <v>24</v>
      </c>
      <c r="N1400" s="2" t="s">
        <v>188</v>
      </c>
      <c r="O1400" s="2" t="s">
        <v>470</v>
      </c>
      <c r="P1400" s="3">
        <v>0</v>
      </c>
      <c r="Q1400" s="2" t="s">
        <v>36</v>
      </c>
      <c r="R1400" s="3">
        <v>4</v>
      </c>
      <c r="S1400" s="2" t="s">
        <v>11057</v>
      </c>
      <c r="T1400" s="2" t="s">
        <v>11058</v>
      </c>
      <c r="U1400" s="3">
        <v>1</v>
      </c>
      <c r="V1400" s="2" t="s">
        <v>36</v>
      </c>
      <c r="W1400" s="2" t="s">
        <v>36</v>
      </c>
      <c r="X1400" s="2" t="s">
        <v>11059</v>
      </c>
      <c r="Y1400">
        <f t="shared" si="126"/>
        <v>2012</v>
      </c>
      <c r="Z1400">
        <f t="shared" si="127"/>
        <v>9</v>
      </c>
      <c r="AA1400">
        <f t="shared" si="128"/>
        <v>25</v>
      </c>
      <c r="AB1400">
        <f t="shared" si="129"/>
        <v>2013</v>
      </c>
      <c r="AC1400">
        <f t="shared" si="130"/>
        <v>2</v>
      </c>
      <c r="AD1400">
        <f t="shared" si="131"/>
        <v>1</v>
      </c>
    </row>
    <row r="1401" spans="1:30" ht="15.6">
      <c r="A1401" s="2" t="s">
        <v>24</v>
      </c>
      <c r="B1401" s="2" t="s">
        <v>25</v>
      </c>
      <c r="C1401" s="2" t="s">
        <v>11060</v>
      </c>
      <c r="D1401" s="2" t="s">
        <v>11061</v>
      </c>
      <c r="E1401" s="2" t="s">
        <v>11062</v>
      </c>
      <c r="F1401" s="2" t="s">
        <v>11063</v>
      </c>
      <c r="G1401" s="2" t="s">
        <v>36</v>
      </c>
      <c r="H1401" s="2" t="s">
        <v>36</v>
      </c>
      <c r="I1401" s="2" t="s">
        <v>644</v>
      </c>
      <c r="J1401" s="2" t="s">
        <v>944</v>
      </c>
      <c r="K1401" s="2" t="s">
        <v>11064</v>
      </c>
      <c r="L1401" s="2" t="s">
        <v>11065</v>
      </c>
      <c r="M1401" s="2" t="s">
        <v>36</v>
      </c>
      <c r="N1401" s="2" t="s">
        <v>9826</v>
      </c>
      <c r="O1401" s="2" t="s">
        <v>3313</v>
      </c>
      <c r="P1401" s="3">
        <v>6</v>
      </c>
      <c r="Q1401" s="2" t="s">
        <v>11066</v>
      </c>
      <c r="R1401" s="3">
        <v>0</v>
      </c>
      <c r="S1401" s="2" t="s">
        <v>36</v>
      </c>
      <c r="T1401" s="2" t="s">
        <v>11067</v>
      </c>
      <c r="U1401" s="3">
        <v>4</v>
      </c>
      <c r="V1401" s="2" t="s">
        <v>36</v>
      </c>
      <c r="W1401" s="2" t="s">
        <v>36</v>
      </c>
      <c r="X1401" s="2" t="s">
        <v>11068</v>
      </c>
      <c r="Y1401">
        <f t="shared" si="126"/>
        <v>2011</v>
      </c>
      <c r="Z1401">
        <f t="shared" si="127"/>
        <v>7</v>
      </c>
      <c r="AA1401">
        <f t="shared" si="128"/>
        <v>6</v>
      </c>
      <c r="AB1401">
        <f t="shared" si="129"/>
        <v>0</v>
      </c>
      <c r="AC1401">
        <f t="shared" si="130"/>
        <v>0</v>
      </c>
      <c r="AD1401">
        <f t="shared" si="131"/>
        <v>0</v>
      </c>
    </row>
    <row r="1402" spans="1:30" ht="15.6">
      <c r="A1402" s="2" t="s">
        <v>24</v>
      </c>
      <c r="B1402" s="2" t="s">
        <v>25</v>
      </c>
      <c r="C1402" s="2" t="s">
        <v>11069</v>
      </c>
      <c r="D1402" s="2" t="s">
        <v>11070</v>
      </c>
      <c r="E1402" s="2" t="s">
        <v>11071</v>
      </c>
      <c r="F1402" s="2" t="s">
        <v>11072</v>
      </c>
      <c r="G1402" s="2" t="s">
        <v>36</v>
      </c>
      <c r="H1402" s="2" t="s">
        <v>36</v>
      </c>
      <c r="I1402" s="2" t="s">
        <v>759</v>
      </c>
      <c r="J1402" s="2" t="s">
        <v>760</v>
      </c>
      <c r="K1402" s="2" t="s">
        <v>9117</v>
      </c>
      <c r="L1402" s="2" t="s">
        <v>9118</v>
      </c>
      <c r="M1402" s="2" t="s">
        <v>24</v>
      </c>
      <c r="N1402" s="2" t="s">
        <v>188</v>
      </c>
      <c r="O1402" s="2" t="s">
        <v>11073</v>
      </c>
      <c r="P1402" s="3">
        <v>0</v>
      </c>
      <c r="Q1402" s="2" t="s">
        <v>36</v>
      </c>
      <c r="R1402" s="3">
        <v>0</v>
      </c>
      <c r="S1402" s="2" t="s">
        <v>36</v>
      </c>
      <c r="T1402" s="2" t="s">
        <v>11074</v>
      </c>
      <c r="U1402" s="3">
        <v>4</v>
      </c>
      <c r="V1402" s="2" t="s">
        <v>36</v>
      </c>
      <c r="W1402" s="2" t="s">
        <v>36</v>
      </c>
      <c r="X1402" s="2" t="s">
        <v>11075</v>
      </c>
      <c r="Y1402">
        <f t="shared" si="126"/>
        <v>2011</v>
      </c>
      <c r="Z1402">
        <f t="shared" si="127"/>
        <v>7</v>
      </c>
      <c r="AA1402">
        <f t="shared" si="128"/>
        <v>5</v>
      </c>
      <c r="AB1402">
        <f t="shared" si="129"/>
        <v>0</v>
      </c>
      <c r="AC1402">
        <f t="shared" si="130"/>
        <v>0</v>
      </c>
      <c r="AD1402">
        <f t="shared" si="131"/>
        <v>0</v>
      </c>
    </row>
    <row r="1403" spans="1:30" ht="15.6">
      <c r="A1403" s="2" t="s">
        <v>24</v>
      </c>
      <c r="B1403" s="2" t="s">
        <v>262</v>
      </c>
      <c r="C1403" s="2" t="s">
        <v>11076</v>
      </c>
      <c r="D1403" s="2" t="s">
        <v>11077</v>
      </c>
      <c r="E1403" s="2" t="s">
        <v>11078</v>
      </c>
      <c r="F1403" s="2" t="s">
        <v>10133</v>
      </c>
      <c r="G1403" s="2" t="s">
        <v>11079</v>
      </c>
      <c r="H1403" s="2" t="s">
        <v>11080</v>
      </c>
      <c r="I1403" s="2" t="s">
        <v>10134</v>
      </c>
      <c r="J1403" s="2" t="s">
        <v>10135</v>
      </c>
      <c r="K1403" s="2" t="s">
        <v>10136</v>
      </c>
      <c r="L1403" s="2" t="s">
        <v>3563</v>
      </c>
      <c r="M1403" s="2" t="s">
        <v>36</v>
      </c>
      <c r="N1403" s="2" t="s">
        <v>10137</v>
      </c>
      <c r="O1403" s="2" t="s">
        <v>11081</v>
      </c>
      <c r="P1403" s="3">
        <v>0</v>
      </c>
      <c r="Q1403" s="2" t="s">
        <v>36</v>
      </c>
      <c r="R1403" s="3">
        <v>0</v>
      </c>
      <c r="S1403" s="2" t="s">
        <v>36</v>
      </c>
      <c r="T1403" s="2" t="s">
        <v>11082</v>
      </c>
      <c r="U1403" s="3">
        <v>1</v>
      </c>
      <c r="V1403" s="2" t="s">
        <v>36</v>
      </c>
      <c r="W1403" s="2" t="s">
        <v>36</v>
      </c>
      <c r="X1403" s="2" t="s">
        <v>11083</v>
      </c>
      <c r="Y1403">
        <f t="shared" si="126"/>
        <v>2012</v>
      </c>
      <c r="Z1403">
        <f t="shared" si="127"/>
        <v>6</v>
      </c>
      <c r="AA1403">
        <f t="shared" si="128"/>
        <v>19</v>
      </c>
      <c r="AB1403">
        <f t="shared" si="129"/>
        <v>2013</v>
      </c>
      <c r="AC1403">
        <f t="shared" si="130"/>
        <v>1</v>
      </c>
      <c r="AD1403">
        <f t="shared" si="131"/>
        <v>11</v>
      </c>
    </row>
    <row r="1404" spans="1:30" ht="15.6">
      <c r="A1404" s="2" t="s">
        <v>24</v>
      </c>
      <c r="B1404" s="2" t="s">
        <v>262</v>
      </c>
      <c r="C1404" s="2" t="s">
        <v>11084</v>
      </c>
      <c r="D1404" s="2" t="s">
        <v>11085</v>
      </c>
      <c r="E1404" s="2" t="s">
        <v>11086</v>
      </c>
      <c r="F1404" s="2" t="s">
        <v>11087</v>
      </c>
      <c r="G1404" s="2" t="s">
        <v>11088</v>
      </c>
      <c r="H1404" s="2" t="s">
        <v>11080</v>
      </c>
      <c r="I1404" s="2" t="s">
        <v>492</v>
      </c>
      <c r="J1404" s="2" t="s">
        <v>493</v>
      </c>
      <c r="K1404" s="2" t="s">
        <v>10683</v>
      </c>
      <c r="L1404" s="2" t="s">
        <v>8839</v>
      </c>
      <c r="M1404" s="2" t="s">
        <v>24</v>
      </c>
      <c r="N1404" s="2" t="s">
        <v>9826</v>
      </c>
      <c r="O1404" s="2" t="s">
        <v>11089</v>
      </c>
      <c r="P1404" s="3">
        <v>0</v>
      </c>
      <c r="Q1404" s="2" t="s">
        <v>36</v>
      </c>
      <c r="R1404" s="3">
        <v>0</v>
      </c>
      <c r="S1404" s="2" t="s">
        <v>36</v>
      </c>
      <c r="T1404" s="2" t="s">
        <v>11090</v>
      </c>
      <c r="U1404" s="3">
        <v>1</v>
      </c>
      <c r="V1404" s="2" t="s">
        <v>36</v>
      </c>
      <c r="W1404" s="2" t="s">
        <v>36</v>
      </c>
      <c r="X1404" s="2" t="s">
        <v>11091</v>
      </c>
      <c r="Y1404">
        <f t="shared" si="126"/>
        <v>2012</v>
      </c>
      <c r="Z1404">
        <f t="shared" si="127"/>
        <v>7</v>
      </c>
      <c r="AA1404">
        <f t="shared" si="128"/>
        <v>9</v>
      </c>
      <c r="AB1404">
        <f t="shared" si="129"/>
        <v>2013</v>
      </c>
      <c r="AC1404">
        <f t="shared" si="130"/>
        <v>1</v>
      </c>
      <c r="AD1404">
        <f t="shared" si="131"/>
        <v>11</v>
      </c>
    </row>
    <row r="1405" spans="1:30" ht="15.6">
      <c r="A1405" s="2" t="s">
        <v>24</v>
      </c>
      <c r="B1405" s="2" t="s">
        <v>262</v>
      </c>
      <c r="C1405" s="2" t="s">
        <v>9186</v>
      </c>
      <c r="D1405" s="2" t="s">
        <v>11092</v>
      </c>
      <c r="E1405" s="2" t="s">
        <v>11093</v>
      </c>
      <c r="F1405" s="2" t="s">
        <v>11094</v>
      </c>
      <c r="G1405" s="2" t="s">
        <v>11095</v>
      </c>
      <c r="H1405" s="2" t="s">
        <v>11080</v>
      </c>
      <c r="I1405" s="2" t="s">
        <v>1939</v>
      </c>
      <c r="J1405" s="2" t="s">
        <v>1431</v>
      </c>
      <c r="K1405" s="2" t="s">
        <v>11096</v>
      </c>
      <c r="L1405" s="2" t="s">
        <v>11097</v>
      </c>
      <c r="M1405" s="2" t="s">
        <v>24</v>
      </c>
      <c r="N1405" s="2" t="s">
        <v>4045</v>
      </c>
      <c r="O1405" s="2" t="s">
        <v>1763</v>
      </c>
      <c r="P1405" s="3">
        <v>0</v>
      </c>
      <c r="Q1405" s="2" t="s">
        <v>36</v>
      </c>
      <c r="R1405" s="3">
        <v>0</v>
      </c>
      <c r="S1405" s="2" t="s">
        <v>36</v>
      </c>
      <c r="T1405" s="2" t="s">
        <v>11098</v>
      </c>
      <c r="U1405" s="3">
        <v>1</v>
      </c>
      <c r="V1405" s="2" t="s">
        <v>36</v>
      </c>
      <c r="W1405" s="2" t="s">
        <v>36</v>
      </c>
      <c r="X1405" s="2" t="s">
        <v>11099</v>
      </c>
      <c r="Y1405">
        <f t="shared" si="126"/>
        <v>2012</v>
      </c>
      <c r="Z1405">
        <f t="shared" si="127"/>
        <v>6</v>
      </c>
      <c r="AA1405">
        <f t="shared" si="128"/>
        <v>28</v>
      </c>
      <c r="AB1405">
        <f t="shared" si="129"/>
        <v>2013</v>
      </c>
      <c r="AC1405">
        <f t="shared" si="130"/>
        <v>1</v>
      </c>
      <c r="AD1405">
        <f t="shared" si="131"/>
        <v>11</v>
      </c>
    </row>
    <row r="1406" spans="1:30" ht="15.6">
      <c r="A1406" s="2" t="s">
        <v>24</v>
      </c>
      <c r="B1406" s="2" t="s">
        <v>25</v>
      </c>
      <c r="C1406" s="2" t="s">
        <v>11100</v>
      </c>
      <c r="D1406" s="2" t="s">
        <v>11101</v>
      </c>
      <c r="E1406" s="2" t="s">
        <v>11102</v>
      </c>
      <c r="F1406" s="2" t="s">
        <v>11103</v>
      </c>
      <c r="G1406" s="2" t="s">
        <v>36</v>
      </c>
      <c r="H1406" s="2" t="s">
        <v>36</v>
      </c>
      <c r="I1406" s="2" t="s">
        <v>1260</v>
      </c>
      <c r="J1406" s="2" t="s">
        <v>1261</v>
      </c>
      <c r="K1406" s="2" t="s">
        <v>11104</v>
      </c>
      <c r="L1406" s="2" t="s">
        <v>11105</v>
      </c>
      <c r="M1406" s="2" t="s">
        <v>36</v>
      </c>
      <c r="N1406" s="2" t="s">
        <v>10967</v>
      </c>
      <c r="O1406" s="2" t="s">
        <v>11026</v>
      </c>
      <c r="P1406" s="3">
        <v>4</v>
      </c>
      <c r="Q1406" s="2" t="s">
        <v>11106</v>
      </c>
      <c r="R1406" s="3">
        <v>0</v>
      </c>
      <c r="S1406" s="2" t="s">
        <v>36</v>
      </c>
      <c r="T1406" s="2" t="s">
        <v>11107</v>
      </c>
      <c r="U1406" s="3">
        <v>1</v>
      </c>
      <c r="V1406" s="2" t="s">
        <v>36</v>
      </c>
      <c r="W1406" s="2" t="s">
        <v>36</v>
      </c>
      <c r="X1406" s="2" t="s">
        <v>11108</v>
      </c>
      <c r="Y1406">
        <f t="shared" si="126"/>
        <v>2011</v>
      </c>
      <c r="Z1406">
        <f t="shared" si="127"/>
        <v>6</v>
      </c>
      <c r="AA1406">
        <f t="shared" si="128"/>
        <v>30</v>
      </c>
      <c r="AB1406">
        <f t="shared" si="129"/>
        <v>0</v>
      </c>
      <c r="AC1406">
        <f t="shared" si="130"/>
        <v>0</v>
      </c>
      <c r="AD1406">
        <f t="shared" si="131"/>
        <v>0</v>
      </c>
    </row>
    <row r="1407" spans="1:30" ht="15.6">
      <c r="A1407" s="2" t="s">
        <v>24</v>
      </c>
      <c r="B1407" s="2" t="s">
        <v>262</v>
      </c>
      <c r="C1407" s="2" t="s">
        <v>11109</v>
      </c>
      <c r="D1407" s="2" t="s">
        <v>11110</v>
      </c>
      <c r="E1407" s="2" t="s">
        <v>11111</v>
      </c>
      <c r="F1407" s="2" t="s">
        <v>10095</v>
      </c>
      <c r="G1407" s="2" t="s">
        <v>11112</v>
      </c>
      <c r="H1407" s="2" t="s">
        <v>11113</v>
      </c>
      <c r="I1407" s="2" t="s">
        <v>2112</v>
      </c>
      <c r="J1407" s="2" t="s">
        <v>10096</v>
      </c>
      <c r="K1407" s="2" t="s">
        <v>2114</v>
      </c>
      <c r="L1407" s="2" t="s">
        <v>2115</v>
      </c>
      <c r="M1407" s="2" t="s">
        <v>24</v>
      </c>
      <c r="N1407" s="2" t="s">
        <v>36</v>
      </c>
      <c r="O1407" s="2" t="s">
        <v>11114</v>
      </c>
      <c r="P1407" s="3">
        <v>0</v>
      </c>
      <c r="Q1407" s="2" t="s">
        <v>36</v>
      </c>
      <c r="R1407" s="3">
        <v>0</v>
      </c>
      <c r="S1407" s="2" t="s">
        <v>36</v>
      </c>
      <c r="T1407" s="2" t="s">
        <v>11115</v>
      </c>
      <c r="U1407" s="3">
        <v>1</v>
      </c>
      <c r="V1407" s="2" t="s">
        <v>36</v>
      </c>
      <c r="W1407" s="2" t="s">
        <v>36</v>
      </c>
      <c r="X1407" s="2" t="s">
        <v>11116</v>
      </c>
      <c r="Y1407">
        <f t="shared" si="126"/>
        <v>2012</v>
      </c>
      <c r="Z1407">
        <f t="shared" si="127"/>
        <v>7</v>
      </c>
      <c r="AA1407">
        <f t="shared" si="128"/>
        <v>5</v>
      </c>
      <c r="AB1407">
        <f t="shared" si="129"/>
        <v>2012</v>
      </c>
      <c r="AC1407">
        <f t="shared" si="130"/>
        <v>12</v>
      </c>
      <c r="AD1407">
        <f t="shared" si="131"/>
        <v>21</v>
      </c>
    </row>
    <row r="1408" spans="1:30" ht="15.6">
      <c r="A1408" s="2" t="s">
        <v>24</v>
      </c>
      <c r="B1408" s="2" t="s">
        <v>262</v>
      </c>
      <c r="C1408" s="2" t="s">
        <v>11117</v>
      </c>
      <c r="D1408" s="2" t="s">
        <v>11118</v>
      </c>
      <c r="E1408" s="2" t="s">
        <v>11119</v>
      </c>
      <c r="F1408" s="2" t="s">
        <v>10095</v>
      </c>
      <c r="G1408" s="2" t="s">
        <v>11120</v>
      </c>
      <c r="H1408" s="2" t="s">
        <v>11113</v>
      </c>
      <c r="I1408" s="2" t="s">
        <v>2112</v>
      </c>
      <c r="J1408" s="2" t="s">
        <v>10096</v>
      </c>
      <c r="K1408" s="2" t="s">
        <v>2114</v>
      </c>
      <c r="L1408" s="2" t="s">
        <v>2115</v>
      </c>
      <c r="M1408" s="2" t="s">
        <v>24</v>
      </c>
      <c r="N1408" s="2" t="s">
        <v>36</v>
      </c>
      <c r="O1408" s="2" t="s">
        <v>11114</v>
      </c>
      <c r="P1408" s="3">
        <v>0</v>
      </c>
      <c r="Q1408" s="2" t="s">
        <v>36</v>
      </c>
      <c r="R1408" s="3">
        <v>1</v>
      </c>
      <c r="S1408" s="2" t="s">
        <v>11121</v>
      </c>
      <c r="T1408" s="2" t="s">
        <v>11122</v>
      </c>
      <c r="U1408" s="3">
        <v>1</v>
      </c>
      <c r="V1408" s="2" t="s">
        <v>36</v>
      </c>
      <c r="W1408" s="2" t="s">
        <v>36</v>
      </c>
      <c r="X1408" s="2" t="s">
        <v>11123</v>
      </c>
      <c r="Y1408">
        <f t="shared" si="126"/>
        <v>2012</v>
      </c>
      <c r="Z1408">
        <f t="shared" si="127"/>
        <v>7</v>
      </c>
      <c r="AA1408">
        <f t="shared" si="128"/>
        <v>5</v>
      </c>
      <c r="AB1408">
        <f t="shared" si="129"/>
        <v>2012</v>
      </c>
      <c r="AC1408">
        <f t="shared" si="130"/>
        <v>12</v>
      </c>
      <c r="AD1408">
        <f t="shared" si="131"/>
        <v>21</v>
      </c>
    </row>
    <row r="1409" spans="1:30" ht="15.6">
      <c r="A1409" s="2" t="s">
        <v>24</v>
      </c>
      <c r="B1409" s="2" t="s">
        <v>25</v>
      </c>
      <c r="C1409" s="2" t="s">
        <v>11124</v>
      </c>
      <c r="D1409" s="2" t="s">
        <v>11125</v>
      </c>
      <c r="E1409" s="2" t="s">
        <v>11126</v>
      </c>
      <c r="F1409" s="2" t="s">
        <v>11127</v>
      </c>
      <c r="G1409" s="2" t="s">
        <v>36</v>
      </c>
      <c r="H1409" s="2" t="s">
        <v>36</v>
      </c>
      <c r="I1409" s="2" t="s">
        <v>584</v>
      </c>
      <c r="J1409" s="2" t="s">
        <v>924</v>
      </c>
      <c r="K1409" s="2" t="s">
        <v>11128</v>
      </c>
      <c r="L1409" s="2" t="s">
        <v>11129</v>
      </c>
      <c r="M1409" s="2" t="s">
        <v>36</v>
      </c>
      <c r="N1409" s="2" t="s">
        <v>65</v>
      </c>
      <c r="O1409" s="2" t="s">
        <v>11130</v>
      </c>
      <c r="P1409" s="3">
        <v>3</v>
      </c>
      <c r="Q1409" s="2" t="s">
        <v>11131</v>
      </c>
      <c r="R1409" s="3">
        <v>0</v>
      </c>
      <c r="S1409" s="2" t="s">
        <v>36</v>
      </c>
      <c r="T1409" s="2" t="s">
        <v>11132</v>
      </c>
      <c r="U1409" s="3">
        <v>3</v>
      </c>
      <c r="V1409" s="2" t="s">
        <v>36</v>
      </c>
      <c r="W1409" s="2" t="s">
        <v>36</v>
      </c>
      <c r="X1409" s="2" t="s">
        <v>11133</v>
      </c>
      <c r="Y1409">
        <f t="shared" si="126"/>
        <v>2011</v>
      </c>
      <c r="Z1409">
        <f t="shared" si="127"/>
        <v>6</v>
      </c>
      <c r="AA1409">
        <f t="shared" si="128"/>
        <v>3</v>
      </c>
      <c r="AB1409">
        <f t="shared" si="129"/>
        <v>0</v>
      </c>
      <c r="AC1409">
        <f t="shared" si="130"/>
        <v>0</v>
      </c>
      <c r="AD1409">
        <f t="shared" si="131"/>
        <v>0</v>
      </c>
    </row>
    <row r="1410" spans="1:30" ht="15.6">
      <c r="A1410" s="2" t="s">
        <v>24</v>
      </c>
      <c r="B1410" s="2" t="s">
        <v>262</v>
      </c>
      <c r="C1410" s="2" t="s">
        <v>11134</v>
      </c>
      <c r="D1410" s="2" t="s">
        <v>11135</v>
      </c>
      <c r="E1410" s="2" t="s">
        <v>11136</v>
      </c>
      <c r="F1410" s="2" t="s">
        <v>11137</v>
      </c>
      <c r="G1410" s="2" t="s">
        <v>11138</v>
      </c>
      <c r="H1410" s="2" t="s">
        <v>11139</v>
      </c>
      <c r="I1410" s="2" t="s">
        <v>913</v>
      </c>
      <c r="J1410" s="2" t="s">
        <v>914</v>
      </c>
      <c r="K1410" s="2" t="s">
        <v>11140</v>
      </c>
      <c r="L1410" s="2" t="s">
        <v>11141</v>
      </c>
      <c r="M1410" s="2" t="s">
        <v>423</v>
      </c>
      <c r="N1410" s="2" t="s">
        <v>36</v>
      </c>
      <c r="O1410" s="2" t="s">
        <v>6217</v>
      </c>
      <c r="P1410" s="3">
        <v>0</v>
      </c>
      <c r="Q1410" s="2" t="s">
        <v>36</v>
      </c>
      <c r="R1410" s="3">
        <v>0</v>
      </c>
      <c r="S1410" s="2" t="s">
        <v>36</v>
      </c>
      <c r="T1410" s="2" t="s">
        <v>11142</v>
      </c>
      <c r="U1410" s="3">
        <v>1</v>
      </c>
      <c r="V1410" s="2" t="s">
        <v>36</v>
      </c>
      <c r="W1410" s="2" t="s">
        <v>36</v>
      </c>
      <c r="X1410" s="2" t="s">
        <v>11143</v>
      </c>
      <c r="Y1410">
        <f t="shared" si="126"/>
        <v>2012</v>
      </c>
      <c r="Z1410">
        <f t="shared" si="127"/>
        <v>7</v>
      </c>
      <c r="AA1410">
        <f t="shared" si="128"/>
        <v>11</v>
      </c>
      <c r="AB1410">
        <f t="shared" si="129"/>
        <v>2012</v>
      </c>
      <c r="AC1410">
        <f t="shared" si="130"/>
        <v>12</v>
      </c>
      <c r="AD1410">
        <f t="shared" si="131"/>
        <v>11</v>
      </c>
    </row>
    <row r="1411" spans="1:30" ht="15.6">
      <c r="A1411" s="2" t="s">
        <v>24</v>
      </c>
      <c r="B1411" s="2" t="s">
        <v>262</v>
      </c>
      <c r="C1411" s="2" t="s">
        <v>11144</v>
      </c>
      <c r="D1411" s="2" t="s">
        <v>11145</v>
      </c>
      <c r="E1411" s="2" t="s">
        <v>11146</v>
      </c>
      <c r="F1411" s="2" t="s">
        <v>10133</v>
      </c>
      <c r="G1411" s="2" t="s">
        <v>11147</v>
      </c>
      <c r="H1411" s="2" t="s">
        <v>11139</v>
      </c>
      <c r="I1411" s="2" t="s">
        <v>913</v>
      </c>
      <c r="J1411" s="2" t="s">
        <v>914</v>
      </c>
      <c r="K1411" s="2" t="s">
        <v>11148</v>
      </c>
      <c r="L1411" s="2" t="s">
        <v>11149</v>
      </c>
      <c r="M1411" s="2" t="s">
        <v>423</v>
      </c>
      <c r="N1411" s="2" t="s">
        <v>36</v>
      </c>
      <c r="O1411" s="2" t="s">
        <v>11150</v>
      </c>
      <c r="P1411" s="3">
        <v>0</v>
      </c>
      <c r="Q1411" s="2" t="s">
        <v>36</v>
      </c>
      <c r="R1411" s="3">
        <v>0</v>
      </c>
      <c r="S1411" s="2" t="s">
        <v>36</v>
      </c>
      <c r="T1411" s="2" t="s">
        <v>11151</v>
      </c>
      <c r="U1411" s="3">
        <v>1</v>
      </c>
      <c r="V1411" s="2" t="s">
        <v>36</v>
      </c>
      <c r="W1411" s="2" t="s">
        <v>36</v>
      </c>
      <c r="X1411" s="2" t="s">
        <v>11152</v>
      </c>
      <c r="Y1411">
        <f t="shared" ref="Y1411:Y1474" si="132">YEAR(F1411)</f>
        <v>2012</v>
      </c>
      <c r="Z1411">
        <f t="shared" ref="Z1411:Z1474" si="133">MONTH(F1411)</f>
        <v>6</v>
      </c>
      <c r="AA1411">
        <f t="shared" ref="AA1411:AA1474" si="134">DAY(F1411)</f>
        <v>19</v>
      </c>
      <c r="AB1411">
        <f t="shared" ref="AB1411:AB1474" si="135">IFERROR(YEAR(H1411),0)</f>
        <v>2012</v>
      </c>
      <c r="AC1411">
        <f t="shared" ref="AC1411:AC1474" si="136">IFERROR(MONTH(H1411),0)</f>
        <v>12</v>
      </c>
      <c r="AD1411">
        <f t="shared" ref="AD1411:AD1474" si="137">IFERROR(DAY(H1411),0)</f>
        <v>11</v>
      </c>
    </row>
    <row r="1412" spans="1:30" ht="15.6">
      <c r="A1412" s="2" t="s">
        <v>24</v>
      </c>
      <c r="B1412" s="2" t="s">
        <v>25</v>
      </c>
      <c r="C1412" s="2" t="s">
        <v>11153</v>
      </c>
      <c r="D1412" s="2" t="s">
        <v>11154</v>
      </c>
      <c r="E1412" s="2" t="s">
        <v>11155</v>
      </c>
      <c r="F1412" s="2" t="s">
        <v>11156</v>
      </c>
      <c r="G1412" s="2" t="s">
        <v>36</v>
      </c>
      <c r="H1412" s="2" t="s">
        <v>36</v>
      </c>
      <c r="I1412" s="2" t="s">
        <v>101</v>
      </c>
      <c r="J1412" s="2" t="s">
        <v>1420</v>
      </c>
      <c r="K1412" s="2" t="s">
        <v>11157</v>
      </c>
      <c r="L1412" s="2" t="s">
        <v>11158</v>
      </c>
      <c r="M1412" s="2" t="s">
        <v>36</v>
      </c>
      <c r="N1412" s="2" t="s">
        <v>4045</v>
      </c>
      <c r="O1412" s="2" t="s">
        <v>11159</v>
      </c>
      <c r="P1412" s="3">
        <v>6</v>
      </c>
      <c r="Q1412" s="2" t="s">
        <v>11160</v>
      </c>
      <c r="R1412" s="3">
        <v>0</v>
      </c>
      <c r="S1412" s="2" t="s">
        <v>36</v>
      </c>
      <c r="T1412" s="2" t="s">
        <v>11161</v>
      </c>
      <c r="U1412" s="3">
        <v>1</v>
      </c>
      <c r="V1412" s="2" t="s">
        <v>36</v>
      </c>
      <c r="W1412" s="2" t="s">
        <v>36</v>
      </c>
      <c r="X1412" s="2" t="s">
        <v>11162</v>
      </c>
      <c r="Y1412">
        <f t="shared" si="132"/>
        <v>2011</v>
      </c>
      <c r="Z1412">
        <f t="shared" si="133"/>
        <v>5</v>
      </c>
      <c r="AA1412">
        <f t="shared" si="134"/>
        <v>17</v>
      </c>
      <c r="AB1412">
        <f t="shared" si="135"/>
        <v>0</v>
      </c>
      <c r="AC1412">
        <f t="shared" si="136"/>
        <v>0</v>
      </c>
      <c r="AD1412">
        <f t="shared" si="137"/>
        <v>0</v>
      </c>
    </row>
    <row r="1413" spans="1:30" ht="15.6">
      <c r="A1413" s="2" t="s">
        <v>24</v>
      </c>
      <c r="B1413" s="2" t="s">
        <v>25</v>
      </c>
      <c r="C1413" s="2" t="s">
        <v>26</v>
      </c>
      <c r="D1413" s="2" t="s">
        <v>11163</v>
      </c>
      <c r="E1413" s="2" t="s">
        <v>11164</v>
      </c>
      <c r="F1413" s="2" t="s">
        <v>11165</v>
      </c>
      <c r="G1413" s="2" t="s">
        <v>36</v>
      </c>
      <c r="H1413" s="2" t="s">
        <v>36</v>
      </c>
      <c r="I1413" s="2" t="s">
        <v>8458</v>
      </c>
      <c r="J1413" s="2" t="s">
        <v>9587</v>
      </c>
      <c r="K1413" s="2" t="s">
        <v>11166</v>
      </c>
      <c r="L1413" s="2" t="s">
        <v>11167</v>
      </c>
      <c r="M1413" s="2" t="s">
        <v>423</v>
      </c>
      <c r="N1413" s="2" t="s">
        <v>188</v>
      </c>
      <c r="O1413" s="2" t="s">
        <v>1484</v>
      </c>
      <c r="P1413" s="3">
        <v>3</v>
      </c>
      <c r="Q1413" s="2" t="s">
        <v>11168</v>
      </c>
      <c r="R1413" s="3">
        <v>2</v>
      </c>
      <c r="S1413" s="2" t="s">
        <v>11169</v>
      </c>
      <c r="T1413" s="2" t="s">
        <v>11170</v>
      </c>
      <c r="U1413" s="3">
        <v>1</v>
      </c>
      <c r="V1413" s="2" t="s">
        <v>36</v>
      </c>
      <c r="W1413" s="2" t="s">
        <v>36</v>
      </c>
      <c r="X1413" s="2" t="s">
        <v>11171</v>
      </c>
      <c r="Y1413">
        <f t="shared" si="132"/>
        <v>2011</v>
      </c>
      <c r="Z1413">
        <f t="shared" si="133"/>
        <v>5</v>
      </c>
      <c r="AA1413">
        <f t="shared" si="134"/>
        <v>27</v>
      </c>
      <c r="AB1413">
        <f t="shared" si="135"/>
        <v>0</v>
      </c>
      <c r="AC1413">
        <f t="shared" si="136"/>
        <v>0</v>
      </c>
      <c r="AD1413">
        <f t="shared" si="137"/>
        <v>0</v>
      </c>
    </row>
    <row r="1414" spans="1:30" ht="15.6">
      <c r="A1414" s="2" t="s">
        <v>24</v>
      </c>
      <c r="B1414" s="2" t="s">
        <v>262</v>
      </c>
      <c r="C1414" s="2" t="s">
        <v>11172</v>
      </c>
      <c r="D1414" s="2" t="s">
        <v>11173</v>
      </c>
      <c r="E1414" s="2" t="s">
        <v>11174</v>
      </c>
      <c r="F1414" s="2" t="s">
        <v>11175</v>
      </c>
      <c r="G1414" s="2" t="s">
        <v>11176</v>
      </c>
      <c r="H1414" s="2" t="s">
        <v>11177</v>
      </c>
      <c r="I1414" s="2" t="s">
        <v>759</v>
      </c>
      <c r="J1414" s="2" t="s">
        <v>760</v>
      </c>
      <c r="K1414" s="2" t="s">
        <v>9117</v>
      </c>
      <c r="L1414" s="2" t="s">
        <v>9118</v>
      </c>
      <c r="M1414" s="2" t="s">
        <v>24</v>
      </c>
      <c r="N1414" s="2" t="s">
        <v>188</v>
      </c>
      <c r="O1414" s="2" t="s">
        <v>11178</v>
      </c>
      <c r="P1414" s="3">
        <v>0</v>
      </c>
      <c r="Q1414" s="2" t="s">
        <v>36</v>
      </c>
      <c r="R1414" s="3">
        <v>0</v>
      </c>
      <c r="S1414" s="2" t="s">
        <v>36</v>
      </c>
      <c r="T1414" s="2" t="s">
        <v>11179</v>
      </c>
      <c r="U1414" s="3">
        <v>4</v>
      </c>
      <c r="V1414" s="2" t="s">
        <v>36</v>
      </c>
      <c r="W1414" s="2" t="s">
        <v>36</v>
      </c>
      <c r="X1414" s="2" t="s">
        <v>11180</v>
      </c>
      <c r="Y1414">
        <f t="shared" si="132"/>
        <v>2012</v>
      </c>
      <c r="Z1414">
        <f t="shared" si="133"/>
        <v>7</v>
      </c>
      <c r="AA1414">
        <f t="shared" si="134"/>
        <v>10</v>
      </c>
      <c r="AB1414">
        <f t="shared" si="135"/>
        <v>2012</v>
      </c>
      <c r="AC1414">
        <f t="shared" si="136"/>
        <v>12</v>
      </c>
      <c r="AD1414">
        <f t="shared" si="137"/>
        <v>1</v>
      </c>
    </row>
    <row r="1415" spans="1:30" ht="15.6">
      <c r="A1415" s="2" t="s">
        <v>24</v>
      </c>
      <c r="B1415" s="2" t="s">
        <v>262</v>
      </c>
      <c r="C1415" s="2" t="s">
        <v>9620</v>
      </c>
      <c r="D1415" s="2" t="s">
        <v>11181</v>
      </c>
      <c r="E1415" s="2" t="s">
        <v>11182</v>
      </c>
      <c r="F1415" s="2" t="s">
        <v>11183</v>
      </c>
      <c r="G1415" s="2" t="s">
        <v>11184</v>
      </c>
      <c r="H1415" s="2" t="s">
        <v>11177</v>
      </c>
      <c r="I1415" s="2" t="s">
        <v>759</v>
      </c>
      <c r="J1415" s="2" t="s">
        <v>760</v>
      </c>
      <c r="K1415" s="2" t="s">
        <v>9117</v>
      </c>
      <c r="L1415" s="2" t="s">
        <v>9118</v>
      </c>
      <c r="M1415" s="2" t="s">
        <v>24</v>
      </c>
      <c r="N1415" s="2" t="s">
        <v>188</v>
      </c>
      <c r="O1415" s="2" t="s">
        <v>11185</v>
      </c>
      <c r="P1415" s="3">
        <v>0</v>
      </c>
      <c r="Q1415" s="2" t="s">
        <v>36</v>
      </c>
      <c r="R1415" s="3">
        <v>0</v>
      </c>
      <c r="S1415" s="2" t="s">
        <v>36</v>
      </c>
      <c r="T1415" s="2" t="s">
        <v>11186</v>
      </c>
      <c r="U1415" s="3">
        <v>5</v>
      </c>
      <c r="V1415" s="2" t="s">
        <v>36</v>
      </c>
      <c r="W1415" s="2" t="s">
        <v>36</v>
      </c>
      <c r="X1415" s="2" t="s">
        <v>11187</v>
      </c>
      <c r="Y1415">
        <f t="shared" si="132"/>
        <v>2012</v>
      </c>
      <c r="Z1415">
        <f t="shared" si="133"/>
        <v>6</v>
      </c>
      <c r="AA1415">
        <f t="shared" si="134"/>
        <v>5</v>
      </c>
      <c r="AB1415">
        <f t="shared" si="135"/>
        <v>2012</v>
      </c>
      <c r="AC1415">
        <f t="shared" si="136"/>
        <v>12</v>
      </c>
      <c r="AD1415">
        <f t="shared" si="137"/>
        <v>1</v>
      </c>
    </row>
    <row r="1416" spans="1:30" ht="15.6">
      <c r="A1416" s="2" t="s">
        <v>24</v>
      </c>
      <c r="B1416" s="2" t="s">
        <v>262</v>
      </c>
      <c r="C1416" s="2" t="s">
        <v>11188</v>
      </c>
      <c r="D1416" s="2" t="s">
        <v>11189</v>
      </c>
      <c r="E1416" s="2" t="s">
        <v>11190</v>
      </c>
      <c r="F1416" s="2" t="s">
        <v>10239</v>
      </c>
      <c r="G1416" s="2" t="s">
        <v>11191</v>
      </c>
      <c r="H1416" s="2" t="s">
        <v>11177</v>
      </c>
      <c r="I1416" s="2" t="s">
        <v>3385</v>
      </c>
      <c r="J1416" s="2" t="s">
        <v>1759</v>
      </c>
      <c r="K1416" s="2" t="s">
        <v>11192</v>
      </c>
      <c r="L1416" s="2" t="s">
        <v>1761</v>
      </c>
      <c r="M1416" s="2" t="s">
        <v>36</v>
      </c>
      <c r="N1416" s="2" t="s">
        <v>36</v>
      </c>
      <c r="O1416" s="2" t="s">
        <v>1763</v>
      </c>
      <c r="P1416" s="3">
        <v>0</v>
      </c>
      <c r="Q1416" s="2" t="s">
        <v>36</v>
      </c>
      <c r="R1416" s="3">
        <v>1</v>
      </c>
      <c r="S1416" s="2" t="s">
        <v>11193</v>
      </c>
      <c r="T1416" s="2" t="s">
        <v>11194</v>
      </c>
      <c r="U1416" s="3">
        <v>1</v>
      </c>
      <c r="V1416" s="2" t="s">
        <v>36</v>
      </c>
      <c r="W1416" s="2" t="s">
        <v>36</v>
      </c>
      <c r="X1416" s="2" t="s">
        <v>11195</v>
      </c>
      <c r="Y1416">
        <f t="shared" si="132"/>
        <v>2012</v>
      </c>
      <c r="Z1416">
        <f t="shared" si="133"/>
        <v>5</v>
      </c>
      <c r="AA1416">
        <f t="shared" si="134"/>
        <v>31</v>
      </c>
      <c r="AB1416">
        <f t="shared" si="135"/>
        <v>2012</v>
      </c>
      <c r="AC1416">
        <f t="shared" si="136"/>
        <v>12</v>
      </c>
      <c r="AD1416">
        <f t="shared" si="137"/>
        <v>1</v>
      </c>
    </row>
    <row r="1417" spans="1:30" ht="15.6">
      <c r="A1417" s="2" t="s">
        <v>24</v>
      </c>
      <c r="B1417" s="2" t="s">
        <v>262</v>
      </c>
      <c r="C1417" s="2" t="s">
        <v>11196</v>
      </c>
      <c r="D1417" s="2" t="s">
        <v>11197</v>
      </c>
      <c r="E1417" s="2" t="s">
        <v>11198</v>
      </c>
      <c r="F1417" s="2" t="s">
        <v>11199</v>
      </c>
      <c r="G1417" s="2" t="s">
        <v>11200</v>
      </c>
      <c r="H1417" s="2" t="s">
        <v>11201</v>
      </c>
      <c r="I1417" s="2" t="s">
        <v>11202</v>
      </c>
      <c r="J1417" s="2" t="s">
        <v>9931</v>
      </c>
      <c r="K1417" s="2" t="s">
        <v>11203</v>
      </c>
      <c r="L1417" s="2" t="s">
        <v>11204</v>
      </c>
      <c r="M1417" s="2" t="s">
        <v>24</v>
      </c>
      <c r="N1417" s="2" t="s">
        <v>648</v>
      </c>
      <c r="O1417" s="2" t="s">
        <v>11205</v>
      </c>
      <c r="P1417" s="3">
        <v>0</v>
      </c>
      <c r="Q1417" s="2" t="s">
        <v>36</v>
      </c>
      <c r="R1417" s="3">
        <v>1</v>
      </c>
      <c r="S1417" s="2" t="s">
        <v>11206</v>
      </c>
      <c r="T1417" s="2" t="s">
        <v>11207</v>
      </c>
      <c r="U1417" s="3">
        <v>1</v>
      </c>
      <c r="V1417" s="2" t="s">
        <v>36</v>
      </c>
      <c r="W1417" s="2" t="s">
        <v>36</v>
      </c>
      <c r="X1417" s="2" t="s">
        <v>11208</v>
      </c>
      <c r="Y1417">
        <f t="shared" si="132"/>
        <v>2012</v>
      </c>
      <c r="Z1417">
        <f t="shared" si="133"/>
        <v>6</v>
      </c>
      <c r="AA1417">
        <f t="shared" si="134"/>
        <v>29</v>
      </c>
      <c r="AB1417">
        <f t="shared" si="135"/>
        <v>2012</v>
      </c>
      <c r="AC1417">
        <f t="shared" si="136"/>
        <v>11</v>
      </c>
      <c r="AD1417">
        <f t="shared" si="137"/>
        <v>21</v>
      </c>
    </row>
    <row r="1418" spans="1:30" ht="15.6">
      <c r="A1418" s="2" t="s">
        <v>24</v>
      </c>
      <c r="B1418" s="2" t="s">
        <v>25</v>
      </c>
      <c r="C1418" s="2" t="s">
        <v>11209</v>
      </c>
      <c r="D1418" s="2" t="s">
        <v>11210</v>
      </c>
      <c r="E1418" s="2" t="s">
        <v>11211</v>
      </c>
      <c r="F1418" s="2" t="s">
        <v>11212</v>
      </c>
      <c r="G1418" s="2" t="s">
        <v>36</v>
      </c>
      <c r="H1418" s="2" t="s">
        <v>36</v>
      </c>
      <c r="I1418" s="2" t="s">
        <v>584</v>
      </c>
      <c r="J1418" s="2" t="s">
        <v>924</v>
      </c>
      <c r="K1418" s="2" t="s">
        <v>11128</v>
      </c>
      <c r="L1418" s="2" t="s">
        <v>11129</v>
      </c>
      <c r="M1418" s="2" t="s">
        <v>36</v>
      </c>
      <c r="N1418" s="2" t="s">
        <v>65</v>
      </c>
      <c r="O1418" s="2" t="s">
        <v>11213</v>
      </c>
      <c r="P1418" s="3">
        <v>4</v>
      </c>
      <c r="Q1418" s="2" t="s">
        <v>11214</v>
      </c>
      <c r="R1418" s="3">
        <v>0</v>
      </c>
      <c r="S1418" s="2" t="s">
        <v>36</v>
      </c>
      <c r="T1418" s="2" t="s">
        <v>11215</v>
      </c>
      <c r="U1418" s="3">
        <v>1</v>
      </c>
      <c r="V1418" s="2" t="s">
        <v>36</v>
      </c>
      <c r="W1418" s="2" t="s">
        <v>36</v>
      </c>
      <c r="X1418" s="2" t="s">
        <v>11216</v>
      </c>
      <c r="Y1418">
        <f t="shared" si="132"/>
        <v>2011</v>
      </c>
      <c r="Z1418">
        <f t="shared" si="133"/>
        <v>5</v>
      </c>
      <c r="AA1418">
        <f t="shared" si="134"/>
        <v>4</v>
      </c>
      <c r="AB1418">
        <f t="shared" si="135"/>
        <v>0</v>
      </c>
      <c r="AC1418">
        <f t="shared" si="136"/>
        <v>0</v>
      </c>
      <c r="AD1418">
        <f t="shared" si="137"/>
        <v>0</v>
      </c>
    </row>
    <row r="1419" spans="1:30" ht="15.6">
      <c r="A1419" s="2" t="s">
        <v>24</v>
      </c>
      <c r="B1419" s="2" t="s">
        <v>25</v>
      </c>
      <c r="C1419" s="2" t="s">
        <v>11217</v>
      </c>
      <c r="D1419" s="2" t="s">
        <v>11218</v>
      </c>
      <c r="E1419" s="2" t="s">
        <v>11219</v>
      </c>
      <c r="F1419" s="2" t="s">
        <v>11212</v>
      </c>
      <c r="G1419" s="2" t="s">
        <v>36</v>
      </c>
      <c r="H1419" s="2" t="s">
        <v>36</v>
      </c>
      <c r="I1419" s="2" t="s">
        <v>759</v>
      </c>
      <c r="J1419" s="2" t="s">
        <v>760</v>
      </c>
      <c r="K1419" s="2" t="s">
        <v>9117</v>
      </c>
      <c r="L1419" s="2" t="s">
        <v>9118</v>
      </c>
      <c r="M1419" s="2" t="s">
        <v>24</v>
      </c>
      <c r="N1419" s="2" t="s">
        <v>188</v>
      </c>
      <c r="O1419" s="2" t="s">
        <v>11220</v>
      </c>
      <c r="P1419" s="3">
        <v>0</v>
      </c>
      <c r="Q1419" s="2" t="s">
        <v>36</v>
      </c>
      <c r="R1419" s="3">
        <v>0</v>
      </c>
      <c r="S1419" s="2" t="s">
        <v>36</v>
      </c>
      <c r="T1419" s="2" t="s">
        <v>11221</v>
      </c>
      <c r="U1419" s="3">
        <v>1</v>
      </c>
      <c r="V1419" s="2" t="s">
        <v>36</v>
      </c>
      <c r="W1419" s="2" t="s">
        <v>36</v>
      </c>
      <c r="X1419" s="2" t="s">
        <v>11222</v>
      </c>
      <c r="Y1419">
        <f t="shared" si="132"/>
        <v>2011</v>
      </c>
      <c r="Z1419">
        <f t="shared" si="133"/>
        <v>5</v>
      </c>
      <c r="AA1419">
        <f t="shared" si="134"/>
        <v>4</v>
      </c>
      <c r="AB1419">
        <f t="shared" si="135"/>
        <v>0</v>
      </c>
      <c r="AC1419">
        <f t="shared" si="136"/>
        <v>0</v>
      </c>
      <c r="AD1419">
        <f t="shared" si="137"/>
        <v>0</v>
      </c>
    </row>
    <row r="1420" spans="1:30" ht="15.6">
      <c r="A1420" s="2" t="s">
        <v>24</v>
      </c>
      <c r="B1420" s="2" t="s">
        <v>25</v>
      </c>
      <c r="C1420" s="2" t="s">
        <v>11223</v>
      </c>
      <c r="D1420" s="2" t="s">
        <v>11224</v>
      </c>
      <c r="E1420" s="2" t="s">
        <v>11225</v>
      </c>
      <c r="F1420" s="2" t="s">
        <v>11226</v>
      </c>
      <c r="G1420" s="2" t="s">
        <v>36</v>
      </c>
      <c r="H1420" s="2" t="s">
        <v>36</v>
      </c>
      <c r="I1420" s="2" t="s">
        <v>75</v>
      </c>
      <c r="J1420" s="2" t="s">
        <v>76</v>
      </c>
      <c r="K1420" s="2" t="s">
        <v>77</v>
      </c>
      <c r="L1420" s="2" t="s">
        <v>78</v>
      </c>
      <c r="M1420" s="2" t="s">
        <v>24</v>
      </c>
      <c r="N1420" s="2" t="s">
        <v>4287</v>
      </c>
      <c r="O1420" s="2" t="s">
        <v>11227</v>
      </c>
      <c r="P1420" s="3">
        <v>0</v>
      </c>
      <c r="Q1420" s="2" t="s">
        <v>36</v>
      </c>
      <c r="R1420" s="3">
        <v>0</v>
      </c>
      <c r="S1420" s="2" t="s">
        <v>36</v>
      </c>
      <c r="T1420" s="2" t="s">
        <v>11228</v>
      </c>
      <c r="U1420" s="3">
        <v>1</v>
      </c>
      <c r="V1420" s="2" t="s">
        <v>36</v>
      </c>
      <c r="W1420" s="2" t="s">
        <v>36</v>
      </c>
      <c r="X1420" s="2" t="s">
        <v>11229</v>
      </c>
      <c r="Y1420">
        <f t="shared" si="132"/>
        <v>2011</v>
      </c>
      <c r="Z1420">
        <f t="shared" si="133"/>
        <v>5</v>
      </c>
      <c r="AA1420">
        <f t="shared" si="134"/>
        <v>11</v>
      </c>
      <c r="AB1420">
        <f t="shared" si="135"/>
        <v>0</v>
      </c>
      <c r="AC1420">
        <f t="shared" si="136"/>
        <v>0</v>
      </c>
      <c r="AD1420">
        <f t="shared" si="137"/>
        <v>0</v>
      </c>
    </row>
    <row r="1421" spans="1:30" ht="15.6">
      <c r="A1421" s="2" t="s">
        <v>24</v>
      </c>
      <c r="B1421" s="2" t="s">
        <v>25</v>
      </c>
      <c r="C1421" s="2" t="s">
        <v>11230</v>
      </c>
      <c r="D1421" s="2" t="s">
        <v>11231</v>
      </c>
      <c r="E1421" s="2" t="s">
        <v>11232</v>
      </c>
      <c r="F1421" s="2" t="s">
        <v>11233</v>
      </c>
      <c r="G1421" s="2" t="s">
        <v>36</v>
      </c>
      <c r="H1421" s="2" t="s">
        <v>36</v>
      </c>
      <c r="I1421" s="2" t="s">
        <v>759</v>
      </c>
      <c r="J1421" s="2" t="s">
        <v>760</v>
      </c>
      <c r="K1421" s="2" t="s">
        <v>9117</v>
      </c>
      <c r="L1421" s="2" t="s">
        <v>9118</v>
      </c>
      <c r="M1421" s="2" t="s">
        <v>24</v>
      </c>
      <c r="N1421" s="2" t="s">
        <v>188</v>
      </c>
      <c r="O1421" s="2" t="s">
        <v>11234</v>
      </c>
      <c r="P1421" s="3">
        <v>0</v>
      </c>
      <c r="Q1421" s="2" t="s">
        <v>36</v>
      </c>
      <c r="R1421" s="3">
        <v>2</v>
      </c>
      <c r="S1421" s="2" t="s">
        <v>11235</v>
      </c>
      <c r="T1421" s="2" t="s">
        <v>11236</v>
      </c>
      <c r="U1421" s="3">
        <v>1</v>
      </c>
      <c r="V1421" s="2" t="s">
        <v>36</v>
      </c>
      <c r="W1421" s="2" t="s">
        <v>36</v>
      </c>
      <c r="X1421" s="2" t="s">
        <v>11237</v>
      </c>
      <c r="Y1421">
        <f t="shared" si="132"/>
        <v>2011</v>
      </c>
      <c r="Z1421">
        <f t="shared" si="133"/>
        <v>5</v>
      </c>
      <c r="AA1421">
        <f t="shared" si="134"/>
        <v>10</v>
      </c>
      <c r="AB1421">
        <f t="shared" si="135"/>
        <v>0</v>
      </c>
      <c r="AC1421">
        <f t="shared" si="136"/>
        <v>0</v>
      </c>
      <c r="AD1421">
        <f t="shared" si="137"/>
        <v>0</v>
      </c>
    </row>
    <row r="1422" spans="1:30" ht="15.6">
      <c r="A1422" s="2" t="s">
        <v>24</v>
      </c>
      <c r="B1422" s="2" t="s">
        <v>262</v>
      </c>
      <c r="C1422" s="2" t="s">
        <v>11238</v>
      </c>
      <c r="D1422" s="2" t="s">
        <v>11239</v>
      </c>
      <c r="E1422" s="2" t="s">
        <v>11240</v>
      </c>
      <c r="F1422" s="2" t="s">
        <v>10228</v>
      </c>
      <c r="G1422" s="2" t="s">
        <v>11241</v>
      </c>
      <c r="H1422" s="2" t="s">
        <v>11242</v>
      </c>
      <c r="I1422" s="2" t="s">
        <v>913</v>
      </c>
      <c r="J1422" s="2" t="s">
        <v>914</v>
      </c>
      <c r="K1422" s="2" t="s">
        <v>10229</v>
      </c>
      <c r="L1422" s="2" t="s">
        <v>10230</v>
      </c>
      <c r="M1422" s="2" t="s">
        <v>515</v>
      </c>
      <c r="N1422" s="2" t="s">
        <v>36</v>
      </c>
      <c r="O1422" s="2" t="s">
        <v>2587</v>
      </c>
      <c r="P1422" s="3">
        <v>0</v>
      </c>
      <c r="Q1422" s="2" t="s">
        <v>36</v>
      </c>
      <c r="R1422" s="3">
        <v>0</v>
      </c>
      <c r="S1422" s="2" t="s">
        <v>36</v>
      </c>
      <c r="T1422" s="2" t="s">
        <v>11243</v>
      </c>
      <c r="U1422" s="3">
        <v>1</v>
      </c>
      <c r="V1422" s="2" t="s">
        <v>36</v>
      </c>
      <c r="W1422" s="2" t="s">
        <v>36</v>
      </c>
      <c r="X1422" s="2" t="s">
        <v>11244</v>
      </c>
      <c r="Y1422">
        <f t="shared" si="132"/>
        <v>2012</v>
      </c>
      <c r="Z1422">
        <f t="shared" si="133"/>
        <v>5</v>
      </c>
      <c r="AA1422">
        <f t="shared" si="134"/>
        <v>23</v>
      </c>
      <c r="AB1422">
        <f t="shared" si="135"/>
        <v>2012</v>
      </c>
      <c r="AC1422">
        <f t="shared" si="136"/>
        <v>11</v>
      </c>
      <c r="AD1422">
        <f t="shared" si="137"/>
        <v>11</v>
      </c>
    </row>
    <row r="1423" spans="1:30" ht="15.6">
      <c r="A1423" s="2" t="s">
        <v>24</v>
      </c>
      <c r="B1423" s="2" t="s">
        <v>262</v>
      </c>
      <c r="C1423" s="2" t="s">
        <v>11245</v>
      </c>
      <c r="D1423" s="2" t="s">
        <v>11246</v>
      </c>
      <c r="E1423" s="2" t="s">
        <v>11247</v>
      </c>
      <c r="F1423" s="2" t="s">
        <v>10228</v>
      </c>
      <c r="G1423" s="2" t="s">
        <v>11248</v>
      </c>
      <c r="H1423" s="2" t="s">
        <v>11242</v>
      </c>
      <c r="I1423" s="2" t="s">
        <v>913</v>
      </c>
      <c r="J1423" s="2" t="s">
        <v>914</v>
      </c>
      <c r="K1423" s="2" t="s">
        <v>10229</v>
      </c>
      <c r="L1423" s="2" t="s">
        <v>10230</v>
      </c>
      <c r="M1423" s="2" t="s">
        <v>515</v>
      </c>
      <c r="N1423" s="2" t="s">
        <v>36</v>
      </c>
      <c r="O1423" s="2" t="s">
        <v>7668</v>
      </c>
      <c r="P1423" s="3">
        <v>0</v>
      </c>
      <c r="Q1423" s="2" t="s">
        <v>36</v>
      </c>
      <c r="R1423" s="3">
        <v>1</v>
      </c>
      <c r="S1423" s="2" t="s">
        <v>11249</v>
      </c>
      <c r="T1423" s="2" t="s">
        <v>11250</v>
      </c>
      <c r="U1423" s="3">
        <v>1</v>
      </c>
      <c r="V1423" s="2" t="s">
        <v>36</v>
      </c>
      <c r="W1423" s="2" t="s">
        <v>36</v>
      </c>
      <c r="X1423" s="2" t="s">
        <v>11251</v>
      </c>
      <c r="Y1423">
        <f t="shared" si="132"/>
        <v>2012</v>
      </c>
      <c r="Z1423">
        <f t="shared" si="133"/>
        <v>5</v>
      </c>
      <c r="AA1423">
        <f t="shared" si="134"/>
        <v>23</v>
      </c>
      <c r="AB1423">
        <f t="shared" si="135"/>
        <v>2012</v>
      </c>
      <c r="AC1423">
        <f t="shared" si="136"/>
        <v>11</v>
      </c>
      <c r="AD1423">
        <f t="shared" si="137"/>
        <v>11</v>
      </c>
    </row>
    <row r="1424" spans="1:30" ht="15.6">
      <c r="A1424" s="2" t="s">
        <v>24</v>
      </c>
      <c r="B1424" s="2" t="s">
        <v>262</v>
      </c>
      <c r="C1424" s="2" t="s">
        <v>11252</v>
      </c>
      <c r="D1424" s="2" t="s">
        <v>11253</v>
      </c>
      <c r="E1424" s="2" t="s">
        <v>11254</v>
      </c>
      <c r="F1424" s="2" t="s">
        <v>11255</v>
      </c>
      <c r="G1424" s="2" t="s">
        <v>11256</v>
      </c>
      <c r="H1424" s="2" t="s">
        <v>11242</v>
      </c>
      <c r="I1424" s="2" t="s">
        <v>1260</v>
      </c>
      <c r="J1424" s="2" t="s">
        <v>1261</v>
      </c>
      <c r="K1424" s="2" t="s">
        <v>11257</v>
      </c>
      <c r="L1424" s="2" t="s">
        <v>11258</v>
      </c>
      <c r="M1424" s="2" t="s">
        <v>36</v>
      </c>
      <c r="N1424" s="2" t="s">
        <v>10967</v>
      </c>
      <c r="O1424" s="2" t="s">
        <v>11259</v>
      </c>
      <c r="P1424" s="3">
        <v>0</v>
      </c>
      <c r="Q1424" s="2" t="s">
        <v>36</v>
      </c>
      <c r="R1424" s="3">
        <v>0</v>
      </c>
      <c r="S1424" s="2" t="s">
        <v>36</v>
      </c>
      <c r="T1424" s="2" t="s">
        <v>11260</v>
      </c>
      <c r="U1424" s="3">
        <v>1</v>
      </c>
      <c r="V1424" s="2" t="s">
        <v>36</v>
      </c>
      <c r="W1424" s="2" t="s">
        <v>36</v>
      </c>
      <c r="X1424" s="2" t="s">
        <v>11261</v>
      </c>
      <c r="Y1424">
        <f t="shared" si="132"/>
        <v>2012</v>
      </c>
      <c r="Z1424">
        <f t="shared" si="133"/>
        <v>3</v>
      </c>
      <c r="AA1424">
        <f t="shared" si="134"/>
        <v>16</v>
      </c>
      <c r="AB1424">
        <f t="shared" si="135"/>
        <v>2012</v>
      </c>
      <c r="AC1424">
        <f t="shared" si="136"/>
        <v>11</v>
      </c>
      <c r="AD1424">
        <f t="shared" si="137"/>
        <v>11</v>
      </c>
    </row>
    <row r="1425" spans="1:30" ht="15.6">
      <c r="A1425" s="2" t="s">
        <v>24</v>
      </c>
      <c r="B1425" s="2" t="s">
        <v>25</v>
      </c>
      <c r="C1425" s="2" t="s">
        <v>11262</v>
      </c>
      <c r="D1425" s="2" t="s">
        <v>11263</v>
      </c>
      <c r="E1425" s="2" t="s">
        <v>11264</v>
      </c>
      <c r="F1425" s="2" t="s">
        <v>11265</v>
      </c>
      <c r="G1425" s="2" t="s">
        <v>36</v>
      </c>
      <c r="H1425" s="2" t="s">
        <v>36</v>
      </c>
      <c r="I1425" s="2" t="s">
        <v>1260</v>
      </c>
      <c r="J1425" s="2" t="s">
        <v>1261</v>
      </c>
      <c r="K1425" s="2" t="s">
        <v>11266</v>
      </c>
      <c r="L1425" s="2" t="s">
        <v>11267</v>
      </c>
      <c r="M1425" s="2" t="s">
        <v>36</v>
      </c>
      <c r="N1425" s="2" t="s">
        <v>7156</v>
      </c>
      <c r="O1425" s="2" t="s">
        <v>11268</v>
      </c>
      <c r="P1425" s="3">
        <v>2</v>
      </c>
      <c r="Q1425" s="2" t="s">
        <v>11269</v>
      </c>
      <c r="R1425" s="3">
        <v>2</v>
      </c>
      <c r="S1425" s="2" t="s">
        <v>11270</v>
      </c>
      <c r="T1425" s="2" t="s">
        <v>11271</v>
      </c>
      <c r="U1425" s="3">
        <v>1</v>
      </c>
      <c r="V1425" s="2" t="s">
        <v>36</v>
      </c>
      <c r="W1425" s="2" t="s">
        <v>36</v>
      </c>
      <c r="X1425" s="2" t="s">
        <v>11272</v>
      </c>
      <c r="Y1425">
        <f t="shared" si="132"/>
        <v>2011</v>
      </c>
      <c r="Z1425">
        <f t="shared" si="133"/>
        <v>4</v>
      </c>
      <c r="AA1425">
        <f t="shared" si="134"/>
        <v>19</v>
      </c>
      <c r="AB1425">
        <f t="shared" si="135"/>
        <v>0</v>
      </c>
      <c r="AC1425">
        <f t="shared" si="136"/>
        <v>0</v>
      </c>
      <c r="AD1425">
        <f t="shared" si="137"/>
        <v>0</v>
      </c>
    </row>
    <row r="1426" spans="1:30" ht="15.6">
      <c r="A1426" s="2" t="s">
        <v>24</v>
      </c>
      <c r="B1426" s="2" t="s">
        <v>25</v>
      </c>
      <c r="C1426" s="2" t="s">
        <v>11273</v>
      </c>
      <c r="D1426" s="2" t="s">
        <v>11274</v>
      </c>
      <c r="E1426" s="2" t="s">
        <v>11275</v>
      </c>
      <c r="F1426" s="2" t="s">
        <v>11276</v>
      </c>
      <c r="G1426" s="2" t="s">
        <v>36</v>
      </c>
      <c r="H1426" s="2" t="s">
        <v>36</v>
      </c>
      <c r="I1426" s="2" t="s">
        <v>1260</v>
      </c>
      <c r="J1426" s="2" t="s">
        <v>1261</v>
      </c>
      <c r="K1426" s="2" t="s">
        <v>11277</v>
      </c>
      <c r="L1426" s="2" t="s">
        <v>11278</v>
      </c>
      <c r="M1426" s="2" t="s">
        <v>36</v>
      </c>
      <c r="N1426" s="2" t="s">
        <v>7156</v>
      </c>
      <c r="O1426" s="2" t="s">
        <v>11268</v>
      </c>
      <c r="P1426" s="3">
        <v>3</v>
      </c>
      <c r="Q1426" s="2" t="s">
        <v>11279</v>
      </c>
      <c r="R1426" s="3">
        <v>0</v>
      </c>
      <c r="S1426" s="2" t="s">
        <v>36</v>
      </c>
      <c r="T1426" s="2" t="s">
        <v>11280</v>
      </c>
      <c r="U1426" s="3">
        <v>1</v>
      </c>
      <c r="V1426" s="2" t="s">
        <v>36</v>
      </c>
      <c r="W1426" s="2" t="s">
        <v>36</v>
      </c>
      <c r="X1426" s="2" t="s">
        <v>11281</v>
      </c>
      <c r="Y1426">
        <f t="shared" si="132"/>
        <v>2011</v>
      </c>
      <c r="Z1426">
        <f t="shared" si="133"/>
        <v>4</v>
      </c>
      <c r="AA1426">
        <f t="shared" si="134"/>
        <v>21</v>
      </c>
      <c r="AB1426">
        <f t="shared" si="135"/>
        <v>0</v>
      </c>
      <c r="AC1426">
        <f t="shared" si="136"/>
        <v>0</v>
      </c>
      <c r="AD1426">
        <f t="shared" si="137"/>
        <v>0</v>
      </c>
    </row>
    <row r="1427" spans="1:30" ht="15.6">
      <c r="A1427" s="2" t="s">
        <v>24</v>
      </c>
      <c r="B1427" s="2" t="s">
        <v>25</v>
      </c>
      <c r="C1427" s="2" t="s">
        <v>11282</v>
      </c>
      <c r="D1427" s="2" t="s">
        <v>11283</v>
      </c>
      <c r="E1427" s="2" t="s">
        <v>11284</v>
      </c>
      <c r="F1427" s="2" t="s">
        <v>11285</v>
      </c>
      <c r="G1427" s="2" t="s">
        <v>36</v>
      </c>
      <c r="H1427" s="2" t="s">
        <v>36</v>
      </c>
      <c r="I1427" s="2" t="s">
        <v>9970</v>
      </c>
      <c r="J1427" s="2" t="s">
        <v>9515</v>
      </c>
      <c r="K1427" s="2" t="s">
        <v>11286</v>
      </c>
      <c r="L1427" s="2" t="s">
        <v>11287</v>
      </c>
      <c r="M1427" s="2" t="s">
        <v>24</v>
      </c>
      <c r="N1427" s="2" t="s">
        <v>516</v>
      </c>
      <c r="O1427" s="2" t="s">
        <v>517</v>
      </c>
      <c r="P1427" s="3">
        <v>5</v>
      </c>
      <c r="Q1427" s="2" t="s">
        <v>11288</v>
      </c>
      <c r="R1427" s="3">
        <v>2</v>
      </c>
      <c r="S1427" s="2" t="s">
        <v>11289</v>
      </c>
      <c r="T1427" s="2" t="s">
        <v>11290</v>
      </c>
      <c r="U1427" s="3">
        <v>1</v>
      </c>
      <c r="V1427" s="2" t="s">
        <v>36</v>
      </c>
      <c r="W1427" s="2" t="s">
        <v>36</v>
      </c>
      <c r="X1427" s="2" t="s">
        <v>11291</v>
      </c>
      <c r="Y1427">
        <f t="shared" si="132"/>
        <v>2011</v>
      </c>
      <c r="Z1427">
        <f t="shared" si="133"/>
        <v>4</v>
      </c>
      <c r="AA1427">
        <f t="shared" si="134"/>
        <v>22</v>
      </c>
      <c r="AB1427">
        <f t="shared" si="135"/>
        <v>0</v>
      </c>
      <c r="AC1427">
        <f t="shared" si="136"/>
        <v>0</v>
      </c>
      <c r="AD1427">
        <f t="shared" si="137"/>
        <v>0</v>
      </c>
    </row>
    <row r="1428" spans="1:30" ht="15.6">
      <c r="A1428" s="2" t="s">
        <v>24</v>
      </c>
      <c r="B1428" s="2" t="s">
        <v>25</v>
      </c>
      <c r="C1428" s="2" t="s">
        <v>10483</v>
      </c>
      <c r="D1428" s="2" t="s">
        <v>11292</v>
      </c>
      <c r="E1428" s="2" t="s">
        <v>11293</v>
      </c>
      <c r="F1428" s="2" t="s">
        <v>11294</v>
      </c>
      <c r="G1428" s="2" t="s">
        <v>36</v>
      </c>
      <c r="H1428" s="2" t="s">
        <v>36</v>
      </c>
      <c r="I1428" s="2" t="s">
        <v>759</v>
      </c>
      <c r="J1428" s="2" t="s">
        <v>760</v>
      </c>
      <c r="K1428" s="2" t="s">
        <v>9117</v>
      </c>
      <c r="L1428" s="2" t="s">
        <v>9118</v>
      </c>
      <c r="M1428" s="2" t="s">
        <v>24</v>
      </c>
      <c r="N1428" s="2" t="s">
        <v>188</v>
      </c>
      <c r="O1428" s="2" t="s">
        <v>11220</v>
      </c>
      <c r="P1428" s="3">
        <v>0</v>
      </c>
      <c r="Q1428" s="2" t="s">
        <v>36</v>
      </c>
      <c r="R1428" s="3">
        <v>0</v>
      </c>
      <c r="S1428" s="2" t="s">
        <v>36</v>
      </c>
      <c r="T1428" s="2" t="s">
        <v>11295</v>
      </c>
      <c r="U1428" s="3">
        <v>1</v>
      </c>
      <c r="V1428" s="2" t="s">
        <v>36</v>
      </c>
      <c r="W1428" s="2" t="s">
        <v>36</v>
      </c>
      <c r="X1428" s="2" t="s">
        <v>11296</v>
      </c>
      <c r="Y1428">
        <f t="shared" si="132"/>
        <v>2011</v>
      </c>
      <c r="Z1428">
        <f t="shared" si="133"/>
        <v>4</v>
      </c>
      <c r="AA1428">
        <f t="shared" si="134"/>
        <v>20</v>
      </c>
      <c r="AB1428">
        <f t="shared" si="135"/>
        <v>0</v>
      </c>
      <c r="AC1428">
        <f t="shared" si="136"/>
        <v>0</v>
      </c>
      <c r="AD1428">
        <f t="shared" si="137"/>
        <v>0</v>
      </c>
    </row>
    <row r="1429" spans="1:30" ht="15.6">
      <c r="A1429" s="2" t="s">
        <v>24</v>
      </c>
      <c r="B1429" s="2" t="s">
        <v>25</v>
      </c>
      <c r="C1429" s="2" t="s">
        <v>11297</v>
      </c>
      <c r="D1429" s="2" t="s">
        <v>11298</v>
      </c>
      <c r="E1429" s="2" t="s">
        <v>11299</v>
      </c>
      <c r="F1429" s="2" t="s">
        <v>11300</v>
      </c>
      <c r="G1429" s="2" t="s">
        <v>36</v>
      </c>
      <c r="H1429" s="2" t="s">
        <v>36</v>
      </c>
      <c r="I1429" s="2" t="s">
        <v>277</v>
      </c>
      <c r="J1429" s="2" t="s">
        <v>1179</v>
      </c>
      <c r="K1429" s="2" t="s">
        <v>11301</v>
      </c>
      <c r="L1429" s="2" t="s">
        <v>11302</v>
      </c>
      <c r="M1429" s="2" t="s">
        <v>4401</v>
      </c>
      <c r="N1429" s="2" t="s">
        <v>188</v>
      </c>
      <c r="O1429" s="2" t="s">
        <v>11303</v>
      </c>
      <c r="P1429" s="3">
        <v>6</v>
      </c>
      <c r="Q1429" s="2" t="s">
        <v>11304</v>
      </c>
      <c r="R1429" s="3">
        <v>0</v>
      </c>
      <c r="S1429" s="2" t="s">
        <v>36</v>
      </c>
      <c r="T1429" s="2" t="s">
        <v>11305</v>
      </c>
      <c r="U1429" s="3">
        <v>5</v>
      </c>
      <c r="V1429" s="2" t="s">
        <v>36</v>
      </c>
      <c r="W1429" s="2" t="s">
        <v>36</v>
      </c>
      <c r="X1429" s="2" t="s">
        <v>11306</v>
      </c>
      <c r="Y1429">
        <f t="shared" si="132"/>
        <v>2011</v>
      </c>
      <c r="Z1429">
        <f t="shared" si="133"/>
        <v>4</v>
      </c>
      <c r="AA1429">
        <f t="shared" si="134"/>
        <v>27</v>
      </c>
      <c r="AB1429">
        <f t="shared" si="135"/>
        <v>0</v>
      </c>
      <c r="AC1429">
        <f t="shared" si="136"/>
        <v>0</v>
      </c>
      <c r="AD1429">
        <f t="shared" si="137"/>
        <v>0</v>
      </c>
    </row>
    <row r="1430" spans="1:30" ht="15.6">
      <c r="A1430" s="2" t="s">
        <v>24</v>
      </c>
      <c r="B1430" s="2" t="s">
        <v>25</v>
      </c>
      <c r="C1430" s="2" t="s">
        <v>11307</v>
      </c>
      <c r="D1430" s="2" t="s">
        <v>11308</v>
      </c>
      <c r="E1430" s="2" t="s">
        <v>11309</v>
      </c>
      <c r="F1430" s="2" t="s">
        <v>11310</v>
      </c>
      <c r="G1430" s="2" t="s">
        <v>11311</v>
      </c>
      <c r="H1430" s="2" t="s">
        <v>11312</v>
      </c>
      <c r="I1430" s="2" t="s">
        <v>11313</v>
      </c>
      <c r="J1430" s="2" t="s">
        <v>11314</v>
      </c>
      <c r="K1430" s="2" t="s">
        <v>11315</v>
      </c>
      <c r="L1430" s="2" t="s">
        <v>36</v>
      </c>
      <c r="M1430" s="2" t="s">
        <v>36</v>
      </c>
      <c r="N1430" s="2" t="s">
        <v>7309</v>
      </c>
      <c r="O1430" s="2" t="s">
        <v>38</v>
      </c>
      <c r="P1430" s="3">
        <v>5</v>
      </c>
      <c r="Q1430" s="2" t="s">
        <v>11316</v>
      </c>
      <c r="R1430" s="3">
        <v>5</v>
      </c>
      <c r="S1430" s="2" t="s">
        <v>11317</v>
      </c>
      <c r="T1430" s="2" t="s">
        <v>11318</v>
      </c>
      <c r="U1430" s="3">
        <v>1</v>
      </c>
      <c r="V1430" s="2" t="s">
        <v>36</v>
      </c>
      <c r="W1430" s="2" t="s">
        <v>36</v>
      </c>
      <c r="X1430" s="2" t="s">
        <v>11319</v>
      </c>
      <c r="Y1430">
        <f t="shared" si="132"/>
        <v>2011</v>
      </c>
      <c r="Z1430">
        <f t="shared" si="133"/>
        <v>5</v>
      </c>
      <c r="AA1430">
        <f t="shared" si="134"/>
        <v>13</v>
      </c>
      <c r="AB1430">
        <f t="shared" si="135"/>
        <v>2012</v>
      </c>
      <c r="AC1430">
        <f t="shared" si="136"/>
        <v>11</v>
      </c>
      <c r="AD1430">
        <f t="shared" si="137"/>
        <v>1</v>
      </c>
    </row>
    <row r="1431" spans="1:30" ht="15.6">
      <c r="A1431" s="2" t="s">
        <v>24</v>
      </c>
      <c r="B1431" s="2" t="s">
        <v>262</v>
      </c>
      <c r="C1431" s="2" t="s">
        <v>11320</v>
      </c>
      <c r="D1431" s="2" t="s">
        <v>11321</v>
      </c>
      <c r="E1431" s="2" t="s">
        <v>11322</v>
      </c>
      <c r="F1431" s="2" t="s">
        <v>10734</v>
      </c>
      <c r="G1431" s="2" t="s">
        <v>11323</v>
      </c>
      <c r="H1431" s="2" t="s">
        <v>11324</v>
      </c>
      <c r="I1431" s="2" t="s">
        <v>75</v>
      </c>
      <c r="J1431" s="2" t="s">
        <v>76</v>
      </c>
      <c r="K1431" s="2" t="s">
        <v>77</v>
      </c>
      <c r="L1431" s="2" t="s">
        <v>78</v>
      </c>
      <c r="M1431" s="2" t="s">
        <v>24</v>
      </c>
      <c r="N1431" s="2" t="s">
        <v>4287</v>
      </c>
      <c r="O1431" s="2" t="s">
        <v>7278</v>
      </c>
      <c r="P1431" s="3">
        <v>0</v>
      </c>
      <c r="Q1431" s="2" t="s">
        <v>36</v>
      </c>
      <c r="R1431" s="3">
        <v>0</v>
      </c>
      <c r="S1431" s="2" t="s">
        <v>36</v>
      </c>
      <c r="T1431" s="2" t="s">
        <v>11325</v>
      </c>
      <c r="U1431" s="3">
        <v>1</v>
      </c>
      <c r="V1431" s="2" t="s">
        <v>36</v>
      </c>
      <c r="W1431" s="2" t="s">
        <v>36</v>
      </c>
      <c r="X1431" s="2" t="s">
        <v>11326</v>
      </c>
      <c r="Y1431">
        <f t="shared" si="132"/>
        <v>2011</v>
      </c>
      <c r="Z1431">
        <f t="shared" si="133"/>
        <v>12</v>
      </c>
      <c r="AA1431">
        <f t="shared" si="134"/>
        <v>7</v>
      </c>
      <c r="AB1431">
        <f t="shared" si="135"/>
        <v>2012</v>
      </c>
      <c r="AC1431">
        <f t="shared" si="136"/>
        <v>10</v>
      </c>
      <c r="AD1431">
        <f t="shared" si="137"/>
        <v>21</v>
      </c>
    </row>
    <row r="1432" spans="1:30" ht="15.6">
      <c r="A1432" s="2" t="s">
        <v>24</v>
      </c>
      <c r="B1432" s="2" t="s">
        <v>25</v>
      </c>
      <c r="C1432" s="2" t="s">
        <v>11327</v>
      </c>
      <c r="D1432" s="2" t="s">
        <v>11328</v>
      </c>
      <c r="E1432" s="2" t="s">
        <v>11329</v>
      </c>
      <c r="F1432" s="2" t="s">
        <v>11330</v>
      </c>
      <c r="G1432" s="2" t="s">
        <v>36</v>
      </c>
      <c r="H1432" s="2" t="s">
        <v>36</v>
      </c>
      <c r="I1432" s="2" t="s">
        <v>759</v>
      </c>
      <c r="J1432" s="2" t="s">
        <v>760</v>
      </c>
      <c r="K1432" s="2" t="s">
        <v>9117</v>
      </c>
      <c r="L1432" s="2" t="s">
        <v>9118</v>
      </c>
      <c r="M1432" s="2" t="s">
        <v>24</v>
      </c>
      <c r="N1432" s="2" t="s">
        <v>188</v>
      </c>
      <c r="O1432" s="2" t="s">
        <v>11331</v>
      </c>
      <c r="P1432" s="3">
        <v>0</v>
      </c>
      <c r="Q1432" s="2" t="s">
        <v>36</v>
      </c>
      <c r="R1432" s="3">
        <v>0</v>
      </c>
      <c r="S1432" s="2" t="s">
        <v>36</v>
      </c>
      <c r="T1432" s="2" t="s">
        <v>11332</v>
      </c>
      <c r="U1432" s="3">
        <v>1</v>
      </c>
      <c r="V1432" s="2" t="s">
        <v>36</v>
      </c>
      <c r="W1432" s="2" t="s">
        <v>36</v>
      </c>
      <c r="X1432" s="2" t="s">
        <v>11333</v>
      </c>
      <c r="Y1432">
        <f t="shared" si="132"/>
        <v>2011</v>
      </c>
      <c r="Z1432">
        <f t="shared" si="133"/>
        <v>4</v>
      </c>
      <c r="AA1432">
        <f t="shared" si="134"/>
        <v>7</v>
      </c>
      <c r="AB1432">
        <f t="shared" si="135"/>
        <v>0</v>
      </c>
      <c r="AC1432">
        <f t="shared" si="136"/>
        <v>0</v>
      </c>
      <c r="AD1432">
        <f t="shared" si="137"/>
        <v>0</v>
      </c>
    </row>
    <row r="1433" spans="1:30" ht="15.6">
      <c r="A1433" s="2" t="s">
        <v>24</v>
      </c>
      <c r="B1433" s="2" t="s">
        <v>262</v>
      </c>
      <c r="C1433" s="2" t="s">
        <v>11334</v>
      </c>
      <c r="D1433" s="2" t="s">
        <v>11335</v>
      </c>
      <c r="E1433" s="2" t="s">
        <v>11336</v>
      </c>
      <c r="F1433" s="2" t="s">
        <v>11337</v>
      </c>
      <c r="G1433" s="2" t="s">
        <v>11338</v>
      </c>
      <c r="H1433" s="2" t="s">
        <v>9842</v>
      </c>
      <c r="I1433" s="2" t="s">
        <v>7621</v>
      </c>
      <c r="J1433" s="2" t="s">
        <v>955</v>
      </c>
      <c r="K1433" s="2" t="s">
        <v>10332</v>
      </c>
      <c r="L1433" s="2" t="s">
        <v>10333</v>
      </c>
      <c r="M1433" s="2" t="s">
        <v>24</v>
      </c>
      <c r="N1433" s="2" t="s">
        <v>4045</v>
      </c>
      <c r="O1433" s="2" t="s">
        <v>11339</v>
      </c>
      <c r="P1433" s="3">
        <v>0</v>
      </c>
      <c r="Q1433" s="2" t="s">
        <v>36</v>
      </c>
      <c r="R1433" s="3">
        <v>7</v>
      </c>
      <c r="S1433" s="2" t="s">
        <v>11340</v>
      </c>
      <c r="T1433" s="2" t="s">
        <v>11341</v>
      </c>
      <c r="U1433" s="3">
        <v>1</v>
      </c>
      <c r="V1433" s="2" t="s">
        <v>36</v>
      </c>
      <c r="W1433" s="2" t="s">
        <v>36</v>
      </c>
      <c r="X1433" s="2" t="s">
        <v>11342</v>
      </c>
      <c r="Y1433">
        <f t="shared" si="132"/>
        <v>2012</v>
      </c>
      <c r="Z1433">
        <f t="shared" si="133"/>
        <v>6</v>
      </c>
      <c r="AA1433">
        <f t="shared" si="134"/>
        <v>18</v>
      </c>
      <c r="AB1433">
        <f t="shared" si="135"/>
        <v>2012</v>
      </c>
      <c r="AC1433">
        <f t="shared" si="136"/>
        <v>10</v>
      </c>
      <c r="AD1433">
        <f t="shared" si="137"/>
        <v>11</v>
      </c>
    </row>
    <row r="1434" spans="1:30" ht="15.6">
      <c r="A1434" s="2" t="s">
        <v>24</v>
      </c>
      <c r="B1434" s="2" t="s">
        <v>262</v>
      </c>
      <c r="C1434" s="2" t="s">
        <v>11343</v>
      </c>
      <c r="D1434" s="2" t="s">
        <v>11344</v>
      </c>
      <c r="E1434" s="2" t="s">
        <v>11345</v>
      </c>
      <c r="F1434" s="2" t="s">
        <v>11346</v>
      </c>
      <c r="G1434" s="2" t="s">
        <v>11347</v>
      </c>
      <c r="H1434" s="2" t="s">
        <v>9842</v>
      </c>
      <c r="I1434" s="2" t="s">
        <v>75</v>
      </c>
      <c r="J1434" s="2" t="s">
        <v>76</v>
      </c>
      <c r="K1434" s="2" t="s">
        <v>77</v>
      </c>
      <c r="L1434" s="2" t="s">
        <v>78</v>
      </c>
      <c r="M1434" s="2" t="s">
        <v>24</v>
      </c>
      <c r="N1434" s="2" t="s">
        <v>92</v>
      </c>
      <c r="O1434" s="2" t="s">
        <v>1467</v>
      </c>
      <c r="P1434" s="3">
        <v>0</v>
      </c>
      <c r="Q1434" s="2" t="s">
        <v>36</v>
      </c>
      <c r="R1434" s="3">
        <v>2</v>
      </c>
      <c r="S1434" s="2" t="s">
        <v>11348</v>
      </c>
      <c r="T1434" s="2" t="s">
        <v>11349</v>
      </c>
      <c r="U1434" s="3">
        <v>1</v>
      </c>
      <c r="V1434" s="2" t="s">
        <v>36</v>
      </c>
      <c r="W1434" s="2" t="s">
        <v>36</v>
      </c>
      <c r="X1434" s="2" t="s">
        <v>11350</v>
      </c>
      <c r="Y1434">
        <f t="shared" si="132"/>
        <v>2012</v>
      </c>
      <c r="Z1434">
        <f t="shared" si="133"/>
        <v>4</v>
      </c>
      <c r="AA1434">
        <f t="shared" si="134"/>
        <v>24</v>
      </c>
      <c r="AB1434">
        <f t="shared" si="135"/>
        <v>2012</v>
      </c>
      <c r="AC1434">
        <f t="shared" si="136"/>
        <v>10</v>
      </c>
      <c r="AD1434">
        <f t="shared" si="137"/>
        <v>11</v>
      </c>
    </row>
    <row r="1435" spans="1:30" ht="15.6">
      <c r="A1435" s="2" t="s">
        <v>24</v>
      </c>
      <c r="B1435" s="2" t="s">
        <v>25</v>
      </c>
      <c r="C1435" s="2" t="s">
        <v>11351</v>
      </c>
      <c r="D1435" s="2" t="s">
        <v>11352</v>
      </c>
      <c r="E1435" s="2" t="s">
        <v>11353</v>
      </c>
      <c r="F1435" s="2" t="s">
        <v>11354</v>
      </c>
      <c r="G1435" s="2" t="s">
        <v>36</v>
      </c>
      <c r="H1435" s="2" t="s">
        <v>36</v>
      </c>
      <c r="I1435" s="2" t="s">
        <v>759</v>
      </c>
      <c r="J1435" s="2" t="s">
        <v>760</v>
      </c>
      <c r="K1435" s="2" t="s">
        <v>9117</v>
      </c>
      <c r="L1435" s="2" t="s">
        <v>9118</v>
      </c>
      <c r="M1435" s="2" t="s">
        <v>24</v>
      </c>
      <c r="N1435" s="2" t="s">
        <v>188</v>
      </c>
      <c r="O1435" s="2" t="s">
        <v>11220</v>
      </c>
      <c r="P1435" s="3">
        <v>0</v>
      </c>
      <c r="Q1435" s="2" t="s">
        <v>36</v>
      </c>
      <c r="R1435" s="3">
        <v>1</v>
      </c>
      <c r="S1435" s="2" t="s">
        <v>11355</v>
      </c>
      <c r="T1435" s="2" t="s">
        <v>11356</v>
      </c>
      <c r="U1435" s="3">
        <v>4</v>
      </c>
      <c r="V1435" s="2" t="s">
        <v>36</v>
      </c>
      <c r="W1435" s="2" t="s">
        <v>36</v>
      </c>
      <c r="X1435" s="2" t="s">
        <v>11357</v>
      </c>
      <c r="Y1435">
        <f t="shared" si="132"/>
        <v>2011</v>
      </c>
      <c r="Z1435">
        <f t="shared" si="133"/>
        <v>3</v>
      </c>
      <c r="AA1435">
        <f t="shared" si="134"/>
        <v>24</v>
      </c>
      <c r="AB1435">
        <f t="shared" si="135"/>
        <v>0</v>
      </c>
      <c r="AC1435">
        <f t="shared" si="136"/>
        <v>0</v>
      </c>
      <c r="AD1435">
        <f t="shared" si="137"/>
        <v>0</v>
      </c>
    </row>
    <row r="1436" spans="1:30" ht="15.6">
      <c r="A1436" s="2" t="s">
        <v>24</v>
      </c>
      <c r="B1436" s="2" t="s">
        <v>25</v>
      </c>
      <c r="C1436" s="2" t="s">
        <v>11358</v>
      </c>
      <c r="D1436" s="2" t="s">
        <v>11359</v>
      </c>
      <c r="E1436" s="2" t="s">
        <v>11360</v>
      </c>
      <c r="F1436" s="2" t="s">
        <v>11361</v>
      </c>
      <c r="G1436" s="2" t="s">
        <v>36</v>
      </c>
      <c r="H1436" s="2" t="s">
        <v>36</v>
      </c>
      <c r="I1436" s="2" t="s">
        <v>759</v>
      </c>
      <c r="J1436" s="2" t="s">
        <v>760</v>
      </c>
      <c r="K1436" s="2" t="s">
        <v>9117</v>
      </c>
      <c r="L1436" s="2" t="s">
        <v>9118</v>
      </c>
      <c r="M1436" s="2" t="s">
        <v>24</v>
      </c>
      <c r="N1436" s="2" t="s">
        <v>188</v>
      </c>
      <c r="O1436" s="2" t="s">
        <v>11362</v>
      </c>
      <c r="P1436" s="3">
        <v>0</v>
      </c>
      <c r="Q1436" s="2" t="s">
        <v>36</v>
      </c>
      <c r="R1436" s="3">
        <v>1</v>
      </c>
      <c r="S1436" s="2" t="s">
        <v>11363</v>
      </c>
      <c r="T1436" s="2" t="s">
        <v>11364</v>
      </c>
      <c r="U1436" s="3">
        <v>1</v>
      </c>
      <c r="V1436" s="2" t="s">
        <v>36</v>
      </c>
      <c r="W1436" s="2" t="s">
        <v>36</v>
      </c>
      <c r="X1436" s="2" t="s">
        <v>11365</v>
      </c>
      <c r="Y1436">
        <f t="shared" si="132"/>
        <v>2011</v>
      </c>
      <c r="Z1436">
        <f t="shared" si="133"/>
        <v>3</v>
      </c>
      <c r="AA1436">
        <f t="shared" si="134"/>
        <v>25</v>
      </c>
      <c r="AB1436">
        <f t="shared" si="135"/>
        <v>0</v>
      </c>
      <c r="AC1436">
        <f t="shared" si="136"/>
        <v>0</v>
      </c>
      <c r="AD1436">
        <f t="shared" si="137"/>
        <v>0</v>
      </c>
    </row>
    <row r="1437" spans="1:30" ht="15.6">
      <c r="A1437" s="2" t="s">
        <v>24</v>
      </c>
      <c r="B1437" s="2" t="s">
        <v>25</v>
      </c>
      <c r="C1437" s="2" t="s">
        <v>11366</v>
      </c>
      <c r="D1437" s="2" t="s">
        <v>11367</v>
      </c>
      <c r="E1437" s="2" t="s">
        <v>11368</v>
      </c>
      <c r="F1437" s="2" t="s">
        <v>11354</v>
      </c>
      <c r="G1437" s="2" t="s">
        <v>36</v>
      </c>
      <c r="H1437" s="2" t="s">
        <v>36</v>
      </c>
      <c r="I1437" s="2" t="s">
        <v>759</v>
      </c>
      <c r="J1437" s="2" t="s">
        <v>760</v>
      </c>
      <c r="K1437" s="2" t="s">
        <v>9117</v>
      </c>
      <c r="L1437" s="2" t="s">
        <v>9118</v>
      </c>
      <c r="M1437" s="2" t="s">
        <v>24</v>
      </c>
      <c r="N1437" s="2" t="s">
        <v>188</v>
      </c>
      <c r="O1437" s="2" t="s">
        <v>11369</v>
      </c>
      <c r="P1437" s="3">
        <v>0</v>
      </c>
      <c r="Q1437" s="2" t="s">
        <v>36</v>
      </c>
      <c r="R1437" s="3">
        <v>0</v>
      </c>
      <c r="S1437" s="2" t="s">
        <v>36</v>
      </c>
      <c r="T1437" s="2" t="s">
        <v>11370</v>
      </c>
      <c r="U1437" s="3">
        <v>1</v>
      </c>
      <c r="V1437" s="2" t="s">
        <v>36</v>
      </c>
      <c r="W1437" s="2" t="s">
        <v>36</v>
      </c>
      <c r="X1437" s="2" t="s">
        <v>11371</v>
      </c>
      <c r="Y1437">
        <f t="shared" si="132"/>
        <v>2011</v>
      </c>
      <c r="Z1437">
        <f t="shared" si="133"/>
        <v>3</v>
      </c>
      <c r="AA1437">
        <f t="shared" si="134"/>
        <v>24</v>
      </c>
      <c r="AB1437">
        <f t="shared" si="135"/>
        <v>0</v>
      </c>
      <c r="AC1437">
        <f t="shared" si="136"/>
        <v>0</v>
      </c>
      <c r="AD1437">
        <f t="shared" si="137"/>
        <v>0</v>
      </c>
    </row>
    <row r="1438" spans="1:30" ht="15.6">
      <c r="A1438" s="2" t="s">
        <v>24</v>
      </c>
      <c r="B1438" s="2" t="s">
        <v>262</v>
      </c>
      <c r="C1438" s="2" t="s">
        <v>11372</v>
      </c>
      <c r="D1438" s="2" t="s">
        <v>11373</v>
      </c>
      <c r="E1438" s="2" t="s">
        <v>11374</v>
      </c>
      <c r="F1438" s="2" t="s">
        <v>11375</v>
      </c>
      <c r="G1438" s="2" t="s">
        <v>11376</v>
      </c>
      <c r="H1438" s="2" t="s">
        <v>11377</v>
      </c>
      <c r="I1438" s="2" t="s">
        <v>5493</v>
      </c>
      <c r="J1438" s="2" t="s">
        <v>493</v>
      </c>
      <c r="K1438" s="2" t="s">
        <v>11378</v>
      </c>
      <c r="L1438" s="2" t="s">
        <v>11017</v>
      </c>
      <c r="M1438" s="2" t="s">
        <v>36</v>
      </c>
      <c r="N1438" s="2" t="s">
        <v>7677</v>
      </c>
      <c r="O1438" s="2" t="s">
        <v>504</v>
      </c>
      <c r="P1438" s="3">
        <v>0</v>
      </c>
      <c r="Q1438" s="2" t="s">
        <v>36</v>
      </c>
      <c r="R1438" s="3">
        <v>1</v>
      </c>
      <c r="S1438" s="2" t="s">
        <v>11379</v>
      </c>
      <c r="T1438" s="2" t="s">
        <v>11380</v>
      </c>
      <c r="U1438" s="3">
        <v>1</v>
      </c>
      <c r="V1438" s="2" t="s">
        <v>36</v>
      </c>
      <c r="W1438" s="2" t="s">
        <v>36</v>
      </c>
      <c r="X1438" s="2" t="s">
        <v>11381</v>
      </c>
      <c r="Y1438">
        <f t="shared" si="132"/>
        <v>2012</v>
      </c>
      <c r="Z1438">
        <f t="shared" si="133"/>
        <v>4</v>
      </c>
      <c r="AA1438">
        <f t="shared" si="134"/>
        <v>12</v>
      </c>
      <c r="AB1438">
        <f t="shared" si="135"/>
        <v>2012</v>
      </c>
      <c r="AC1438">
        <f t="shared" si="136"/>
        <v>10</v>
      </c>
      <c r="AD1438">
        <f t="shared" si="137"/>
        <v>1</v>
      </c>
    </row>
    <row r="1439" spans="1:30" ht="15.6">
      <c r="A1439" s="2" t="s">
        <v>24</v>
      </c>
      <c r="B1439" s="2" t="s">
        <v>262</v>
      </c>
      <c r="C1439" s="2" t="s">
        <v>11382</v>
      </c>
      <c r="D1439" s="2" t="s">
        <v>11383</v>
      </c>
      <c r="E1439" s="2" t="s">
        <v>11384</v>
      </c>
      <c r="F1439" s="2" t="s">
        <v>11385</v>
      </c>
      <c r="G1439" s="2" t="s">
        <v>11386</v>
      </c>
      <c r="H1439" s="2" t="s">
        <v>11387</v>
      </c>
      <c r="I1439" s="2" t="s">
        <v>75</v>
      </c>
      <c r="J1439" s="2" t="s">
        <v>76</v>
      </c>
      <c r="K1439" s="2" t="s">
        <v>11388</v>
      </c>
      <c r="L1439" s="2" t="s">
        <v>11389</v>
      </c>
      <c r="M1439" s="2" t="s">
        <v>24</v>
      </c>
      <c r="N1439" s="2" t="s">
        <v>4287</v>
      </c>
      <c r="O1439" s="2" t="s">
        <v>11390</v>
      </c>
      <c r="P1439" s="3">
        <v>0</v>
      </c>
      <c r="Q1439" s="2" t="s">
        <v>36</v>
      </c>
      <c r="R1439" s="3">
        <v>0</v>
      </c>
      <c r="S1439" s="2" t="s">
        <v>36</v>
      </c>
      <c r="T1439" s="2" t="s">
        <v>11391</v>
      </c>
      <c r="U1439" s="3">
        <v>1</v>
      </c>
      <c r="V1439" s="2" t="s">
        <v>36</v>
      </c>
      <c r="W1439" s="2" t="s">
        <v>36</v>
      </c>
      <c r="X1439" s="2" t="s">
        <v>11392</v>
      </c>
      <c r="Y1439">
        <f t="shared" si="132"/>
        <v>2012</v>
      </c>
      <c r="Z1439">
        <f t="shared" si="133"/>
        <v>1</v>
      </c>
      <c r="AA1439">
        <f t="shared" si="134"/>
        <v>11</v>
      </c>
      <c r="AB1439">
        <f t="shared" si="135"/>
        <v>2012</v>
      </c>
      <c r="AC1439">
        <f t="shared" si="136"/>
        <v>9</v>
      </c>
      <c r="AD1439">
        <f t="shared" si="137"/>
        <v>21</v>
      </c>
    </row>
    <row r="1440" spans="1:30" ht="15.6">
      <c r="A1440" s="2" t="s">
        <v>24</v>
      </c>
      <c r="B1440" s="2" t="s">
        <v>25</v>
      </c>
      <c r="C1440" s="2" t="s">
        <v>11393</v>
      </c>
      <c r="D1440" s="2" t="s">
        <v>11394</v>
      </c>
      <c r="E1440" s="2" t="s">
        <v>11395</v>
      </c>
      <c r="F1440" s="2" t="s">
        <v>11396</v>
      </c>
      <c r="G1440" s="2" t="s">
        <v>36</v>
      </c>
      <c r="H1440" s="2" t="s">
        <v>36</v>
      </c>
      <c r="I1440" s="2" t="s">
        <v>913</v>
      </c>
      <c r="J1440" s="2" t="s">
        <v>914</v>
      </c>
      <c r="K1440" s="2" t="s">
        <v>11397</v>
      </c>
      <c r="L1440" s="2" t="s">
        <v>11398</v>
      </c>
      <c r="M1440" s="2" t="s">
        <v>24</v>
      </c>
      <c r="N1440" s="2" t="s">
        <v>36</v>
      </c>
      <c r="O1440" s="2" t="s">
        <v>11399</v>
      </c>
      <c r="P1440" s="3">
        <v>2</v>
      </c>
      <c r="Q1440" s="2" t="s">
        <v>11400</v>
      </c>
      <c r="R1440" s="3">
        <v>0</v>
      </c>
      <c r="S1440" s="2" t="s">
        <v>36</v>
      </c>
      <c r="T1440" s="2" t="s">
        <v>11401</v>
      </c>
      <c r="U1440" s="3">
        <v>1</v>
      </c>
      <c r="V1440" s="2" t="s">
        <v>36</v>
      </c>
      <c r="W1440" s="2" t="s">
        <v>36</v>
      </c>
      <c r="X1440" s="2" t="s">
        <v>11402</v>
      </c>
      <c r="Y1440">
        <f t="shared" si="132"/>
        <v>2011</v>
      </c>
      <c r="Z1440">
        <f t="shared" si="133"/>
        <v>3</v>
      </c>
      <c r="AA1440">
        <f t="shared" si="134"/>
        <v>9</v>
      </c>
      <c r="AB1440">
        <f t="shared" si="135"/>
        <v>0</v>
      </c>
      <c r="AC1440">
        <f t="shared" si="136"/>
        <v>0</v>
      </c>
      <c r="AD1440">
        <f t="shared" si="137"/>
        <v>0</v>
      </c>
    </row>
    <row r="1441" spans="1:30" ht="15.6">
      <c r="A1441" s="2" t="s">
        <v>24</v>
      </c>
      <c r="B1441" s="2" t="s">
        <v>25</v>
      </c>
      <c r="C1441" s="2" t="s">
        <v>11403</v>
      </c>
      <c r="D1441" s="2" t="s">
        <v>11404</v>
      </c>
      <c r="E1441" s="2" t="s">
        <v>11405</v>
      </c>
      <c r="F1441" s="2" t="s">
        <v>11406</v>
      </c>
      <c r="G1441" s="2" t="s">
        <v>36</v>
      </c>
      <c r="H1441" s="2" t="s">
        <v>36</v>
      </c>
      <c r="I1441" s="2" t="s">
        <v>759</v>
      </c>
      <c r="J1441" s="2" t="s">
        <v>760</v>
      </c>
      <c r="K1441" s="2" t="s">
        <v>9117</v>
      </c>
      <c r="L1441" s="2" t="s">
        <v>9118</v>
      </c>
      <c r="M1441" s="2" t="s">
        <v>24</v>
      </c>
      <c r="N1441" s="2" t="s">
        <v>188</v>
      </c>
      <c r="O1441" s="2" t="s">
        <v>10544</v>
      </c>
      <c r="P1441" s="3">
        <v>0</v>
      </c>
      <c r="Q1441" s="2" t="s">
        <v>36</v>
      </c>
      <c r="R1441" s="3">
        <v>0</v>
      </c>
      <c r="S1441" s="2" t="s">
        <v>36</v>
      </c>
      <c r="T1441" s="2" t="s">
        <v>11407</v>
      </c>
      <c r="U1441" s="3">
        <v>7</v>
      </c>
      <c r="V1441" s="2" t="s">
        <v>36</v>
      </c>
      <c r="W1441" s="2" t="s">
        <v>36</v>
      </c>
      <c r="X1441" s="2" t="s">
        <v>11408</v>
      </c>
      <c r="Y1441">
        <f t="shared" si="132"/>
        <v>2011</v>
      </c>
      <c r="Z1441">
        <f t="shared" si="133"/>
        <v>3</v>
      </c>
      <c r="AA1441">
        <f t="shared" si="134"/>
        <v>3</v>
      </c>
      <c r="AB1441">
        <f t="shared" si="135"/>
        <v>0</v>
      </c>
      <c r="AC1441">
        <f t="shared" si="136"/>
        <v>0</v>
      </c>
      <c r="AD1441">
        <f t="shared" si="137"/>
        <v>0</v>
      </c>
    </row>
    <row r="1442" spans="1:30" ht="15.6">
      <c r="A1442" s="2" t="s">
        <v>24</v>
      </c>
      <c r="B1442" s="2" t="s">
        <v>25</v>
      </c>
      <c r="C1442" s="2" t="s">
        <v>11230</v>
      </c>
      <c r="D1442" s="2" t="s">
        <v>11409</v>
      </c>
      <c r="E1442" s="2" t="s">
        <v>11410</v>
      </c>
      <c r="F1442" s="2" t="s">
        <v>11406</v>
      </c>
      <c r="G1442" s="2" t="s">
        <v>36</v>
      </c>
      <c r="H1442" s="2" t="s">
        <v>36</v>
      </c>
      <c r="I1442" s="2" t="s">
        <v>759</v>
      </c>
      <c r="J1442" s="2" t="s">
        <v>760</v>
      </c>
      <c r="K1442" s="2" t="s">
        <v>9117</v>
      </c>
      <c r="L1442" s="2" t="s">
        <v>9118</v>
      </c>
      <c r="M1442" s="2" t="s">
        <v>24</v>
      </c>
      <c r="N1442" s="2" t="s">
        <v>188</v>
      </c>
      <c r="O1442" s="2" t="s">
        <v>11234</v>
      </c>
      <c r="P1442" s="3">
        <v>0</v>
      </c>
      <c r="Q1442" s="2" t="s">
        <v>36</v>
      </c>
      <c r="R1442" s="3">
        <v>1</v>
      </c>
      <c r="S1442" s="2" t="s">
        <v>11411</v>
      </c>
      <c r="T1442" s="2" t="s">
        <v>11412</v>
      </c>
      <c r="U1442" s="3">
        <v>1</v>
      </c>
      <c r="V1442" s="2" t="s">
        <v>36</v>
      </c>
      <c r="W1442" s="2" t="s">
        <v>36</v>
      </c>
      <c r="X1442" s="2" t="s">
        <v>11413</v>
      </c>
      <c r="Y1442">
        <f t="shared" si="132"/>
        <v>2011</v>
      </c>
      <c r="Z1442">
        <f t="shared" si="133"/>
        <v>3</v>
      </c>
      <c r="AA1442">
        <f t="shared" si="134"/>
        <v>3</v>
      </c>
      <c r="AB1442">
        <f t="shared" si="135"/>
        <v>0</v>
      </c>
      <c r="AC1442">
        <f t="shared" si="136"/>
        <v>0</v>
      </c>
      <c r="AD1442">
        <f t="shared" si="137"/>
        <v>0</v>
      </c>
    </row>
    <row r="1443" spans="1:30" ht="15.6">
      <c r="A1443" s="2" t="s">
        <v>24</v>
      </c>
      <c r="B1443" s="2" t="s">
        <v>262</v>
      </c>
      <c r="C1443" s="2" t="s">
        <v>11414</v>
      </c>
      <c r="D1443" s="2" t="s">
        <v>11415</v>
      </c>
      <c r="E1443" s="2" t="s">
        <v>11416</v>
      </c>
      <c r="F1443" s="2" t="s">
        <v>11417</v>
      </c>
      <c r="G1443" s="2" t="s">
        <v>11418</v>
      </c>
      <c r="H1443" s="2" t="s">
        <v>11419</v>
      </c>
      <c r="I1443" s="2" t="s">
        <v>913</v>
      </c>
      <c r="J1443" s="2" t="s">
        <v>914</v>
      </c>
      <c r="K1443" s="2" t="s">
        <v>11148</v>
      </c>
      <c r="L1443" s="2" t="s">
        <v>11149</v>
      </c>
      <c r="M1443" s="2" t="s">
        <v>423</v>
      </c>
      <c r="N1443" s="2" t="s">
        <v>36</v>
      </c>
      <c r="O1443" s="2" t="s">
        <v>2587</v>
      </c>
      <c r="P1443" s="3">
        <v>0</v>
      </c>
      <c r="Q1443" s="2" t="s">
        <v>36</v>
      </c>
      <c r="R1443" s="3">
        <v>0</v>
      </c>
      <c r="S1443" s="2" t="s">
        <v>36</v>
      </c>
      <c r="T1443" s="2" t="s">
        <v>11420</v>
      </c>
      <c r="U1443" s="3">
        <v>1</v>
      </c>
      <c r="V1443" s="2" t="s">
        <v>36</v>
      </c>
      <c r="W1443" s="2" t="s">
        <v>36</v>
      </c>
      <c r="X1443" s="2" t="s">
        <v>11421</v>
      </c>
      <c r="Y1443">
        <f t="shared" si="132"/>
        <v>2012</v>
      </c>
      <c r="Z1443">
        <f t="shared" si="133"/>
        <v>3</v>
      </c>
      <c r="AA1443">
        <f t="shared" si="134"/>
        <v>2</v>
      </c>
      <c r="AB1443">
        <f t="shared" si="135"/>
        <v>2012</v>
      </c>
      <c r="AC1443">
        <f t="shared" si="136"/>
        <v>9</v>
      </c>
      <c r="AD1443">
        <f t="shared" si="137"/>
        <v>11</v>
      </c>
    </row>
    <row r="1444" spans="1:30" ht="15.6">
      <c r="A1444" s="2" t="s">
        <v>24</v>
      </c>
      <c r="B1444" s="2" t="s">
        <v>262</v>
      </c>
      <c r="C1444" s="2" t="s">
        <v>11422</v>
      </c>
      <c r="D1444" s="2" t="s">
        <v>11423</v>
      </c>
      <c r="E1444" s="2" t="s">
        <v>11424</v>
      </c>
      <c r="F1444" s="2" t="s">
        <v>11425</v>
      </c>
      <c r="G1444" s="2" t="s">
        <v>11426</v>
      </c>
      <c r="H1444" s="2" t="s">
        <v>11419</v>
      </c>
      <c r="I1444" s="2" t="s">
        <v>5493</v>
      </c>
      <c r="J1444" s="2" t="s">
        <v>493</v>
      </c>
      <c r="K1444" s="2" t="s">
        <v>11427</v>
      </c>
      <c r="L1444" s="2" t="s">
        <v>11428</v>
      </c>
      <c r="M1444" s="2" t="s">
        <v>36</v>
      </c>
      <c r="N1444" s="2" t="s">
        <v>7677</v>
      </c>
      <c r="O1444" s="2" t="s">
        <v>1484</v>
      </c>
      <c r="P1444" s="3">
        <v>0</v>
      </c>
      <c r="Q1444" s="2" t="s">
        <v>36</v>
      </c>
      <c r="R1444" s="3">
        <v>0</v>
      </c>
      <c r="S1444" s="2" t="s">
        <v>36</v>
      </c>
      <c r="T1444" s="2" t="s">
        <v>11429</v>
      </c>
      <c r="U1444" s="3">
        <v>1</v>
      </c>
      <c r="V1444" s="2" t="s">
        <v>36</v>
      </c>
      <c r="W1444" s="2" t="s">
        <v>36</v>
      </c>
      <c r="X1444" s="2" t="s">
        <v>11430</v>
      </c>
      <c r="Y1444">
        <f t="shared" si="132"/>
        <v>2012</v>
      </c>
      <c r="Z1444">
        <f t="shared" si="133"/>
        <v>2</v>
      </c>
      <c r="AA1444">
        <f t="shared" si="134"/>
        <v>3</v>
      </c>
      <c r="AB1444">
        <f t="shared" si="135"/>
        <v>2012</v>
      </c>
      <c r="AC1444">
        <f t="shared" si="136"/>
        <v>9</v>
      </c>
      <c r="AD1444">
        <f t="shared" si="137"/>
        <v>11</v>
      </c>
    </row>
    <row r="1445" spans="1:30" ht="15.6">
      <c r="A1445" s="2" t="s">
        <v>24</v>
      </c>
      <c r="B1445" s="2" t="s">
        <v>262</v>
      </c>
      <c r="C1445" s="2" t="s">
        <v>11431</v>
      </c>
      <c r="D1445" s="2" t="s">
        <v>11432</v>
      </c>
      <c r="E1445" s="2" t="s">
        <v>11433</v>
      </c>
      <c r="F1445" s="2" t="s">
        <v>11434</v>
      </c>
      <c r="G1445" s="2" t="s">
        <v>11435</v>
      </c>
      <c r="H1445" s="2" t="s">
        <v>11419</v>
      </c>
      <c r="I1445" s="2" t="s">
        <v>2112</v>
      </c>
      <c r="J1445" s="2" t="s">
        <v>10096</v>
      </c>
      <c r="K1445" s="2" t="s">
        <v>2114</v>
      </c>
      <c r="L1445" s="2" t="s">
        <v>2115</v>
      </c>
      <c r="M1445" s="2" t="s">
        <v>24</v>
      </c>
      <c r="N1445" s="2" t="s">
        <v>36</v>
      </c>
      <c r="O1445" s="2" t="s">
        <v>11436</v>
      </c>
      <c r="P1445" s="3">
        <v>0</v>
      </c>
      <c r="Q1445" s="2" t="s">
        <v>36</v>
      </c>
      <c r="R1445" s="3">
        <v>1</v>
      </c>
      <c r="S1445" s="2" t="s">
        <v>11437</v>
      </c>
      <c r="T1445" s="2" t="s">
        <v>11438</v>
      </c>
      <c r="U1445" s="3">
        <v>1</v>
      </c>
      <c r="V1445" s="2" t="s">
        <v>36</v>
      </c>
      <c r="W1445" s="2" t="s">
        <v>36</v>
      </c>
      <c r="X1445" s="2" t="s">
        <v>11439</v>
      </c>
      <c r="Y1445">
        <f t="shared" si="132"/>
        <v>2011</v>
      </c>
      <c r="Z1445">
        <f t="shared" si="133"/>
        <v>8</v>
      </c>
      <c r="AA1445">
        <f t="shared" si="134"/>
        <v>19</v>
      </c>
      <c r="AB1445">
        <f t="shared" si="135"/>
        <v>2012</v>
      </c>
      <c r="AC1445">
        <f t="shared" si="136"/>
        <v>9</v>
      </c>
      <c r="AD1445">
        <f t="shared" si="137"/>
        <v>11</v>
      </c>
    </row>
    <row r="1446" spans="1:30" ht="15.6">
      <c r="A1446" s="2" t="s">
        <v>24</v>
      </c>
      <c r="B1446" s="2" t="s">
        <v>25</v>
      </c>
      <c r="C1446" s="2" t="s">
        <v>11440</v>
      </c>
      <c r="D1446" s="2" t="s">
        <v>11441</v>
      </c>
      <c r="E1446" s="2" t="s">
        <v>11442</v>
      </c>
      <c r="F1446" s="2" t="s">
        <v>11443</v>
      </c>
      <c r="G1446" s="2" t="s">
        <v>36</v>
      </c>
      <c r="H1446" s="2" t="s">
        <v>36</v>
      </c>
      <c r="I1446" s="2" t="s">
        <v>759</v>
      </c>
      <c r="J1446" s="2" t="s">
        <v>760</v>
      </c>
      <c r="K1446" s="2" t="s">
        <v>9117</v>
      </c>
      <c r="L1446" s="2" t="s">
        <v>9118</v>
      </c>
      <c r="M1446" s="2" t="s">
        <v>24</v>
      </c>
      <c r="N1446" s="2" t="s">
        <v>188</v>
      </c>
      <c r="O1446" s="2" t="s">
        <v>11444</v>
      </c>
      <c r="P1446" s="3">
        <v>0</v>
      </c>
      <c r="Q1446" s="2" t="s">
        <v>36</v>
      </c>
      <c r="R1446" s="3">
        <v>0</v>
      </c>
      <c r="S1446" s="2" t="s">
        <v>36</v>
      </c>
      <c r="T1446" s="2" t="s">
        <v>11445</v>
      </c>
      <c r="U1446" s="3">
        <v>4</v>
      </c>
      <c r="V1446" s="2" t="s">
        <v>36</v>
      </c>
      <c r="W1446" s="2" t="s">
        <v>36</v>
      </c>
      <c r="X1446" s="2" t="s">
        <v>11446</v>
      </c>
      <c r="Y1446">
        <f t="shared" si="132"/>
        <v>2011</v>
      </c>
      <c r="Z1446">
        <f t="shared" si="133"/>
        <v>2</v>
      </c>
      <c r="AA1446">
        <f t="shared" si="134"/>
        <v>16</v>
      </c>
      <c r="AB1446">
        <f t="shared" si="135"/>
        <v>0</v>
      </c>
      <c r="AC1446">
        <f t="shared" si="136"/>
        <v>0</v>
      </c>
      <c r="AD1446">
        <f t="shared" si="137"/>
        <v>0</v>
      </c>
    </row>
    <row r="1447" spans="1:30" ht="15.6">
      <c r="A1447" s="2" t="s">
        <v>24</v>
      </c>
      <c r="B1447" s="2" t="s">
        <v>25</v>
      </c>
      <c r="C1447" s="2" t="s">
        <v>11447</v>
      </c>
      <c r="D1447" s="2" t="s">
        <v>11448</v>
      </c>
      <c r="E1447" s="2" t="s">
        <v>11449</v>
      </c>
      <c r="F1447" s="2" t="s">
        <v>11450</v>
      </c>
      <c r="G1447" s="2" t="s">
        <v>36</v>
      </c>
      <c r="H1447" s="2" t="s">
        <v>36</v>
      </c>
      <c r="I1447" s="2" t="s">
        <v>759</v>
      </c>
      <c r="J1447" s="2" t="s">
        <v>760</v>
      </c>
      <c r="K1447" s="2" t="s">
        <v>9117</v>
      </c>
      <c r="L1447" s="2" t="s">
        <v>9118</v>
      </c>
      <c r="M1447" s="2" t="s">
        <v>24</v>
      </c>
      <c r="N1447" s="2" t="s">
        <v>188</v>
      </c>
      <c r="O1447" s="2" t="s">
        <v>11444</v>
      </c>
      <c r="P1447" s="3">
        <v>0</v>
      </c>
      <c r="Q1447" s="2" t="s">
        <v>36</v>
      </c>
      <c r="R1447" s="3">
        <v>1</v>
      </c>
      <c r="S1447" s="2" t="s">
        <v>11451</v>
      </c>
      <c r="T1447" s="2" t="s">
        <v>11452</v>
      </c>
      <c r="U1447" s="3">
        <v>1</v>
      </c>
      <c r="V1447" s="2" t="s">
        <v>36</v>
      </c>
      <c r="W1447" s="2" t="s">
        <v>36</v>
      </c>
      <c r="X1447" s="2" t="s">
        <v>11453</v>
      </c>
      <c r="Y1447">
        <f t="shared" si="132"/>
        <v>2011</v>
      </c>
      <c r="Z1447">
        <f t="shared" si="133"/>
        <v>2</v>
      </c>
      <c r="AA1447">
        <f t="shared" si="134"/>
        <v>23</v>
      </c>
      <c r="AB1447">
        <f t="shared" si="135"/>
        <v>0</v>
      </c>
      <c r="AC1447">
        <f t="shared" si="136"/>
        <v>0</v>
      </c>
      <c r="AD1447">
        <f t="shared" si="137"/>
        <v>0</v>
      </c>
    </row>
    <row r="1448" spans="1:30" ht="15.6">
      <c r="A1448" s="2" t="s">
        <v>24</v>
      </c>
      <c r="B1448" s="2" t="s">
        <v>262</v>
      </c>
      <c r="C1448" s="2" t="s">
        <v>11454</v>
      </c>
      <c r="D1448" s="2" t="s">
        <v>11455</v>
      </c>
      <c r="E1448" s="2" t="s">
        <v>11456</v>
      </c>
      <c r="F1448" s="2" t="s">
        <v>11457</v>
      </c>
      <c r="G1448" s="2" t="s">
        <v>11458</v>
      </c>
      <c r="H1448" s="2" t="s">
        <v>11459</v>
      </c>
      <c r="I1448" s="2" t="s">
        <v>3385</v>
      </c>
      <c r="J1448" s="2" t="s">
        <v>1759</v>
      </c>
      <c r="K1448" s="2" t="s">
        <v>11192</v>
      </c>
      <c r="L1448" s="2" t="s">
        <v>1761</v>
      </c>
      <c r="M1448" s="2" t="s">
        <v>36</v>
      </c>
      <c r="N1448" s="2" t="s">
        <v>36</v>
      </c>
      <c r="O1448" s="2" t="s">
        <v>11460</v>
      </c>
      <c r="P1448" s="3">
        <v>0</v>
      </c>
      <c r="Q1448" s="2" t="s">
        <v>36</v>
      </c>
      <c r="R1448" s="3">
        <v>0</v>
      </c>
      <c r="S1448" s="2" t="s">
        <v>36</v>
      </c>
      <c r="T1448" s="2" t="s">
        <v>11461</v>
      </c>
      <c r="U1448" s="3">
        <v>1</v>
      </c>
      <c r="V1448" s="2" t="s">
        <v>36</v>
      </c>
      <c r="W1448" s="2" t="s">
        <v>36</v>
      </c>
      <c r="X1448" s="2" t="s">
        <v>11462</v>
      </c>
      <c r="Y1448">
        <f t="shared" si="132"/>
        <v>2012</v>
      </c>
      <c r="Z1448">
        <f t="shared" si="133"/>
        <v>5</v>
      </c>
      <c r="AA1448">
        <f t="shared" si="134"/>
        <v>17</v>
      </c>
      <c r="AB1448">
        <f t="shared" si="135"/>
        <v>2012</v>
      </c>
      <c r="AC1448">
        <f t="shared" si="136"/>
        <v>9</v>
      </c>
      <c r="AD1448">
        <f t="shared" si="137"/>
        <v>1</v>
      </c>
    </row>
    <row r="1449" spans="1:30" ht="15.6">
      <c r="A1449" s="2" t="s">
        <v>24</v>
      </c>
      <c r="B1449" s="2" t="s">
        <v>262</v>
      </c>
      <c r="C1449" s="2" t="s">
        <v>11463</v>
      </c>
      <c r="D1449" s="2" t="s">
        <v>11464</v>
      </c>
      <c r="E1449" s="2" t="s">
        <v>11465</v>
      </c>
      <c r="F1449" s="2" t="s">
        <v>11457</v>
      </c>
      <c r="G1449" s="2" t="s">
        <v>11466</v>
      </c>
      <c r="H1449" s="2" t="s">
        <v>11459</v>
      </c>
      <c r="I1449" s="2" t="s">
        <v>3385</v>
      </c>
      <c r="J1449" s="2" t="s">
        <v>1759</v>
      </c>
      <c r="K1449" s="2" t="s">
        <v>11192</v>
      </c>
      <c r="L1449" s="2" t="s">
        <v>1761</v>
      </c>
      <c r="M1449" s="2" t="s">
        <v>36</v>
      </c>
      <c r="N1449" s="2" t="s">
        <v>36</v>
      </c>
      <c r="O1449" s="2" t="s">
        <v>11460</v>
      </c>
      <c r="P1449" s="3">
        <v>0</v>
      </c>
      <c r="Q1449" s="2" t="s">
        <v>36</v>
      </c>
      <c r="R1449" s="3">
        <v>1</v>
      </c>
      <c r="S1449" s="2" t="s">
        <v>11467</v>
      </c>
      <c r="T1449" s="2" t="s">
        <v>11468</v>
      </c>
      <c r="U1449" s="3">
        <v>1</v>
      </c>
      <c r="V1449" s="2" t="s">
        <v>36</v>
      </c>
      <c r="W1449" s="2" t="s">
        <v>36</v>
      </c>
      <c r="X1449" s="2" t="s">
        <v>11469</v>
      </c>
      <c r="Y1449">
        <f t="shared" si="132"/>
        <v>2012</v>
      </c>
      <c r="Z1449">
        <f t="shared" si="133"/>
        <v>5</v>
      </c>
      <c r="AA1449">
        <f t="shared" si="134"/>
        <v>17</v>
      </c>
      <c r="AB1449">
        <f t="shared" si="135"/>
        <v>2012</v>
      </c>
      <c r="AC1449">
        <f t="shared" si="136"/>
        <v>9</v>
      </c>
      <c r="AD1449">
        <f t="shared" si="137"/>
        <v>1</v>
      </c>
    </row>
    <row r="1450" spans="1:30" ht="15.6">
      <c r="A1450" s="2" t="s">
        <v>24</v>
      </c>
      <c r="B1450" s="2" t="s">
        <v>262</v>
      </c>
      <c r="C1450" s="2" t="s">
        <v>11470</v>
      </c>
      <c r="D1450" s="2" t="s">
        <v>11471</v>
      </c>
      <c r="E1450" s="2" t="s">
        <v>11472</v>
      </c>
      <c r="F1450" s="2" t="s">
        <v>11457</v>
      </c>
      <c r="G1450" s="2" t="s">
        <v>11473</v>
      </c>
      <c r="H1450" s="2" t="s">
        <v>11459</v>
      </c>
      <c r="I1450" s="2" t="s">
        <v>3385</v>
      </c>
      <c r="J1450" s="2" t="s">
        <v>1759</v>
      </c>
      <c r="K1450" s="2" t="s">
        <v>11192</v>
      </c>
      <c r="L1450" s="2" t="s">
        <v>1761</v>
      </c>
      <c r="M1450" s="2" t="s">
        <v>36</v>
      </c>
      <c r="N1450" s="2" t="s">
        <v>36</v>
      </c>
      <c r="O1450" s="2" t="s">
        <v>11460</v>
      </c>
      <c r="P1450" s="3">
        <v>0</v>
      </c>
      <c r="Q1450" s="2" t="s">
        <v>36</v>
      </c>
      <c r="R1450" s="3">
        <v>0</v>
      </c>
      <c r="S1450" s="2" t="s">
        <v>36</v>
      </c>
      <c r="T1450" s="2" t="s">
        <v>11474</v>
      </c>
      <c r="U1450" s="3">
        <v>1</v>
      </c>
      <c r="V1450" s="2" t="s">
        <v>36</v>
      </c>
      <c r="W1450" s="2" t="s">
        <v>36</v>
      </c>
      <c r="X1450" s="2" t="s">
        <v>11475</v>
      </c>
      <c r="Y1450">
        <f t="shared" si="132"/>
        <v>2012</v>
      </c>
      <c r="Z1450">
        <f t="shared" si="133"/>
        <v>5</v>
      </c>
      <c r="AA1450">
        <f t="shared" si="134"/>
        <v>17</v>
      </c>
      <c r="AB1450">
        <f t="shared" si="135"/>
        <v>2012</v>
      </c>
      <c r="AC1450">
        <f t="shared" si="136"/>
        <v>9</v>
      </c>
      <c r="AD1450">
        <f t="shared" si="137"/>
        <v>1</v>
      </c>
    </row>
    <row r="1451" spans="1:30" ht="15.6">
      <c r="A1451" s="2" t="s">
        <v>24</v>
      </c>
      <c r="B1451" s="2" t="s">
        <v>262</v>
      </c>
      <c r="C1451" s="2" t="s">
        <v>11476</v>
      </c>
      <c r="D1451" s="2" t="s">
        <v>11477</v>
      </c>
      <c r="E1451" s="2" t="s">
        <v>11478</v>
      </c>
      <c r="F1451" s="2" t="s">
        <v>11457</v>
      </c>
      <c r="G1451" s="2" t="s">
        <v>11479</v>
      </c>
      <c r="H1451" s="2" t="s">
        <v>11459</v>
      </c>
      <c r="I1451" s="2" t="s">
        <v>3385</v>
      </c>
      <c r="J1451" s="2" t="s">
        <v>1759</v>
      </c>
      <c r="K1451" s="2" t="s">
        <v>11192</v>
      </c>
      <c r="L1451" s="2" t="s">
        <v>1761</v>
      </c>
      <c r="M1451" s="2" t="s">
        <v>36</v>
      </c>
      <c r="N1451" s="2" t="s">
        <v>36</v>
      </c>
      <c r="O1451" s="2" t="s">
        <v>11480</v>
      </c>
      <c r="P1451" s="3">
        <v>0</v>
      </c>
      <c r="Q1451" s="2" t="s">
        <v>36</v>
      </c>
      <c r="R1451" s="3">
        <v>0</v>
      </c>
      <c r="S1451" s="2" t="s">
        <v>36</v>
      </c>
      <c r="T1451" s="2" t="s">
        <v>11481</v>
      </c>
      <c r="U1451" s="3">
        <v>1</v>
      </c>
      <c r="V1451" s="2" t="s">
        <v>36</v>
      </c>
      <c r="W1451" s="2" t="s">
        <v>36</v>
      </c>
      <c r="X1451" s="2" t="s">
        <v>11482</v>
      </c>
      <c r="Y1451">
        <f t="shared" si="132"/>
        <v>2012</v>
      </c>
      <c r="Z1451">
        <f t="shared" si="133"/>
        <v>5</v>
      </c>
      <c r="AA1451">
        <f t="shared" si="134"/>
        <v>17</v>
      </c>
      <c r="AB1451">
        <f t="shared" si="135"/>
        <v>2012</v>
      </c>
      <c r="AC1451">
        <f t="shared" si="136"/>
        <v>9</v>
      </c>
      <c r="AD1451">
        <f t="shared" si="137"/>
        <v>1</v>
      </c>
    </row>
    <row r="1452" spans="1:30" ht="15.6">
      <c r="A1452" s="2" t="s">
        <v>24</v>
      </c>
      <c r="B1452" s="2" t="s">
        <v>25</v>
      </c>
      <c r="C1452" s="2" t="s">
        <v>11483</v>
      </c>
      <c r="D1452" s="2" t="s">
        <v>11484</v>
      </c>
      <c r="E1452" s="2" t="s">
        <v>11485</v>
      </c>
      <c r="F1452" s="2" t="s">
        <v>11486</v>
      </c>
      <c r="G1452" s="2" t="s">
        <v>11487</v>
      </c>
      <c r="H1452" s="2" t="s">
        <v>11459</v>
      </c>
      <c r="I1452" s="2" t="s">
        <v>36</v>
      </c>
      <c r="J1452" s="2" t="s">
        <v>9515</v>
      </c>
      <c r="K1452" s="2" t="s">
        <v>8886</v>
      </c>
      <c r="L1452" s="2" t="s">
        <v>36</v>
      </c>
      <c r="M1452" s="2" t="s">
        <v>36</v>
      </c>
      <c r="N1452" s="2" t="s">
        <v>516</v>
      </c>
      <c r="O1452" s="2" t="s">
        <v>5141</v>
      </c>
      <c r="P1452" s="3">
        <v>7</v>
      </c>
      <c r="Q1452" s="2" t="s">
        <v>11488</v>
      </c>
      <c r="R1452" s="3">
        <v>0</v>
      </c>
      <c r="S1452" s="2" t="s">
        <v>36</v>
      </c>
      <c r="T1452" s="2" t="s">
        <v>11489</v>
      </c>
      <c r="U1452" s="3">
        <v>1</v>
      </c>
      <c r="V1452" s="2" t="s">
        <v>36</v>
      </c>
      <c r="W1452" s="2" t="s">
        <v>36</v>
      </c>
      <c r="X1452" s="2" t="s">
        <v>11490</v>
      </c>
      <c r="Y1452">
        <f t="shared" si="132"/>
        <v>2011</v>
      </c>
      <c r="Z1452">
        <f t="shared" si="133"/>
        <v>4</v>
      </c>
      <c r="AA1452">
        <f t="shared" si="134"/>
        <v>11</v>
      </c>
      <c r="AB1452">
        <f t="shared" si="135"/>
        <v>2012</v>
      </c>
      <c r="AC1452">
        <f t="shared" si="136"/>
        <v>9</v>
      </c>
      <c r="AD1452">
        <f t="shared" si="137"/>
        <v>1</v>
      </c>
    </row>
    <row r="1453" spans="1:30" ht="15.6">
      <c r="A1453" s="2" t="s">
        <v>24</v>
      </c>
      <c r="B1453" s="2" t="s">
        <v>25</v>
      </c>
      <c r="C1453" s="2" t="s">
        <v>9620</v>
      </c>
      <c r="D1453" s="2" t="s">
        <v>11491</v>
      </c>
      <c r="E1453" s="2" t="s">
        <v>11492</v>
      </c>
      <c r="F1453" s="2" t="s">
        <v>11493</v>
      </c>
      <c r="G1453" s="2" t="s">
        <v>36</v>
      </c>
      <c r="H1453" s="2" t="s">
        <v>36</v>
      </c>
      <c r="I1453" s="2" t="s">
        <v>759</v>
      </c>
      <c r="J1453" s="2" t="s">
        <v>760</v>
      </c>
      <c r="K1453" s="2" t="s">
        <v>9117</v>
      </c>
      <c r="L1453" s="2" t="s">
        <v>9118</v>
      </c>
      <c r="M1453" s="2" t="s">
        <v>24</v>
      </c>
      <c r="N1453" s="2" t="s">
        <v>188</v>
      </c>
      <c r="O1453" s="2" t="s">
        <v>10906</v>
      </c>
      <c r="P1453" s="3">
        <v>0</v>
      </c>
      <c r="Q1453" s="2" t="s">
        <v>36</v>
      </c>
      <c r="R1453" s="3">
        <v>2</v>
      </c>
      <c r="S1453" s="2" t="s">
        <v>11494</v>
      </c>
      <c r="T1453" s="2" t="s">
        <v>11495</v>
      </c>
      <c r="U1453" s="3">
        <v>9</v>
      </c>
      <c r="V1453" s="2" t="s">
        <v>36</v>
      </c>
      <c r="W1453" s="2" t="s">
        <v>36</v>
      </c>
      <c r="X1453" s="2" t="s">
        <v>11496</v>
      </c>
      <c r="Y1453">
        <f t="shared" si="132"/>
        <v>2011</v>
      </c>
      <c r="Z1453">
        <f t="shared" si="133"/>
        <v>2</v>
      </c>
      <c r="AA1453">
        <f t="shared" si="134"/>
        <v>1</v>
      </c>
      <c r="AB1453">
        <f t="shared" si="135"/>
        <v>0</v>
      </c>
      <c r="AC1453">
        <f t="shared" si="136"/>
        <v>0</v>
      </c>
      <c r="AD1453">
        <f t="shared" si="137"/>
        <v>0</v>
      </c>
    </row>
    <row r="1454" spans="1:30" ht="15.6">
      <c r="A1454" s="2" t="s">
        <v>24</v>
      </c>
      <c r="B1454" s="2" t="s">
        <v>262</v>
      </c>
      <c r="C1454" s="2" t="s">
        <v>11497</v>
      </c>
      <c r="D1454" s="2" t="s">
        <v>11498</v>
      </c>
      <c r="E1454" s="2" t="s">
        <v>11499</v>
      </c>
      <c r="F1454" s="2" t="s">
        <v>11500</v>
      </c>
      <c r="G1454" s="2" t="s">
        <v>11501</v>
      </c>
      <c r="H1454" s="2" t="s">
        <v>11502</v>
      </c>
      <c r="I1454" s="2" t="s">
        <v>759</v>
      </c>
      <c r="J1454" s="2" t="s">
        <v>760</v>
      </c>
      <c r="K1454" s="2" t="s">
        <v>9117</v>
      </c>
      <c r="L1454" s="2" t="s">
        <v>9118</v>
      </c>
      <c r="M1454" s="2" t="s">
        <v>24</v>
      </c>
      <c r="N1454" s="2" t="s">
        <v>188</v>
      </c>
      <c r="O1454" s="2" t="s">
        <v>5913</v>
      </c>
      <c r="P1454" s="3">
        <v>0</v>
      </c>
      <c r="Q1454" s="2" t="s">
        <v>36</v>
      </c>
      <c r="R1454" s="3">
        <v>0</v>
      </c>
      <c r="S1454" s="2" t="s">
        <v>36</v>
      </c>
      <c r="T1454" s="2" t="s">
        <v>11503</v>
      </c>
      <c r="U1454" s="3">
        <v>1</v>
      </c>
      <c r="V1454" s="2" t="s">
        <v>36</v>
      </c>
      <c r="W1454" s="2" t="s">
        <v>36</v>
      </c>
      <c r="X1454" s="2" t="s">
        <v>11504</v>
      </c>
      <c r="Y1454">
        <f t="shared" si="132"/>
        <v>2012</v>
      </c>
      <c r="Z1454">
        <f t="shared" si="133"/>
        <v>3</v>
      </c>
      <c r="AA1454">
        <f t="shared" si="134"/>
        <v>12</v>
      </c>
      <c r="AB1454">
        <f t="shared" si="135"/>
        <v>2012</v>
      </c>
      <c r="AC1454">
        <f t="shared" si="136"/>
        <v>8</v>
      </c>
      <c r="AD1454">
        <f t="shared" si="137"/>
        <v>11</v>
      </c>
    </row>
    <row r="1455" spans="1:30" ht="15.6">
      <c r="A1455" s="2" t="s">
        <v>24</v>
      </c>
      <c r="B1455" s="2" t="s">
        <v>262</v>
      </c>
      <c r="C1455" s="2" t="s">
        <v>11505</v>
      </c>
      <c r="D1455" s="2" t="s">
        <v>11506</v>
      </c>
      <c r="E1455" s="2" t="s">
        <v>11507</v>
      </c>
      <c r="F1455" s="2" t="s">
        <v>10416</v>
      </c>
      <c r="G1455" s="2" t="s">
        <v>11508</v>
      </c>
      <c r="H1455" s="2" t="s">
        <v>11502</v>
      </c>
      <c r="I1455" s="2" t="s">
        <v>492</v>
      </c>
      <c r="J1455" s="2" t="s">
        <v>493</v>
      </c>
      <c r="K1455" s="2" t="s">
        <v>11509</v>
      </c>
      <c r="L1455" s="2" t="s">
        <v>11510</v>
      </c>
      <c r="M1455" s="2" t="s">
        <v>515</v>
      </c>
      <c r="N1455" s="2" t="s">
        <v>9826</v>
      </c>
      <c r="O1455" s="2" t="s">
        <v>504</v>
      </c>
      <c r="P1455" s="3">
        <v>0</v>
      </c>
      <c r="Q1455" s="2" t="s">
        <v>36</v>
      </c>
      <c r="R1455" s="3">
        <v>1</v>
      </c>
      <c r="S1455" s="2" t="s">
        <v>11511</v>
      </c>
      <c r="T1455" s="2" t="s">
        <v>11512</v>
      </c>
      <c r="U1455" s="3">
        <v>1</v>
      </c>
      <c r="V1455" s="2" t="s">
        <v>36</v>
      </c>
      <c r="W1455" s="2" t="s">
        <v>36</v>
      </c>
      <c r="X1455" s="2" t="s">
        <v>11513</v>
      </c>
      <c r="Y1455">
        <f t="shared" si="132"/>
        <v>2012</v>
      </c>
      <c r="Z1455">
        <f t="shared" si="133"/>
        <v>3</v>
      </c>
      <c r="AA1455">
        <f t="shared" si="134"/>
        <v>1</v>
      </c>
      <c r="AB1455">
        <f t="shared" si="135"/>
        <v>2012</v>
      </c>
      <c r="AC1455">
        <f t="shared" si="136"/>
        <v>8</v>
      </c>
      <c r="AD1455">
        <f t="shared" si="137"/>
        <v>11</v>
      </c>
    </row>
    <row r="1456" spans="1:30" ht="15.6">
      <c r="A1456" s="2" t="s">
        <v>24</v>
      </c>
      <c r="B1456" s="2" t="s">
        <v>25</v>
      </c>
      <c r="C1456" s="2" t="s">
        <v>11514</v>
      </c>
      <c r="D1456" s="2" t="s">
        <v>11515</v>
      </c>
      <c r="E1456" s="2" t="s">
        <v>11516</v>
      </c>
      <c r="F1456" s="2" t="s">
        <v>11517</v>
      </c>
      <c r="G1456" s="2" t="s">
        <v>36</v>
      </c>
      <c r="H1456" s="2" t="s">
        <v>36</v>
      </c>
      <c r="I1456" s="2" t="s">
        <v>479</v>
      </c>
      <c r="J1456" s="2" t="s">
        <v>1237</v>
      </c>
      <c r="K1456" s="2" t="s">
        <v>7713</v>
      </c>
      <c r="L1456" s="2" t="s">
        <v>7714</v>
      </c>
      <c r="M1456" s="2" t="s">
        <v>36</v>
      </c>
      <c r="N1456" s="2" t="s">
        <v>482</v>
      </c>
      <c r="O1456" s="2" t="s">
        <v>11518</v>
      </c>
      <c r="P1456" s="3">
        <v>6</v>
      </c>
      <c r="Q1456" s="2" t="s">
        <v>11519</v>
      </c>
      <c r="R1456" s="3">
        <v>0</v>
      </c>
      <c r="S1456" s="2" t="s">
        <v>36</v>
      </c>
      <c r="T1456" s="2" t="s">
        <v>11520</v>
      </c>
      <c r="U1456" s="3">
        <v>3</v>
      </c>
      <c r="V1456" s="2" t="s">
        <v>36</v>
      </c>
      <c r="W1456" s="2" t="s">
        <v>36</v>
      </c>
      <c r="X1456" s="2" t="s">
        <v>11521</v>
      </c>
      <c r="Y1456">
        <f t="shared" si="132"/>
        <v>2011</v>
      </c>
      <c r="Z1456">
        <f t="shared" si="133"/>
        <v>1</v>
      </c>
      <c r="AA1456">
        <f t="shared" si="134"/>
        <v>25</v>
      </c>
      <c r="AB1456">
        <f t="shared" si="135"/>
        <v>0</v>
      </c>
      <c r="AC1456">
        <f t="shared" si="136"/>
        <v>0</v>
      </c>
      <c r="AD1456">
        <f t="shared" si="137"/>
        <v>0</v>
      </c>
    </row>
    <row r="1457" spans="1:30" ht="15.6">
      <c r="A1457" s="2" t="s">
        <v>24</v>
      </c>
      <c r="B1457" s="2" t="s">
        <v>25</v>
      </c>
      <c r="C1457" s="2" t="s">
        <v>11522</v>
      </c>
      <c r="D1457" s="2" t="s">
        <v>11523</v>
      </c>
      <c r="E1457" s="2" t="s">
        <v>11524</v>
      </c>
      <c r="F1457" s="2" t="s">
        <v>11525</v>
      </c>
      <c r="G1457" s="2" t="s">
        <v>36</v>
      </c>
      <c r="H1457" s="2" t="s">
        <v>36</v>
      </c>
      <c r="I1457" s="2" t="s">
        <v>3596</v>
      </c>
      <c r="J1457" s="2" t="s">
        <v>944</v>
      </c>
      <c r="K1457" s="2" t="s">
        <v>11526</v>
      </c>
      <c r="L1457" s="2" t="s">
        <v>11527</v>
      </c>
      <c r="M1457" s="2" t="s">
        <v>544</v>
      </c>
      <c r="N1457" s="2" t="s">
        <v>9826</v>
      </c>
      <c r="O1457" s="2" t="s">
        <v>3313</v>
      </c>
      <c r="P1457" s="3">
        <v>5</v>
      </c>
      <c r="Q1457" s="2" t="s">
        <v>11528</v>
      </c>
      <c r="R1457" s="3">
        <v>6</v>
      </c>
      <c r="S1457" s="2" t="s">
        <v>11529</v>
      </c>
      <c r="T1457" s="2" t="s">
        <v>11530</v>
      </c>
      <c r="U1457" s="3">
        <v>1</v>
      </c>
      <c r="V1457" s="2" t="s">
        <v>36</v>
      </c>
      <c r="W1457" s="2" t="s">
        <v>36</v>
      </c>
      <c r="X1457" s="2" t="s">
        <v>11531</v>
      </c>
      <c r="Y1457">
        <f t="shared" si="132"/>
        <v>2011</v>
      </c>
      <c r="Z1457">
        <f t="shared" si="133"/>
        <v>1</v>
      </c>
      <c r="AA1457">
        <f t="shared" si="134"/>
        <v>19</v>
      </c>
      <c r="AB1457">
        <f t="shared" si="135"/>
        <v>0</v>
      </c>
      <c r="AC1457">
        <f t="shared" si="136"/>
        <v>0</v>
      </c>
      <c r="AD1457">
        <f t="shared" si="137"/>
        <v>0</v>
      </c>
    </row>
    <row r="1458" spans="1:30" ht="15.6">
      <c r="A1458" s="2" t="s">
        <v>24</v>
      </c>
      <c r="B1458" s="2" t="s">
        <v>25</v>
      </c>
      <c r="C1458" s="2" t="s">
        <v>26</v>
      </c>
      <c r="D1458" s="2" t="s">
        <v>10369</v>
      </c>
      <c r="E1458" s="2" t="s">
        <v>11532</v>
      </c>
      <c r="F1458" s="2" t="s">
        <v>10371</v>
      </c>
      <c r="G1458" s="2" t="s">
        <v>36</v>
      </c>
      <c r="H1458" s="2" t="s">
        <v>36</v>
      </c>
      <c r="I1458" s="2" t="s">
        <v>8458</v>
      </c>
      <c r="J1458" s="2" t="s">
        <v>9587</v>
      </c>
      <c r="K1458" s="2" t="s">
        <v>10374</v>
      </c>
      <c r="L1458" s="2" t="s">
        <v>10375</v>
      </c>
      <c r="M1458" s="2" t="s">
        <v>544</v>
      </c>
      <c r="N1458" s="2" t="s">
        <v>188</v>
      </c>
      <c r="O1458" s="2" t="s">
        <v>11533</v>
      </c>
      <c r="P1458" s="3">
        <v>0</v>
      </c>
      <c r="Q1458" s="2" t="s">
        <v>36</v>
      </c>
      <c r="R1458" s="3">
        <v>0</v>
      </c>
      <c r="S1458" s="2" t="s">
        <v>36</v>
      </c>
      <c r="T1458" s="2" t="s">
        <v>11534</v>
      </c>
      <c r="U1458" s="3">
        <v>1</v>
      </c>
      <c r="V1458" s="2" t="s">
        <v>36</v>
      </c>
      <c r="W1458" s="2" t="s">
        <v>36</v>
      </c>
      <c r="X1458" s="2" t="s">
        <v>11535</v>
      </c>
      <c r="Y1458">
        <f t="shared" si="132"/>
        <v>2011</v>
      </c>
      <c r="Z1458">
        <f t="shared" si="133"/>
        <v>1</v>
      </c>
      <c r="AA1458">
        <f t="shared" si="134"/>
        <v>20</v>
      </c>
      <c r="AB1458">
        <f t="shared" si="135"/>
        <v>0</v>
      </c>
      <c r="AC1458">
        <f t="shared" si="136"/>
        <v>0</v>
      </c>
      <c r="AD1458">
        <f t="shared" si="137"/>
        <v>0</v>
      </c>
    </row>
    <row r="1459" spans="1:30" ht="15.6">
      <c r="A1459" s="2" t="s">
        <v>24</v>
      </c>
      <c r="B1459" s="2" t="s">
        <v>262</v>
      </c>
      <c r="C1459" s="2" t="s">
        <v>11536</v>
      </c>
      <c r="D1459" s="2" t="s">
        <v>11537</v>
      </c>
      <c r="E1459" s="2" t="s">
        <v>11538</v>
      </c>
      <c r="F1459" s="2" t="s">
        <v>11539</v>
      </c>
      <c r="G1459" s="2" t="s">
        <v>11540</v>
      </c>
      <c r="H1459" s="2" t="s">
        <v>11541</v>
      </c>
      <c r="I1459" s="2" t="s">
        <v>1939</v>
      </c>
      <c r="J1459" s="2" t="s">
        <v>1431</v>
      </c>
      <c r="K1459" s="2" t="s">
        <v>11542</v>
      </c>
      <c r="L1459" s="2" t="s">
        <v>11543</v>
      </c>
      <c r="M1459" s="2" t="s">
        <v>515</v>
      </c>
      <c r="N1459" s="2" t="s">
        <v>4045</v>
      </c>
      <c r="O1459" s="2" t="s">
        <v>11544</v>
      </c>
      <c r="P1459" s="3">
        <v>0</v>
      </c>
      <c r="Q1459" s="2" t="s">
        <v>36</v>
      </c>
      <c r="R1459" s="3">
        <v>0</v>
      </c>
      <c r="S1459" s="2" t="s">
        <v>36</v>
      </c>
      <c r="T1459" s="2" t="s">
        <v>11545</v>
      </c>
      <c r="U1459" s="3">
        <v>1</v>
      </c>
      <c r="V1459" s="2" t="s">
        <v>36</v>
      </c>
      <c r="W1459" s="2" t="s">
        <v>36</v>
      </c>
      <c r="X1459" s="2" t="s">
        <v>11546</v>
      </c>
      <c r="Y1459">
        <f t="shared" si="132"/>
        <v>2011</v>
      </c>
      <c r="Z1459">
        <f t="shared" si="133"/>
        <v>9</v>
      </c>
      <c r="AA1459">
        <f t="shared" si="134"/>
        <v>30</v>
      </c>
      <c r="AB1459">
        <f t="shared" si="135"/>
        <v>2012</v>
      </c>
      <c r="AC1459">
        <f t="shared" si="136"/>
        <v>8</v>
      </c>
      <c r="AD1459">
        <f t="shared" si="137"/>
        <v>1</v>
      </c>
    </row>
    <row r="1460" spans="1:30" ht="15.6">
      <c r="A1460" s="2" t="s">
        <v>24</v>
      </c>
      <c r="B1460" s="2" t="s">
        <v>262</v>
      </c>
      <c r="C1460" s="2" t="s">
        <v>11547</v>
      </c>
      <c r="D1460" s="2" t="s">
        <v>11548</v>
      </c>
      <c r="E1460" s="2" t="s">
        <v>11549</v>
      </c>
      <c r="F1460" s="2" t="s">
        <v>11550</v>
      </c>
      <c r="G1460" s="2" t="s">
        <v>11551</v>
      </c>
      <c r="H1460" s="2" t="s">
        <v>11552</v>
      </c>
      <c r="I1460" s="2" t="s">
        <v>277</v>
      </c>
      <c r="J1460" s="2" t="s">
        <v>1179</v>
      </c>
      <c r="K1460" s="2" t="s">
        <v>11553</v>
      </c>
      <c r="L1460" s="2" t="s">
        <v>11554</v>
      </c>
      <c r="M1460" s="2" t="s">
        <v>515</v>
      </c>
      <c r="N1460" s="2" t="s">
        <v>4045</v>
      </c>
      <c r="O1460" s="2" t="s">
        <v>11555</v>
      </c>
      <c r="P1460" s="3">
        <v>0</v>
      </c>
      <c r="Q1460" s="2" t="s">
        <v>36</v>
      </c>
      <c r="R1460" s="3">
        <v>4</v>
      </c>
      <c r="S1460" s="2" t="s">
        <v>11556</v>
      </c>
      <c r="T1460" s="2" t="s">
        <v>11557</v>
      </c>
      <c r="U1460" s="3">
        <v>6</v>
      </c>
      <c r="V1460" s="2" t="s">
        <v>36</v>
      </c>
      <c r="W1460" s="2" t="s">
        <v>36</v>
      </c>
      <c r="X1460" s="2" t="s">
        <v>11558</v>
      </c>
      <c r="Y1460">
        <f t="shared" si="132"/>
        <v>2012</v>
      </c>
      <c r="Z1460">
        <f t="shared" si="133"/>
        <v>4</v>
      </c>
      <c r="AA1460">
        <f t="shared" si="134"/>
        <v>10</v>
      </c>
      <c r="AB1460">
        <f t="shared" si="135"/>
        <v>2012</v>
      </c>
      <c r="AC1460">
        <f t="shared" si="136"/>
        <v>7</v>
      </c>
      <c r="AD1460">
        <f t="shared" si="137"/>
        <v>21</v>
      </c>
    </row>
    <row r="1461" spans="1:30" ht="15.6">
      <c r="A1461" s="2" t="s">
        <v>24</v>
      </c>
      <c r="B1461" s="2" t="s">
        <v>25</v>
      </c>
      <c r="C1461" s="2" t="s">
        <v>11559</v>
      </c>
      <c r="D1461" s="2" t="s">
        <v>11560</v>
      </c>
      <c r="E1461" s="2" t="s">
        <v>11561</v>
      </c>
      <c r="F1461" s="2" t="s">
        <v>11562</v>
      </c>
      <c r="G1461" s="2" t="s">
        <v>36</v>
      </c>
      <c r="H1461" s="2" t="s">
        <v>36</v>
      </c>
      <c r="I1461" s="2" t="s">
        <v>75</v>
      </c>
      <c r="J1461" s="2" t="s">
        <v>76</v>
      </c>
      <c r="K1461" s="2" t="s">
        <v>77</v>
      </c>
      <c r="L1461" s="2" t="s">
        <v>78</v>
      </c>
      <c r="M1461" s="2" t="s">
        <v>24</v>
      </c>
      <c r="N1461" s="2" t="s">
        <v>4287</v>
      </c>
      <c r="O1461" s="2" t="s">
        <v>11563</v>
      </c>
      <c r="P1461" s="3">
        <v>4</v>
      </c>
      <c r="Q1461" s="2" t="s">
        <v>11564</v>
      </c>
      <c r="R1461" s="3">
        <v>3</v>
      </c>
      <c r="S1461" s="2" t="s">
        <v>11565</v>
      </c>
      <c r="T1461" s="2" t="s">
        <v>11566</v>
      </c>
      <c r="U1461" s="3">
        <v>1</v>
      </c>
      <c r="V1461" s="2" t="s">
        <v>36</v>
      </c>
      <c r="W1461" s="2" t="s">
        <v>36</v>
      </c>
      <c r="X1461" s="2" t="s">
        <v>11567</v>
      </c>
      <c r="Y1461">
        <f t="shared" si="132"/>
        <v>2011</v>
      </c>
      <c r="Z1461">
        <f t="shared" si="133"/>
        <v>1</v>
      </c>
      <c r="AA1461">
        <f t="shared" si="134"/>
        <v>5</v>
      </c>
      <c r="AB1461">
        <f t="shared" si="135"/>
        <v>0</v>
      </c>
      <c r="AC1461">
        <f t="shared" si="136"/>
        <v>0</v>
      </c>
      <c r="AD1461">
        <f t="shared" si="137"/>
        <v>0</v>
      </c>
    </row>
    <row r="1462" spans="1:30" ht="15.6">
      <c r="A1462" s="2" t="s">
        <v>24</v>
      </c>
      <c r="B1462" s="2" t="s">
        <v>25</v>
      </c>
      <c r="C1462" s="2" t="s">
        <v>11568</v>
      </c>
      <c r="D1462" s="2" t="s">
        <v>11569</v>
      </c>
      <c r="E1462" s="2" t="s">
        <v>11570</v>
      </c>
      <c r="F1462" s="2" t="s">
        <v>11571</v>
      </c>
      <c r="G1462" s="2" t="s">
        <v>36</v>
      </c>
      <c r="H1462" s="2" t="s">
        <v>36</v>
      </c>
      <c r="I1462" s="2" t="s">
        <v>3596</v>
      </c>
      <c r="J1462" s="2" t="s">
        <v>944</v>
      </c>
      <c r="K1462" s="2" t="s">
        <v>11572</v>
      </c>
      <c r="L1462" s="2" t="s">
        <v>11573</v>
      </c>
      <c r="M1462" s="2" t="s">
        <v>515</v>
      </c>
      <c r="N1462" s="2" t="s">
        <v>9826</v>
      </c>
      <c r="O1462" s="2" t="s">
        <v>6010</v>
      </c>
      <c r="P1462" s="3">
        <v>4</v>
      </c>
      <c r="Q1462" s="2" t="s">
        <v>11574</v>
      </c>
      <c r="R1462" s="3">
        <v>0</v>
      </c>
      <c r="S1462" s="2" t="s">
        <v>36</v>
      </c>
      <c r="T1462" s="2" t="s">
        <v>11575</v>
      </c>
      <c r="U1462" s="3">
        <v>1</v>
      </c>
      <c r="V1462" s="2" t="s">
        <v>36</v>
      </c>
      <c r="W1462" s="2" t="s">
        <v>36</v>
      </c>
      <c r="X1462" s="2" t="s">
        <v>11576</v>
      </c>
      <c r="Y1462">
        <f t="shared" si="132"/>
        <v>2011</v>
      </c>
      <c r="Z1462">
        <f t="shared" si="133"/>
        <v>1</v>
      </c>
      <c r="AA1462">
        <f t="shared" si="134"/>
        <v>12</v>
      </c>
      <c r="AB1462">
        <f t="shared" si="135"/>
        <v>0</v>
      </c>
      <c r="AC1462">
        <f t="shared" si="136"/>
        <v>0</v>
      </c>
      <c r="AD1462">
        <f t="shared" si="137"/>
        <v>0</v>
      </c>
    </row>
    <row r="1463" spans="1:30" ht="15.6">
      <c r="A1463" s="2" t="s">
        <v>24</v>
      </c>
      <c r="B1463" s="2" t="s">
        <v>25</v>
      </c>
      <c r="C1463" s="2" t="s">
        <v>11577</v>
      </c>
      <c r="D1463" s="2" t="s">
        <v>11578</v>
      </c>
      <c r="E1463" s="2" t="s">
        <v>11579</v>
      </c>
      <c r="F1463" s="2" t="s">
        <v>11580</v>
      </c>
      <c r="G1463" s="2" t="s">
        <v>36</v>
      </c>
      <c r="H1463" s="2" t="s">
        <v>36</v>
      </c>
      <c r="I1463" s="2" t="s">
        <v>3596</v>
      </c>
      <c r="J1463" s="2" t="s">
        <v>944</v>
      </c>
      <c r="K1463" s="2" t="s">
        <v>11581</v>
      </c>
      <c r="L1463" s="2" t="s">
        <v>11582</v>
      </c>
      <c r="M1463" s="2" t="s">
        <v>515</v>
      </c>
      <c r="N1463" s="2" t="s">
        <v>9826</v>
      </c>
      <c r="O1463" s="2" t="s">
        <v>8589</v>
      </c>
      <c r="P1463" s="3">
        <v>3</v>
      </c>
      <c r="Q1463" s="2" t="s">
        <v>11583</v>
      </c>
      <c r="R1463" s="3">
        <v>0</v>
      </c>
      <c r="S1463" s="2" t="s">
        <v>36</v>
      </c>
      <c r="T1463" s="2" t="s">
        <v>11584</v>
      </c>
      <c r="U1463" s="3">
        <v>1</v>
      </c>
      <c r="V1463" s="2" t="s">
        <v>36</v>
      </c>
      <c r="W1463" s="2" t="s">
        <v>36</v>
      </c>
      <c r="X1463" s="2" t="s">
        <v>11585</v>
      </c>
      <c r="Y1463">
        <f t="shared" si="132"/>
        <v>2011</v>
      </c>
      <c r="Z1463">
        <f t="shared" si="133"/>
        <v>1</v>
      </c>
      <c r="AA1463">
        <f t="shared" si="134"/>
        <v>14</v>
      </c>
      <c r="AB1463">
        <f t="shared" si="135"/>
        <v>0</v>
      </c>
      <c r="AC1463">
        <f t="shared" si="136"/>
        <v>0</v>
      </c>
      <c r="AD1463">
        <f t="shared" si="137"/>
        <v>0</v>
      </c>
    </row>
    <row r="1464" spans="1:30" ht="15.6">
      <c r="A1464" s="2" t="s">
        <v>24</v>
      </c>
      <c r="B1464" s="2" t="s">
        <v>262</v>
      </c>
      <c r="C1464" s="2" t="s">
        <v>11586</v>
      </c>
      <c r="D1464" s="2" t="s">
        <v>11587</v>
      </c>
      <c r="E1464" s="2" t="s">
        <v>11588</v>
      </c>
      <c r="F1464" s="2" t="s">
        <v>11589</v>
      </c>
      <c r="G1464" s="2" t="s">
        <v>11590</v>
      </c>
      <c r="H1464" s="2" t="s">
        <v>11137</v>
      </c>
      <c r="I1464" s="2" t="s">
        <v>3513</v>
      </c>
      <c r="J1464" s="2" t="s">
        <v>760</v>
      </c>
      <c r="K1464" s="2" t="s">
        <v>9117</v>
      </c>
      <c r="L1464" s="2" t="s">
        <v>9118</v>
      </c>
      <c r="M1464" s="2" t="s">
        <v>24</v>
      </c>
      <c r="N1464" s="2" t="s">
        <v>188</v>
      </c>
      <c r="O1464" s="2" t="s">
        <v>11591</v>
      </c>
      <c r="P1464" s="3">
        <v>0</v>
      </c>
      <c r="Q1464" s="2" t="s">
        <v>36</v>
      </c>
      <c r="R1464" s="3">
        <v>0</v>
      </c>
      <c r="S1464" s="2" t="s">
        <v>36</v>
      </c>
      <c r="T1464" s="2" t="s">
        <v>11592</v>
      </c>
      <c r="U1464" s="3">
        <v>3</v>
      </c>
      <c r="V1464" s="2" t="s">
        <v>36</v>
      </c>
      <c r="W1464" s="2" t="s">
        <v>36</v>
      </c>
      <c r="X1464" s="2" t="s">
        <v>11593</v>
      </c>
      <c r="Y1464">
        <f t="shared" si="132"/>
        <v>2012</v>
      </c>
      <c r="Z1464">
        <f t="shared" si="133"/>
        <v>3</v>
      </c>
      <c r="AA1464">
        <f t="shared" si="134"/>
        <v>22</v>
      </c>
      <c r="AB1464">
        <f t="shared" si="135"/>
        <v>2012</v>
      </c>
      <c r="AC1464">
        <f t="shared" si="136"/>
        <v>7</v>
      </c>
      <c r="AD1464">
        <f t="shared" si="137"/>
        <v>11</v>
      </c>
    </row>
    <row r="1465" spans="1:30" ht="15.6">
      <c r="A1465" s="2" t="s">
        <v>24</v>
      </c>
      <c r="B1465" s="2" t="s">
        <v>262</v>
      </c>
      <c r="C1465" s="2" t="s">
        <v>10490</v>
      </c>
      <c r="D1465" s="2" t="s">
        <v>10491</v>
      </c>
      <c r="E1465" s="2" t="s">
        <v>11594</v>
      </c>
      <c r="F1465" s="2" t="s">
        <v>10493</v>
      </c>
      <c r="G1465" s="2" t="s">
        <v>11595</v>
      </c>
      <c r="H1465" s="2" t="s">
        <v>11137</v>
      </c>
      <c r="I1465" s="2" t="s">
        <v>277</v>
      </c>
      <c r="J1465" s="2" t="s">
        <v>1179</v>
      </c>
      <c r="K1465" s="2" t="s">
        <v>10494</v>
      </c>
      <c r="L1465" s="2" t="s">
        <v>10495</v>
      </c>
      <c r="M1465" s="2" t="s">
        <v>36</v>
      </c>
      <c r="N1465" s="2" t="s">
        <v>188</v>
      </c>
      <c r="O1465" s="2" t="s">
        <v>10987</v>
      </c>
      <c r="P1465" s="3">
        <v>0</v>
      </c>
      <c r="Q1465" s="2" t="s">
        <v>36</v>
      </c>
      <c r="R1465" s="3">
        <v>2</v>
      </c>
      <c r="S1465" s="2" t="s">
        <v>11596</v>
      </c>
      <c r="T1465" s="2" t="s">
        <v>10498</v>
      </c>
      <c r="U1465" s="3">
        <v>9</v>
      </c>
      <c r="V1465" s="2" t="s">
        <v>36</v>
      </c>
      <c r="W1465" s="2" t="s">
        <v>36</v>
      </c>
      <c r="X1465" s="2" t="s">
        <v>11597</v>
      </c>
      <c r="Y1465">
        <f t="shared" si="132"/>
        <v>2012</v>
      </c>
      <c r="Z1465">
        <f t="shared" si="133"/>
        <v>2</v>
      </c>
      <c r="AA1465">
        <f t="shared" si="134"/>
        <v>21</v>
      </c>
      <c r="AB1465">
        <f t="shared" si="135"/>
        <v>2012</v>
      </c>
      <c r="AC1465">
        <f t="shared" si="136"/>
        <v>7</v>
      </c>
      <c r="AD1465">
        <f t="shared" si="137"/>
        <v>11</v>
      </c>
    </row>
    <row r="1466" spans="1:30" ht="15.6">
      <c r="A1466" s="2" t="s">
        <v>24</v>
      </c>
      <c r="B1466" s="2" t="s">
        <v>262</v>
      </c>
      <c r="C1466" s="2" t="s">
        <v>11598</v>
      </c>
      <c r="D1466" s="2" t="s">
        <v>11599</v>
      </c>
      <c r="E1466" s="2" t="s">
        <v>11600</v>
      </c>
      <c r="F1466" s="2" t="s">
        <v>10493</v>
      </c>
      <c r="G1466" s="2" t="s">
        <v>11601</v>
      </c>
      <c r="H1466" s="2" t="s">
        <v>11137</v>
      </c>
      <c r="I1466" s="2" t="s">
        <v>2085</v>
      </c>
      <c r="J1466" s="2" t="s">
        <v>1179</v>
      </c>
      <c r="K1466" s="2" t="s">
        <v>10503</v>
      </c>
      <c r="L1466" s="2" t="s">
        <v>10504</v>
      </c>
      <c r="M1466" s="2" t="s">
        <v>36</v>
      </c>
      <c r="N1466" s="2" t="s">
        <v>188</v>
      </c>
      <c r="O1466" s="2" t="s">
        <v>11602</v>
      </c>
      <c r="P1466" s="3">
        <v>0</v>
      </c>
      <c r="Q1466" s="2" t="s">
        <v>36</v>
      </c>
      <c r="R1466" s="3">
        <v>0</v>
      </c>
      <c r="S1466" s="2" t="s">
        <v>36</v>
      </c>
      <c r="T1466" s="2" t="s">
        <v>10506</v>
      </c>
      <c r="U1466" s="3">
        <v>8</v>
      </c>
      <c r="V1466" s="2" t="s">
        <v>36</v>
      </c>
      <c r="W1466" s="2" t="s">
        <v>36</v>
      </c>
      <c r="X1466" s="2" t="s">
        <v>11603</v>
      </c>
      <c r="Y1466">
        <f t="shared" si="132"/>
        <v>2012</v>
      </c>
      <c r="Z1466">
        <f t="shared" si="133"/>
        <v>2</v>
      </c>
      <c r="AA1466">
        <f t="shared" si="134"/>
        <v>21</v>
      </c>
      <c r="AB1466">
        <f t="shared" si="135"/>
        <v>2012</v>
      </c>
      <c r="AC1466">
        <f t="shared" si="136"/>
        <v>7</v>
      </c>
      <c r="AD1466">
        <f t="shared" si="137"/>
        <v>11</v>
      </c>
    </row>
    <row r="1467" spans="1:30" ht="15.6">
      <c r="A1467" s="2" t="s">
        <v>24</v>
      </c>
      <c r="B1467" s="2" t="s">
        <v>262</v>
      </c>
      <c r="C1467" s="2" t="s">
        <v>9186</v>
      </c>
      <c r="D1467" s="2" t="s">
        <v>11604</v>
      </c>
      <c r="E1467" s="2" t="s">
        <v>11605</v>
      </c>
      <c r="F1467" s="2" t="s">
        <v>11606</v>
      </c>
      <c r="G1467" s="2" t="s">
        <v>11607</v>
      </c>
      <c r="H1467" s="2" t="s">
        <v>11137</v>
      </c>
      <c r="I1467" s="2" t="s">
        <v>2703</v>
      </c>
      <c r="J1467" s="2" t="s">
        <v>1431</v>
      </c>
      <c r="K1467" s="2" t="s">
        <v>11542</v>
      </c>
      <c r="L1467" s="2" t="s">
        <v>11543</v>
      </c>
      <c r="M1467" s="2" t="s">
        <v>515</v>
      </c>
      <c r="N1467" s="2" t="s">
        <v>4045</v>
      </c>
      <c r="O1467" s="2" t="s">
        <v>1763</v>
      </c>
      <c r="P1467" s="3">
        <v>0</v>
      </c>
      <c r="Q1467" s="2" t="s">
        <v>36</v>
      </c>
      <c r="R1467" s="3">
        <v>0</v>
      </c>
      <c r="S1467" s="2" t="s">
        <v>36</v>
      </c>
      <c r="T1467" s="2" t="s">
        <v>11608</v>
      </c>
      <c r="U1467" s="3">
        <v>1</v>
      </c>
      <c r="V1467" s="2" t="s">
        <v>36</v>
      </c>
      <c r="W1467" s="2" t="s">
        <v>36</v>
      </c>
      <c r="X1467" s="2" t="s">
        <v>11609</v>
      </c>
      <c r="Y1467">
        <f t="shared" si="132"/>
        <v>2011</v>
      </c>
      <c r="Z1467">
        <f t="shared" si="133"/>
        <v>10</v>
      </c>
      <c r="AA1467">
        <f t="shared" si="134"/>
        <v>13</v>
      </c>
      <c r="AB1467">
        <f t="shared" si="135"/>
        <v>2012</v>
      </c>
      <c r="AC1467">
        <f t="shared" si="136"/>
        <v>7</v>
      </c>
      <c r="AD1467">
        <f t="shared" si="137"/>
        <v>11</v>
      </c>
    </row>
    <row r="1468" spans="1:30" ht="15.6">
      <c r="A1468" s="2" t="s">
        <v>24</v>
      </c>
      <c r="B1468" s="2" t="s">
        <v>25</v>
      </c>
      <c r="C1468" s="2" t="s">
        <v>11610</v>
      </c>
      <c r="D1468" s="2" t="s">
        <v>11611</v>
      </c>
      <c r="E1468" s="2" t="s">
        <v>11612</v>
      </c>
      <c r="F1468" s="2" t="s">
        <v>11613</v>
      </c>
      <c r="G1468" s="2" t="s">
        <v>36</v>
      </c>
      <c r="H1468" s="2" t="s">
        <v>36</v>
      </c>
      <c r="I1468" s="2" t="s">
        <v>101</v>
      </c>
      <c r="J1468" s="2" t="s">
        <v>1420</v>
      </c>
      <c r="K1468" s="2" t="s">
        <v>11034</v>
      </c>
      <c r="L1468" s="2" t="s">
        <v>10315</v>
      </c>
      <c r="M1468" s="2" t="s">
        <v>24</v>
      </c>
      <c r="N1468" s="2" t="s">
        <v>4045</v>
      </c>
      <c r="O1468" s="2" t="s">
        <v>11614</v>
      </c>
      <c r="P1468" s="3">
        <v>7</v>
      </c>
      <c r="Q1468" s="2" t="s">
        <v>11615</v>
      </c>
      <c r="R1468" s="3">
        <v>2</v>
      </c>
      <c r="S1468" s="2" t="s">
        <v>11616</v>
      </c>
      <c r="T1468" s="2" t="s">
        <v>11617</v>
      </c>
      <c r="U1468" s="3">
        <v>4</v>
      </c>
      <c r="V1468" s="2" t="s">
        <v>36</v>
      </c>
      <c r="W1468" s="2" t="s">
        <v>36</v>
      </c>
      <c r="X1468" s="2" t="s">
        <v>11618</v>
      </c>
      <c r="Y1468">
        <f t="shared" si="132"/>
        <v>2010</v>
      </c>
      <c r="Z1468">
        <f t="shared" si="133"/>
        <v>12</v>
      </c>
      <c r="AA1468">
        <f t="shared" si="134"/>
        <v>17</v>
      </c>
      <c r="AB1468">
        <f t="shared" si="135"/>
        <v>0</v>
      </c>
      <c r="AC1468">
        <f t="shared" si="136"/>
        <v>0</v>
      </c>
      <c r="AD1468">
        <f t="shared" si="137"/>
        <v>0</v>
      </c>
    </row>
    <row r="1469" spans="1:30" ht="15.6">
      <c r="A1469" s="2" t="s">
        <v>24</v>
      </c>
      <c r="B1469" s="2" t="s">
        <v>25</v>
      </c>
      <c r="C1469" s="2" t="s">
        <v>11619</v>
      </c>
      <c r="D1469" s="2" t="s">
        <v>11620</v>
      </c>
      <c r="E1469" s="2" t="s">
        <v>11621</v>
      </c>
      <c r="F1469" s="2" t="s">
        <v>11622</v>
      </c>
      <c r="G1469" s="2" t="s">
        <v>36</v>
      </c>
      <c r="H1469" s="2" t="s">
        <v>36</v>
      </c>
      <c r="I1469" s="2" t="s">
        <v>759</v>
      </c>
      <c r="J1469" s="2" t="s">
        <v>760</v>
      </c>
      <c r="K1469" s="2" t="s">
        <v>9117</v>
      </c>
      <c r="L1469" s="2" t="s">
        <v>9118</v>
      </c>
      <c r="M1469" s="2" t="s">
        <v>24</v>
      </c>
      <c r="N1469" s="2" t="s">
        <v>188</v>
      </c>
      <c r="O1469" s="2" t="s">
        <v>11623</v>
      </c>
      <c r="P1469" s="3">
        <v>2</v>
      </c>
      <c r="Q1469" s="2" t="s">
        <v>11624</v>
      </c>
      <c r="R1469" s="3">
        <v>0</v>
      </c>
      <c r="S1469" s="2" t="s">
        <v>36</v>
      </c>
      <c r="T1469" s="2" t="s">
        <v>11625</v>
      </c>
      <c r="U1469" s="3">
        <v>1</v>
      </c>
      <c r="V1469" s="2" t="s">
        <v>36</v>
      </c>
      <c r="W1469" s="2" t="s">
        <v>36</v>
      </c>
      <c r="X1469" s="2" t="s">
        <v>11626</v>
      </c>
      <c r="Y1469">
        <f t="shared" si="132"/>
        <v>2010</v>
      </c>
      <c r="Z1469">
        <f t="shared" si="133"/>
        <v>12</v>
      </c>
      <c r="AA1469">
        <f t="shared" si="134"/>
        <v>24</v>
      </c>
      <c r="AB1469">
        <f t="shared" si="135"/>
        <v>0</v>
      </c>
      <c r="AC1469">
        <f t="shared" si="136"/>
        <v>0</v>
      </c>
      <c r="AD1469">
        <f t="shared" si="137"/>
        <v>0</v>
      </c>
    </row>
    <row r="1470" spans="1:30" ht="15.6">
      <c r="A1470" s="2" t="s">
        <v>24</v>
      </c>
      <c r="B1470" s="2" t="s">
        <v>262</v>
      </c>
      <c r="C1470" s="2" t="s">
        <v>11627</v>
      </c>
      <c r="D1470" s="2" t="s">
        <v>11628</v>
      </c>
      <c r="E1470" s="2" t="s">
        <v>11629</v>
      </c>
      <c r="F1470" s="2" t="s">
        <v>11630</v>
      </c>
      <c r="G1470" s="2" t="s">
        <v>11631</v>
      </c>
      <c r="H1470" s="2" t="s">
        <v>11632</v>
      </c>
      <c r="I1470" s="2" t="s">
        <v>492</v>
      </c>
      <c r="J1470" s="2" t="s">
        <v>493</v>
      </c>
      <c r="K1470" s="2" t="s">
        <v>11016</v>
      </c>
      <c r="L1470" s="2" t="s">
        <v>11017</v>
      </c>
      <c r="M1470" s="2" t="s">
        <v>24</v>
      </c>
      <c r="N1470" s="2" t="s">
        <v>9826</v>
      </c>
      <c r="O1470" s="2" t="s">
        <v>504</v>
      </c>
      <c r="P1470" s="3">
        <v>0</v>
      </c>
      <c r="Q1470" s="2" t="s">
        <v>36</v>
      </c>
      <c r="R1470" s="3">
        <v>0</v>
      </c>
      <c r="S1470" s="2" t="s">
        <v>36</v>
      </c>
      <c r="T1470" s="2" t="s">
        <v>11633</v>
      </c>
      <c r="U1470" s="3">
        <v>1</v>
      </c>
      <c r="V1470" s="2" t="s">
        <v>36</v>
      </c>
      <c r="W1470" s="2" t="s">
        <v>36</v>
      </c>
      <c r="X1470" s="2" t="s">
        <v>11634</v>
      </c>
      <c r="Y1470">
        <f t="shared" si="132"/>
        <v>2011</v>
      </c>
      <c r="Z1470">
        <f t="shared" si="133"/>
        <v>12</v>
      </c>
      <c r="AA1470">
        <f t="shared" si="134"/>
        <v>22</v>
      </c>
      <c r="AB1470">
        <f t="shared" si="135"/>
        <v>2012</v>
      </c>
      <c r="AC1470">
        <f t="shared" si="136"/>
        <v>7</v>
      </c>
      <c r="AD1470">
        <f t="shared" si="137"/>
        <v>1</v>
      </c>
    </row>
    <row r="1471" spans="1:30" ht="15.6">
      <c r="A1471" s="2" t="s">
        <v>24</v>
      </c>
      <c r="B1471" s="2" t="s">
        <v>262</v>
      </c>
      <c r="C1471" s="2" t="s">
        <v>11635</v>
      </c>
      <c r="D1471" s="2" t="s">
        <v>11636</v>
      </c>
      <c r="E1471" s="2" t="s">
        <v>11637</v>
      </c>
      <c r="F1471" s="2" t="s">
        <v>10826</v>
      </c>
      <c r="G1471" s="2" t="s">
        <v>11638</v>
      </c>
      <c r="H1471" s="2" t="s">
        <v>11632</v>
      </c>
      <c r="I1471" s="2" t="s">
        <v>11639</v>
      </c>
      <c r="J1471" s="2" t="s">
        <v>11314</v>
      </c>
      <c r="K1471" s="2" t="s">
        <v>11640</v>
      </c>
      <c r="L1471" s="2" t="s">
        <v>11641</v>
      </c>
      <c r="M1471" s="2" t="s">
        <v>515</v>
      </c>
      <c r="N1471" s="2" t="s">
        <v>36</v>
      </c>
      <c r="O1471" s="2" t="s">
        <v>6815</v>
      </c>
      <c r="P1471" s="3">
        <v>0</v>
      </c>
      <c r="Q1471" s="2" t="s">
        <v>36</v>
      </c>
      <c r="R1471" s="3">
        <v>0</v>
      </c>
      <c r="S1471" s="2" t="s">
        <v>36</v>
      </c>
      <c r="T1471" s="2" t="s">
        <v>11642</v>
      </c>
      <c r="U1471" s="3">
        <v>1</v>
      </c>
      <c r="V1471" s="2" t="s">
        <v>36</v>
      </c>
      <c r="W1471" s="2" t="s">
        <v>36</v>
      </c>
      <c r="X1471" s="2" t="s">
        <v>11643</v>
      </c>
      <c r="Y1471">
        <f t="shared" si="132"/>
        <v>2011</v>
      </c>
      <c r="Z1471">
        <f t="shared" si="133"/>
        <v>11</v>
      </c>
      <c r="AA1471">
        <f t="shared" si="134"/>
        <v>1</v>
      </c>
      <c r="AB1471">
        <f t="shared" si="135"/>
        <v>2012</v>
      </c>
      <c r="AC1471">
        <f t="shared" si="136"/>
        <v>7</v>
      </c>
      <c r="AD1471">
        <f t="shared" si="137"/>
        <v>1</v>
      </c>
    </row>
    <row r="1472" spans="1:30" ht="15.6">
      <c r="A1472" s="2" t="s">
        <v>24</v>
      </c>
      <c r="B1472" s="2" t="s">
        <v>262</v>
      </c>
      <c r="C1472" s="2" t="s">
        <v>11644</v>
      </c>
      <c r="D1472" s="2" t="s">
        <v>11645</v>
      </c>
      <c r="E1472" s="2" t="s">
        <v>11646</v>
      </c>
      <c r="F1472" s="2" t="s">
        <v>11647</v>
      </c>
      <c r="G1472" s="2" t="s">
        <v>11648</v>
      </c>
      <c r="H1472" s="2" t="s">
        <v>11632</v>
      </c>
      <c r="I1472" s="2" t="s">
        <v>11649</v>
      </c>
      <c r="J1472" s="2" t="s">
        <v>1081</v>
      </c>
      <c r="K1472" s="2" t="s">
        <v>11650</v>
      </c>
      <c r="L1472" s="2" t="s">
        <v>11651</v>
      </c>
      <c r="M1472" s="2" t="s">
        <v>515</v>
      </c>
      <c r="N1472" s="2" t="s">
        <v>36</v>
      </c>
      <c r="O1472" s="2" t="s">
        <v>11652</v>
      </c>
      <c r="P1472" s="3">
        <v>0</v>
      </c>
      <c r="Q1472" s="2" t="s">
        <v>36</v>
      </c>
      <c r="R1472" s="3">
        <v>0</v>
      </c>
      <c r="S1472" s="2" t="s">
        <v>36</v>
      </c>
      <c r="T1472" s="2" t="s">
        <v>11653</v>
      </c>
      <c r="U1472" s="3">
        <v>1</v>
      </c>
      <c r="V1472" s="2" t="s">
        <v>36</v>
      </c>
      <c r="W1472" s="2" t="s">
        <v>36</v>
      </c>
      <c r="X1472" s="2" t="s">
        <v>11654</v>
      </c>
      <c r="Y1472">
        <f t="shared" si="132"/>
        <v>2011</v>
      </c>
      <c r="Z1472">
        <f t="shared" si="133"/>
        <v>12</v>
      </c>
      <c r="AA1472">
        <f t="shared" si="134"/>
        <v>30</v>
      </c>
      <c r="AB1472">
        <f t="shared" si="135"/>
        <v>2012</v>
      </c>
      <c r="AC1472">
        <f t="shared" si="136"/>
        <v>7</v>
      </c>
      <c r="AD1472">
        <f t="shared" si="137"/>
        <v>1</v>
      </c>
    </row>
    <row r="1473" spans="1:30" ht="15.6">
      <c r="A1473" s="2" t="s">
        <v>24</v>
      </c>
      <c r="B1473" s="2" t="s">
        <v>262</v>
      </c>
      <c r="C1473" s="2" t="s">
        <v>11655</v>
      </c>
      <c r="D1473" s="2" t="s">
        <v>11656</v>
      </c>
      <c r="E1473" s="2" t="s">
        <v>11657</v>
      </c>
      <c r="F1473" s="2" t="s">
        <v>11417</v>
      </c>
      <c r="G1473" s="2" t="s">
        <v>11658</v>
      </c>
      <c r="H1473" s="2" t="s">
        <v>11632</v>
      </c>
      <c r="I1473" s="2" t="s">
        <v>2410</v>
      </c>
      <c r="J1473" s="2" t="s">
        <v>914</v>
      </c>
      <c r="K1473" s="2" t="s">
        <v>11148</v>
      </c>
      <c r="L1473" s="2" t="s">
        <v>11149</v>
      </c>
      <c r="M1473" s="2" t="s">
        <v>423</v>
      </c>
      <c r="N1473" s="2" t="s">
        <v>36</v>
      </c>
      <c r="O1473" s="2" t="s">
        <v>7892</v>
      </c>
      <c r="P1473" s="3">
        <v>0</v>
      </c>
      <c r="Q1473" s="2" t="s">
        <v>36</v>
      </c>
      <c r="R1473" s="3">
        <v>0</v>
      </c>
      <c r="S1473" s="2" t="s">
        <v>36</v>
      </c>
      <c r="T1473" s="2" t="s">
        <v>11659</v>
      </c>
      <c r="U1473" s="3">
        <v>1</v>
      </c>
      <c r="V1473" s="2" t="s">
        <v>36</v>
      </c>
      <c r="W1473" s="2" t="s">
        <v>36</v>
      </c>
      <c r="X1473" s="2" t="s">
        <v>11660</v>
      </c>
      <c r="Y1473">
        <f t="shared" si="132"/>
        <v>2012</v>
      </c>
      <c r="Z1473">
        <f t="shared" si="133"/>
        <v>3</v>
      </c>
      <c r="AA1473">
        <f t="shared" si="134"/>
        <v>2</v>
      </c>
      <c r="AB1473">
        <f t="shared" si="135"/>
        <v>2012</v>
      </c>
      <c r="AC1473">
        <f t="shared" si="136"/>
        <v>7</v>
      </c>
      <c r="AD1473">
        <f t="shared" si="137"/>
        <v>1</v>
      </c>
    </row>
    <row r="1474" spans="1:30" ht="15.6">
      <c r="A1474" s="2" t="s">
        <v>24</v>
      </c>
      <c r="B1474" s="2" t="s">
        <v>262</v>
      </c>
      <c r="C1474" s="2" t="s">
        <v>11661</v>
      </c>
      <c r="D1474" s="2" t="s">
        <v>11662</v>
      </c>
      <c r="E1474" s="2" t="s">
        <v>11663</v>
      </c>
      <c r="F1474" s="2" t="s">
        <v>11664</v>
      </c>
      <c r="G1474" s="2" t="s">
        <v>11665</v>
      </c>
      <c r="H1474" s="2" t="s">
        <v>11666</v>
      </c>
      <c r="I1474" s="2" t="s">
        <v>1089</v>
      </c>
      <c r="J1474" s="2" t="s">
        <v>1090</v>
      </c>
      <c r="K1474" s="2" t="s">
        <v>11667</v>
      </c>
      <c r="L1474" s="2" t="s">
        <v>11668</v>
      </c>
      <c r="M1474" s="2" t="s">
        <v>36</v>
      </c>
      <c r="N1474" s="2" t="s">
        <v>10183</v>
      </c>
      <c r="O1474" s="2" t="s">
        <v>11669</v>
      </c>
      <c r="P1474" s="3">
        <v>0</v>
      </c>
      <c r="Q1474" s="2" t="s">
        <v>36</v>
      </c>
      <c r="R1474" s="3">
        <v>0</v>
      </c>
      <c r="S1474" s="2" t="s">
        <v>36</v>
      </c>
      <c r="T1474" s="2" t="s">
        <v>11670</v>
      </c>
      <c r="U1474" s="3">
        <v>1</v>
      </c>
      <c r="V1474" s="2" t="s">
        <v>36</v>
      </c>
      <c r="W1474" s="2" t="s">
        <v>36</v>
      </c>
      <c r="X1474" s="2" t="s">
        <v>11671</v>
      </c>
      <c r="Y1474">
        <f t="shared" si="132"/>
        <v>2012</v>
      </c>
      <c r="Z1474">
        <f t="shared" si="133"/>
        <v>3</v>
      </c>
      <c r="AA1474">
        <f t="shared" si="134"/>
        <v>6</v>
      </c>
      <c r="AB1474">
        <f t="shared" si="135"/>
        <v>2012</v>
      </c>
      <c r="AC1474">
        <f t="shared" si="136"/>
        <v>6</v>
      </c>
      <c r="AD1474">
        <f t="shared" si="137"/>
        <v>21</v>
      </c>
    </row>
    <row r="1475" spans="1:30" ht="15.6">
      <c r="A1475" s="2" t="s">
        <v>24</v>
      </c>
      <c r="B1475" s="2" t="s">
        <v>25</v>
      </c>
      <c r="C1475" s="2" t="s">
        <v>11672</v>
      </c>
      <c r="D1475" s="2" t="s">
        <v>11673</v>
      </c>
      <c r="E1475" s="2" t="s">
        <v>11674</v>
      </c>
      <c r="F1475" s="2" t="s">
        <v>11675</v>
      </c>
      <c r="G1475" s="2" t="s">
        <v>11676</v>
      </c>
      <c r="H1475" s="2" t="s">
        <v>11666</v>
      </c>
      <c r="I1475" s="2" t="s">
        <v>1260</v>
      </c>
      <c r="J1475" s="2" t="s">
        <v>1261</v>
      </c>
      <c r="K1475" s="2" t="s">
        <v>11677</v>
      </c>
      <c r="L1475" s="2" t="s">
        <v>11678</v>
      </c>
      <c r="M1475" s="2" t="s">
        <v>36</v>
      </c>
      <c r="N1475" s="2" t="s">
        <v>7156</v>
      </c>
      <c r="O1475" s="2" t="s">
        <v>5055</v>
      </c>
      <c r="P1475" s="3">
        <v>3</v>
      </c>
      <c r="Q1475" s="2" t="s">
        <v>11679</v>
      </c>
      <c r="R1475" s="3">
        <v>1</v>
      </c>
      <c r="S1475" s="2" t="s">
        <v>10522</v>
      </c>
      <c r="T1475" s="2" t="s">
        <v>10520</v>
      </c>
      <c r="U1475" s="3">
        <v>1</v>
      </c>
      <c r="V1475" s="2" t="s">
        <v>36</v>
      </c>
      <c r="W1475" s="2" t="s">
        <v>36</v>
      </c>
      <c r="X1475" s="2" t="s">
        <v>11680</v>
      </c>
      <c r="Y1475">
        <f t="shared" ref="Y1475:Y1538" si="138">YEAR(F1475)</f>
        <v>2011</v>
      </c>
      <c r="Z1475">
        <f t="shared" ref="Z1475:Z1538" si="139">MONTH(F1475)</f>
        <v>10</v>
      </c>
      <c r="AA1475">
        <f t="shared" ref="AA1475:AA1538" si="140">DAY(F1475)</f>
        <v>25</v>
      </c>
      <c r="AB1475">
        <f t="shared" ref="AB1475:AB1538" si="141">IFERROR(YEAR(H1475),0)</f>
        <v>2012</v>
      </c>
      <c r="AC1475">
        <f t="shared" ref="AC1475:AC1538" si="142">IFERROR(MONTH(H1475),0)</f>
        <v>6</v>
      </c>
      <c r="AD1475">
        <f t="shared" ref="AD1475:AD1538" si="143">IFERROR(DAY(H1475),0)</f>
        <v>21</v>
      </c>
    </row>
    <row r="1476" spans="1:30" ht="15.6">
      <c r="A1476" s="2" t="s">
        <v>24</v>
      </c>
      <c r="B1476" s="2" t="s">
        <v>25</v>
      </c>
      <c r="C1476" s="2" t="s">
        <v>11440</v>
      </c>
      <c r="D1476" s="2" t="s">
        <v>11681</v>
      </c>
      <c r="E1476" s="2" t="s">
        <v>11682</v>
      </c>
      <c r="F1476" s="2" t="s">
        <v>11683</v>
      </c>
      <c r="G1476" s="2" t="s">
        <v>36</v>
      </c>
      <c r="H1476" s="2" t="s">
        <v>36</v>
      </c>
      <c r="I1476" s="2" t="s">
        <v>759</v>
      </c>
      <c r="J1476" s="2" t="s">
        <v>760</v>
      </c>
      <c r="K1476" s="2" t="s">
        <v>9117</v>
      </c>
      <c r="L1476" s="2" t="s">
        <v>9118</v>
      </c>
      <c r="M1476" s="2" t="s">
        <v>24</v>
      </c>
      <c r="N1476" s="2" t="s">
        <v>188</v>
      </c>
      <c r="O1476" s="2" t="s">
        <v>10544</v>
      </c>
      <c r="P1476" s="3">
        <v>0</v>
      </c>
      <c r="Q1476" s="2" t="s">
        <v>36</v>
      </c>
      <c r="R1476" s="3">
        <v>0</v>
      </c>
      <c r="S1476" s="2" t="s">
        <v>36</v>
      </c>
      <c r="T1476" s="2" t="s">
        <v>11684</v>
      </c>
      <c r="U1476" s="3">
        <v>1</v>
      </c>
      <c r="V1476" s="2" t="s">
        <v>36</v>
      </c>
      <c r="W1476" s="2" t="s">
        <v>36</v>
      </c>
      <c r="X1476" s="2" t="s">
        <v>11685</v>
      </c>
      <c r="Y1476">
        <f t="shared" si="138"/>
        <v>2010</v>
      </c>
      <c r="Z1476">
        <f t="shared" si="139"/>
        <v>12</v>
      </c>
      <c r="AA1476">
        <f t="shared" si="140"/>
        <v>6</v>
      </c>
      <c r="AB1476">
        <f t="shared" si="141"/>
        <v>0</v>
      </c>
      <c r="AC1476">
        <f t="shared" si="142"/>
        <v>0</v>
      </c>
      <c r="AD1476">
        <f t="shared" si="143"/>
        <v>0</v>
      </c>
    </row>
    <row r="1477" spans="1:30" ht="15.6">
      <c r="A1477" s="2" t="s">
        <v>24</v>
      </c>
      <c r="B1477" s="2" t="s">
        <v>25</v>
      </c>
      <c r="C1477" s="2" t="s">
        <v>11440</v>
      </c>
      <c r="D1477" s="2" t="s">
        <v>11686</v>
      </c>
      <c r="E1477" s="2" t="s">
        <v>11687</v>
      </c>
      <c r="F1477" s="2" t="s">
        <v>11688</v>
      </c>
      <c r="G1477" s="2" t="s">
        <v>36</v>
      </c>
      <c r="H1477" s="2" t="s">
        <v>36</v>
      </c>
      <c r="I1477" s="2" t="s">
        <v>759</v>
      </c>
      <c r="J1477" s="2" t="s">
        <v>760</v>
      </c>
      <c r="K1477" s="2" t="s">
        <v>9117</v>
      </c>
      <c r="L1477" s="2" t="s">
        <v>9118</v>
      </c>
      <c r="M1477" s="2" t="s">
        <v>24</v>
      </c>
      <c r="N1477" s="2" t="s">
        <v>188</v>
      </c>
      <c r="O1477" s="2" t="s">
        <v>10544</v>
      </c>
      <c r="P1477" s="3">
        <v>0</v>
      </c>
      <c r="Q1477" s="2" t="s">
        <v>36</v>
      </c>
      <c r="R1477" s="3">
        <v>0</v>
      </c>
      <c r="S1477" s="2" t="s">
        <v>36</v>
      </c>
      <c r="T1477" s="2" t="s">
        <v>11689</v>
      </c>
      <c r="U1477" s="3">
        <v>1</v>
      </c>
      <c r="V1477" s="2" t="s">
        <v>36</v>
      </c>
      <c r="W1477" s="2" t="s">
        <v>36</v>
      </c>
      <c r="X1477" s="2" t="s">
        <v>11690</v>
      </c>
      <c r="Y1477">
        <f t="shared" si="138"/>
        <v>2010</v>
      </c>
      <c r="Z1477">
        <f t="shared" si="139"/>
        <v>12</v>
      </c>
      <c r="AA1477">
        <f t="shared" si="140"/>
        <v>8</v>
      </c>
      <c r="AB1477">
        <f t="shared" si="141"/>
        <v>0</v>
      </c>
      <c r="AC1477">
        <f t="shared" si="142"/>
        <v>0</v>
      </c>
      <c r="AD1477">
        <f t="shared" si="143"/>
        <v>0</v>
      </c>
    </row>
    <row r="1478" spans="1:30" ht="15.6">
      <c r="A1478" s="2" t="s">
        <v>24</v>
      </c>
      <c r="B1478" s="2" t="s">
        <v>25</v>
      </c>
      <c r="C1478" s="2" t="s">
        <v>11440</v>
      </c>
      <c r="D1478" s="2" t="s">
        <v>11691</v>
      </c>
      <c r="E1478" s="2" t="s">
        <v>11692</v>
      </c>
      <c r="F1478" s="2" t="s">
        <v>11693</v>
      </c>
      <c r="G1478" s="2" t="s">
        <v>36</v>
      </c>
      <c r="H1478" s="2" t="s">
        <v>36</v>
      </c>
      <c r="I1478" s="2" t="s">
        <v>759</v>
      </c>
      <c r="J1478" s="2" t="s">
        <v>760</v>
      </c>
      <c r="K1478" s="2" t="s">
        <v>9117</v>
      </c>
      <c r="L1478" s="2" t="s">
        <v>9118</v>
      </c>
      <c r="M1478" s="2" t="s">
        <v>24</v>
      </c>
      <c r="N1478" s="2" t="s">
        <v>188</v>
      </c>
      <c r="O1478" s="2" t="s">
        <v>10544</v>
      </c>
      <c r="P1478" s="3">
        <v>0</v>
      </c>
      <c r="Q1478" s="2" t="s">
        <v>36</v>
      </c>
      <c r="R1478" s="3">
        <v>0</v>
      </c>
      <c r="S1478" s="2" t="s">
        <v>36</v>
      </c>
      <c r="T1478" s="2" t="s">
        <v>11694</v>
      </c>
      <c r="U1478" s="3">
        <v>2</v>
      </c>
      <c r="V1478" s="2" t="s">
        <v>36</v>
      </c>
      <c r="W1478" s="2" t="s">
        <v>36</v>
      </c>
      <c r="X1478" s="2" t="s">
        <v>11695</v>
      </c>
      <c r="Y1478">
        <f t="shared" si="138"/>
        <v>2011</v>
      </c>
      <c r="Z1478">
        <f t="shared" si="139"/>
        <v>9</v>
      </c>
      <c r="AA1478">
        <f t="shared" si="140"/>
        <v>9</v>
      </c>
      <c r="AB1478">
        <f t="shared" si="141"/>
        <v>0</v>
      </c>
      <c r="AC1478">
        <f t="shared" si="142"/>
        <v>0</v>
      </c>
      <c r="AD1478">
        <f t="shared" si="143"/>
        <v>0</v>
      </c>
    </row>
    <row r="1479" spans="1:30" ht="15.6">
      <c r="A1479" s="2" t="s">
        <v>24</v>
      </c>
      <c r="B1479" s="2" t="s">
        <v>25</v>
      </c>
      <c r="C1479" s="2" t="s">
        <v>11696</v>
      </c>
      <c r="D1479" s="2" t="s">
        <v>11697</v>
      </c>
      <c r="E1479" s="2" t="s">
        <v>11698</v>
      </c>
      <c r="F1479" s="2" t="s">
        <v>11699</v>
      </c>
      <c r="G1479" s="2" t="s">
        <v>36</v>
      </c>
      <c r="H1479" s="2" t="s">
        <v>36</v>
      </c>
      <c r="I1479" s="2" t="s">
        <v>759</v>
      </c>
      <c r="J1479" s="2" t="s">
        <v>760</v>
      </c>
      <c r="K1479" s="2" t="s">
        <v>9117</v>
      </c>
      <c r="L1479" s="2" t="s">
        <v>9118</v>
      </c>
      <c r="M1479" s="2" t="s">
        <v>24</v>
      </c>
      <c r="N1479" s="2" t="s">
        <v>188</v>
      </c>
      <c r="O1479" s="2" t="s">
        <v>5913</v>
      </c>
      <c r="P1479" s="3">
        <v>0</v>
      </c>
      <c r="Q1479" s="2" t="s">
        <v>36</v>
      </c>
      <c r="R1479" s="3">
        <v>0</v>
      </c>
      <c r="S1479" s="2" t="s">
        <v>36</v>
      </c>
      <c r="T1479" s="2" t="s">
        <v>11700</v>
      </c>
      <c r="U1479" s="3">
        <v>1</v>
      </c>
      <c r="V1479" s="2" t="s">
        <v>36</v>
      </c>
      <c r="W1479" s="2" t="s">
        <v>36</v>
      </c>
      <c r="X1479" s="2" t="s">
        <v>11701</v>
      </c>
      <c r="Y1479">
        <f t="shared" si="138"/>
        <v>2010</v>
      </c>
      <c r="Z1479">
        <f t="shared" si="139"/>
        <v>12</v>
      </c>
      <c r="AA1479">
        <f t="shared" si="140"/>
        <v>3</v>
      </c>
      <c r="AB1479">
        <f t="shared" si="141"/>
        <v>0</v>
      </c>
      <c r="AC1479">
        <f t="shared" si="142"/>
        <v>0</v>
      </c>
      <c r="AD1479">
        <f t="shared" si="143"/>
        <v>0</v>
      </c>
    </row>
    <row r="1480" spans="1:30" ht="15.6">
      <c r="A1480" s="2" t="s">
        <v>24</v>
      </c>
      <c r="B1480" s="2" t="s">
        <v>25</v>
      </c>
      <c r="C1480" s="2" t="s">
        <v>4727</v>
      </c>
      <c r="D1480" s="2" t="s">
        <v>11702</v>
      </c>
      <c r="E1480" s="2" t="s">
        <v>11703</v>
      </c>
      <c r="F1480" s="2" t="s">
        <v>11704</v>
      </c>
      <c r="G1480" s="2" t="s">
        <v>11705</v>
      </c>
      <c r="H1480" s="2" t="s">
        <v>10963</v>
      </c>
      <c r="I1480" s="2" t="s">
        <v>1260</v>
      </c>
      <c r="J1480" s="2" t="s">
        <v>1261</v>
      </c>
      <c r="K1480" s="2" t="s">
        <v>11706</v>
      </c>
      <c r="L1480" s="2" t="s">
        <v>11707</v>
      </c>
      <c r="M1480" s="2" t="s">
        <v>36</v>
      </c>
      <c r="N1480" s="2" t="s">
        <v>10967</v>
      </c>
      <c r="O1480" s="2" t="s">
        <v>5055</v>
      </c>
      <c r="P1480" s="3">
        <v>1</v>
      </c>
      <c r="Q1480" s="2" t="s">
        <v>11708</v>
      </c>
      <c r="R1480" s="3">
        <v>0</v>
      </c>
      <c r="S1480" s="2" t="s">
        <v>36</v>
      </c>
      <c r="T1480" s="2" t="s">
        <v>11709</v>
      </c>
      <c r="U1480" s="3">
        <v>1</v>
      </c>
      <c r="V1480" s="2" t="s">
        <v>36</v>
      </c>
      <c r="W1480" s="2" t="s">
        <v>36</v>
      </c>
      <c r="X1480" s="2" t="s">
        <v>11710</v>
      </c>
      <c r="Y1480">
        <f t="shared" si="138"/>
        <v>2011</v>
      </c>
      <c r="Z1480">
        <f t="shared" si="139"/>
        <v>10</v>
      </c>
      <c r="AA1480">
        <f t="shared" si="140"/>
        <v>6</v>
      </c>
      <c r="AB1480">
        <f t="shared" si="141"/>
        <v>2012</v>
      </c>
      <c r="AC1480">
        <f t="shared" si="142"/>
        <v>6</v>
      </c>
      <c r="AD1480">
        <f t="shared" si="143"/>
        <v>11</v>
      </c>
    </row>
    <row r="1481" spans="1:30" ht="15.6">
      <c r="A1481" s="2" t="s">
        <v>24</v>
      </c>
      <c r="B1481" s="2" t="s">
        <v>25</v>
      </c>
      <c r="C1481" s="2" t="s">
        <v>9620</v>
      </c>
      <c r="D1481" s="2" t="s">
        <v>11711</v>
      </c>
      <c r="E1481" s="2" t="s">
        <v>11712</v>
      </c>
      <c r="F1481" s="2" t="s">
        <v>11713</v>
      </c>
      <c r="G1481" s="2" t="s">
        <v>36</v>
      </c>
      <c r="H1481" s="2" t="s">
        <v>36</v>
      </c>
      <c r="I1481" s="2" t="s">
        <v>759</v>
      </c>
      <c r="J1481" s="2" t="s">
        <v>760</v>
      </c>
      <c r="K1481" s="2" t="s">
        <v>9117</v>
      </c>
      <c r="L1481" s="2" t="s">
        <v>9118</v>
      </c>
      <c r="M1481" s="2" t="s">
        <v>24</v>
      </c>
      <c r="N1481" s="2" t="s">
        <v>188</v>
      </c>
      <c r="O1481" s="2" t="s">
        <v>11714</v>
      </c>
      <c r="P1481" s="3">
        <v>0</v>
      </c>
      <c r="Q1481" s="2" t="s">
        <v>36</v>
      </c>
      <c r="R1481" s="3">
        <v>0</v>
      </c>
      <c r="S1481" s="2" t="s">
        <v>36</v>
      </c>
      <c r="T1481" s="2" t="s">
        <v>11715</v>
      </c>
      <c r="U1481" s="3">
        <v>1</v>
      </c>
      <c r="V1481" s="2" t="s">
        <v>36</v>
      </c>
      <c r="W1481" s="2" t="s">
        <v>36</v>
      </c>
      <c r="X1481" s="2" t="s">
        <v>11716</v>
      </c>
      <c r="Y1481">
        <f t="shared" si="138"/>
        <v>2010</v>
      </c>
      <c r="Z1481">
        <f t="shared" si="139"/>
        <v>11</v>
      </c>
      <c r="AA1481">
        <f t="shared" si="140"/>
        <v>24</v>
      </c>
      <c r="AB1481">
        <f t="shared" si="141"/>
        <v>0</v>
      </c>
      <c r="AC1481">
        <f t="shared" si="142"/>
        <v>0</v>
      </c>
      <c r="AD1481">
        <f t="shared" si="143"/>
        <v>0</v>
      </c>
    </row>
    <row r="1482" spans="1:30" ht="15.6">
      <c r="A1482" s="2" t="s">
        <v>24</v>
      </c>
      <c r="B1482" s="2" t="s">
        <v>25</v>
      </c>
      <c r="C1482" s="2" t="s">
        <v>3658</v>
      </c>
      <c r="D1482" s="2" t="s">
        <v>11717</v>
      </c>
      <c r="E1482" s="2" t="s">
        <v>11718</v>
      </c>
      <c r="F1482" s="2" t="s">
        <v>11719</v>
      </c>
      <c r="G1482" s="2" t="s">
        <v>36</v>
      </c>
      <c r="H1482" s="2" t="s">
        <v>36</v>
      </c>
      <c r="I1482" s="2" t="s">
        <v>1260</v>
      </c>
      <c r="J1482" s="2" t="s">
        <v>1261</v>
      </c>
      <c r="K1482" s="2" t="s">
        <v>11720</v>
      </c>
      <c r="L1482" s="2" t="s">
        <v>11721</v>
      </c>
      <c r="M1482" s="2" t="s">
        <v>36</v>
      </c>
      <c r="N1482" s="2" t="s">
        <v>859</v>
      </c>
      <c r="O1482" s="2" t="s">
        <v>11722</v>
      </c>
      <c r="P1482" s="3">
        <v>1</v>
      </c>
      <c r="Q1482" s="2" t="s">
        <v>11723</v>
      </c>
      <c r="R1482" s="3">
        <v>0</v>
      </c>
      <c r="S1482" s="2" t="s">
        <v>36</v>
      </c>
      <c r="T1482" s="2" t="s">
        <v>11724</v>
      </c>
      <c r="U1482" s="3">
        <v>1</v>
      </c>
      <c r="V1482" s="2" t="s">
        <v>36</v>
      </c>
      <c r="W1482" s="2" t="s">
        <v>36</v>
      </c>
      <c r="X1482" s="2" t="s">
        <v>11725</v>
      </c>
      <c r="Y1482">
        <f t="shared" si="138"/>
        <v>2010</v>
      </c>
      <c r="Z1482">
        <f t="shared" si="139"/>
        <v>11</v>
      </c>
      <c r="AA1482">
        <f t="shared" si="140"/>
        <v>19</v>
      </c>
      <c r="AB1482">
        <f t="shared" si="141"/>
        <v>0</v>
      </c>
      <c r="AC1482">
        <f t="shared" si="142"/>
        <v>0</v>
      </c>
      <c r="AD1482">
        <f t="shared" si="143"/>
        <v>0</v>
      </c>
    </row>
    <row r="1483" spans="1:30" ht="15.6">
      <c r="A1483" s="2" t="s">
        <v>24</v>
      </c>
      <c r="B1483" s="2" t="s">
        <v>262</v>
      </c>
      <c r="C1483" s="2" t="s">
        <v>11726</v>
      </c>
      <c r="D1483" s="2" t="s">
        <v>11727</v>
      </c>
      <c r="E1483" s="2" t="s">
        <v>11728</v>
      </c>
      <c r="F1483" s="2" t="s">
        <v>11729</v>
      </c>
      <c r="G1483" s="2" t="s">
        <v>11730</v>
      </c>
      <c r="H1483" s="2" t="s">
        <v>11731</v>
      </c>
      <c r="I1483" s="2" t="s">
        <v>5493</v>
      </c>
      <c r="J1483" s="2" t="s">
        <v>493</v>
      </c>
      <c r="K1483" s="2" t="s">
        <v>11427</v>
      </c>
      <c r="L1483" s="2" t="s">
        <v>11428</v>
      </c>
      <c r="M1483" s="2" t="s">
        <v>36</v>
      </c>
      <c r="N1483" s="2" t="s">
        <v>7677</v>
      </c>
      <c r="O1483" s="2" t="s">
        <v>1484</v>
      </c>
      <c r="P1483" s="3">
        <v>0</v>
      </c>
      <c r="Q1483" s="2" t="s">
        <v>36</v>
      </c>
      <c r="R1483" s="3">
        <v>0</v>
      </c>
      <c r="S1483" s="2" t="s">
        <v>36</v>
      </c>
      <c r="T1483" s="2" t="s">
        <v>11732</v>
      </c>
      <c r="U1483" s="3">
        <v>1</v>
      </c>
      <c r="V1483" s="2" t="s">
        <v>36</v>
      </c>
      <c r="W1483" s="2" t="s">
        <v>36</v>
      </c>
      <c r="X1483" s="2" t="s">
        <v>11733</v>
      </c>
      <c r="Y1483">
        <f t="shared" si="138"/>
        <v>2012</v>
      </c>
      <c r="Z1483">
        <f t="shared" si="139"/>
        <v>1</v>
      </c>
      <c r="AA1483">
        <f t="shared" si="140"/>
        <v>13</v>
      </c>
      <c r="AB1483">
        <f t="shared" si="141"/>
        <v>2012</v>
      </c>
      <c r="AC1483">
        <f t="shared" si="142"/>
        <v>6</v>
      </c>
      <c r="AD1483">
        <f t="shared" si="143"/>
        <v>1</v>
      </c>
    </row>
    <row r="1484" spans="1:30" ht="15.6">
      <c r="A1484" s="2" t="s">
        <v>24</v>
      </c>
      <c r="B1484" s="2" t="s">
        <v>262</v>
      </c>
      <c r="C1484" s="2" t="s">
        <v>11734</v>
      </c>
      <c r="D1484" s="2" t="s">
        <v>11735</v>
      </c>
      <c r="E1484" s="2" t="s">
        <v>11736</v>
      </c>
      <c r="F1484" s="2" t="s">
        <v>11737</v>
      </c>
      <c r="G1484" s="2" t="s">
        <v>11738</v>
      </c>
      <c r="H1484" s="2" t="s">
        <v>11731</v>
      </c>
      <c r="I1484" s="2" t="s">
        <v>5493</v>
      </c>
      <c r="J1484" s="2" t="s">
        <v>493</v>
      </c>
      <c r="K1484" s="2" t="s">
        <v>8838</v>
      </c>
      <c r="L1484" s="2" t="s">
        <v>8839</v>
      </c>
      <c r="M1484" s="2" t="s">
        <v>36</v>
      </c>
      <c r="N1484" s="2" t="s">
        <v>7677</v>
      </c>
      <c r="O1484" s="2" t="s">
        <v>11739</v>
      </c>
      <c r="P1484" s="3">
        <v>0</v>
      </c>
      <c r="Q1484" s="2" t="s">
        <v>36</v>
      </c>
      <c r="R1484" s="3">
        <v>0</v>
      </c>
      <c r="S1484" s="2" t="s">
        <v>36</v>
      </c>
      <c r="T1484" s="2" t="s">
        <v>11740</v>
      </c>
      <c r="U1484" s="3">
        <v>1</v>
      </c>
      <c r="V1484" s="2" t="s">
        <v>36</v>
      </c>
      <c r="W1484" s="2" t="s">
        <v>36</v>
      </c>
      <c r="X1484" s="2" t="s">
        <v>11741</v>
      </c>
      <c r="Y1484">
        <f t="shared" si="138"/>
        <v>2011</v>
      </c>
      <c r="Z1484">
        <f t="shared" si="139"/>
        <v>12</v>
      </c>
      <c r="AA1484">
        <f t="shared" si="140"/>
        <v>28</v>
      </c>
      <c r="AB1484">
        <f t="shared" si="141"/>
        <v>2012</v>
      </c>
      <c r="AC1484">
        <f t="shared" si="142"/>
        <v>6</v>
      </c>
      <c r="AD1484">
        <f t="shared" si="143"/>
        <v>1</v>
      </c>
    </row>
    <row r="1485" spans="1:30" ht="15.6">
      <c r="A1485" s="2" t="s">
        <v>24</v>
      </c>
      <c r="B1485" s="2" t="s">
        <v>262</v>
      </c>
      <c r="C1485" s="2" t="s">
        <v>11742</v>
      </c>
      <c r="D1485" s="2" t="s">
        <v>11743</v>
      </c>
      <c r="E1485" s="2" t="s">
        <v>11744</v>
      </c>
      <c r="F1485" s="2" t="s">
        <v>11745</v>
      </c>
      <c r="G1485" s="2" t="s">
        <v>11746</v>
      </c>
      <c r="H1485" s="2" t="s">
        <v>11747</v>
      </c>
      <c r="I1485" s="2" t="s">
        <v>759</v>
      </c>
      <c r="J1485" s="2" t="s">
        <v>760</v>
      </c>
      <c r="K1485" s="2" t="s">
        <v>9117</v>
      </c>
      <c r="L1485" s="2" t="s">
        <v>9118</v>
      </c>
      <c r="M1485" s="2" t="s">
        <v>24</v>
      </c>
      <c r="N1485" s="2" t="s">
        <v>188</v>
      </c>
      <c r="O1485" s="2" t="s">
        <v>11748</v>
      </c>
      <c r="P1485" s="3">
        <v>0</v>
      </c>
      <c r="Q1485" s="2" t="s">
        <v>36</v>
      </c>
      <c r="R1485" s="3">
        <v>0</v>
      </c>
      <c r="S1485" s="2" t="s">
        <v>36</v>
      </c>
      <c r="T1485" s="2" t="s">
        <v>11749</v>
      </c>
      <c r="U1485" s="3">
        <v>2</v>
      </c>
      <c r="V1485" s="2" t="s">
        <v>36</v>
      </c>
      <c r="W1485" s="2" t="s">
        <v>36</v>
      </c>
      <c r="X1485" s="2" t="s">
        <v>11750</v>
      </c>
      <c r="Y1485">
        <f t="shared" si="138"/>
        <v>2011</v>
      </c>
      <c r="Z1485">
        <f t="shared" si="139"/>
        <v>11</v>
      </c>
      <c r="AA1485">
        <f t="shared" si="140"/>
        <v>22</v>
      </c>
      <c r="AB1485">
        <f t="shared" si="141"/>
        <v>2012</v>
      </c>
      <c r="AC1485">
        <f t="shared" si="142"/>
        <v>5</v>
      </c>
      <c r="AD1485">
        <f t="shared" si="143"/>
        <v>11</v>
      </c>
    </row>
    <row r="1486" spans="1:30" ht="15.6">
      <c r="A1486" s="2" t="s">
        <v>24</v>
      </c>
      <c r="B1486" s="2" t="s">
        <v>262</v>
      </c>
      <c r="C1486" s="2" t="s">
        <v>11751</v>
      </c>
      <c r="D1486" s="2" t="s">
        <v>11752</v>
      </c>
      <c r="E1486" s="2" t="s">
        <v>11753</v>
      </c>
      <c r="F1486" s="2" t="s">
        <v>11754</v>
      </c>
      <c r="G1486" s="2" t="s">
        <v>11755</v>
      </c>
      <c r="H1486" s="2" t="s">
        <v>11747</v>
      </c>
      <c r="I1486" s="2" t="s">
        <v>913</v>
      </c>
      <c r="J1486" s="2" t="s">
        <v>914</v>
      </c>
      <c r="K1486" s="2" t="s">
        <v>11148</v>
      </c>
      <c r="L1486" s="2" t="s">
        <v>11149</v>
      </c>
      <c r="M1486" s="2" t="s">
        <v>423</v>
      </c>
      <c r="N1486" s="2" t="s">
        <v>36</v>
      </c>
      <c r="O1486" s="2" t="s">
        <v>504</v>
      </c>
      <c r="P1486" s="3">
        <v>0</v>
      </c>
      <c r="Q1486" s="2" t="s">
        <v>36</v>
      </c>
      <c r="R1486" s="3">
        <v>0</v>
      </c>
      <c r="S1486" s="2" t="s">
        <v>36</v>
      </c>
      <c r="T1486" s="2" t="s">
        <v>11756</v>
      </c>
      <c r="U1486" s="3">
        <v>1</v>
      </c>
      <c r="V1486" s="2" t="s">
        <v>36</v>
      </c>
      <c r="W1486" s="2" t="s">
        <v>36</v>
      </c>
      <c r="X1486" s="2" t="s">
        <v>11757</v>
      </c>
      <c r="Y1486">
        <f t="shared" si="138"/>
        <v>2011</v>
      </c>
      <c r="Z1486">
        <f t="shared" si="139"/>
        <v>12</v>
      </c>
      <c r="AA1486">
        <f t="shared" si="140"/>
        <v>21</v>
      </c>
      <c r="AB1486">
        <f t="shared" si="141"/>
        <v>2012</v>
      </c>
      <c r="AC1486">
        <f t="shared" si="142"/>
        <v>5</v>
      </c>
      <c r="AD1486">
        <f t="shared" si="143"/>
        <v>11</v>
      </c>
    </row>
    <row r="1487" spans="1:30" ht="15.6">
      <c r="A1487" s="2" t="s">
        <v>24</v>
      </c>
      <c r="B1487" s="2" t="s">
        <v>262</v>
      </c>
      <c r="C1487" s="2" t="s">
        <v>10767</v>
      </c>
      <c r="D1487" s="2" t="s">
        <v>11758</v>
      </c>
      <c r="E1487" s="2" t="s">
        <v>11759</v>
      </c>
      <c r="F1487" s="2" t="s">
        <v>11760</v>
      </c>
      <c r="G1487" s="2" t="s">
        <v>11761</v>
      </c>
      <c r="H1487" s="2" t="s">
        <v>11747</v>
      </c>
      <c r="I1487" s="2" t="s">
        <v>759</v>
      </c>
      <c r="J1487" s="2" t="s">
        <v>760</v>
      </c>
      <c r="K1487" s="2" t="s">
        <v>9117</v>
      </c>
      <c r="L1487" s="2" t="s">
        <v>9118</v>
      </c>
      <c r="M1487" s="2" t="s">
        <v>24</v>
      </c>
      <c r="N1487" s="2" t="s">
        <v>188</v>
      </c>
      <c r="O1487" s="2" t="s">
        <v>11762</v>
      </c>
      <c r="P1487" s="3">
        <v>0</v>
      </c>
      <c r="Q1487" s="2" t="s">
        <v>36</v>
      </c>
      <c r="R1487" s="3">
        <v>1</v>
      </c>
      <c r="S1487" s="2" t="s">
        <v>11763</v>
      </c>
      <c r="T1487" s="2" t="s">
        <v>10772</v>
      </c>
      <c r="U1487" s="3">
        <v>12</v>
      </c>
      <c r="V1487" s="2" t="s">
        <v>36</v>
      </c>
      <c r="W1487" s="2" t="s">
        <v>36</v>
      </c>
      <c r="X1487" s="2" t="s">
        <v>11764</v>
      </c>
      <c r="Y1487">
        <f t="shared" si="138"/>
        <v>2011</v>
      </c>
      <c r="Z1487">
        <f t="shared" si="139"/>
        <v>12</v>
      </c>
      <c r="AA1487">
        <f t="shared" si="140"/>
        <v>8</v>
      </c>
      <c r="AB1487">
        <f t="shared" si="141"/>
        <v>2012</v>
      </c>
      <c r="AC1487">
        <f t="shared" si="142"/>
        <v>5</v>
      </c>
      <c r="AD1487">
        <f t="shared" si="143"/>
        <v>11</v>
      </c>
    </row>
    <row r="1488" spans="1:30" ht="15.6">
      <c r="A1488" s="2" t="s">
        <v>24</v>
      </c>
      <c r="B1488" s="2" t="s">
        <v>25</v>
      </c>
      <c r="C1488" s="2" t="s">
        <v>11765</v>
      </c>
      <c r="D1488" s="2" t="s">
        <v>11766</v>
      </c>
      <c r="E1488" s="2" t="s">
        <v>11767</v>
      </c>
      <c r="F1488" s="2" t="s">
        <v>11768</v>
      </c>
      <c r="G1488" s="2" t="s">
        <v>36</v>
      </c>
      <c r="H1488" s="2" t="s">
        <v>36</v>
      </c>
      <c r="I1488" s="2" t="s">
        <v>759</v>
      </c>
      <c r="J1488" s="2" t="s">
        <v>760</v>
      </c>
      <c r="K1488" s="2" t="s">
        <v>9117</v>
      </c>
      <c r="L1488" s="2" t="s">
        <v>9118</v>
      </c>
      <c r="M1488" s="2" t="s">
        <v>24</v>
      </c>
      <c r="N1488" s="2" t="s">
        <v>188</v>
      </c>
      <c r="O1488" s="2" t="s">
        <v>11769</v>
      </c>
      <c r="P1488" s="3">
        <v>0</v>
      </c>
      <c r="Q1488" s="2" t="s">
        <v>36</v>
      </c>
      <c r="R1488" s="3">
        <v>0</v>
      </c>
      <c r="S1488" s="2" t="s">
        <v>36</v>
      </c>
      <c r="T1488" s="2" t="s">
        <v>11770</v>
      </c>
      <c r="U1488" s="3">
        <v>1</v>
      </c>
      <c r="V1488" s="2" t="s">
        <v>36</v>
      </c>
      <c r="W1488" s="2" t="s">
        <v>36</v>
      </c>
      <c r="X1488" s="2" t="s">
        <v>11771</v>
      </c>
      <c r="Y1488">
        <f t="shared" si="138"/>
        <v>2010</v>
      </c>
      <c r="Z1488">
        <f t="shared" si="139"/>
        <v>10</v>
      </c>
      <c r="AA1488">
        <f t="shared" si="140"/>
        <v>27</v>
      </c>
      <c r="AB1488">
        <f t="shared" si="141"/>
        <v>0</v>
      </c>
      <c r="AC1488">
        <f t="shared" si="142"/>
        <v>0</v>
      </c>
      <c r="AD1488">
        <f t="shared" si="143"/>
        <v>0</v>
      </c>
    </row>
    <row r="1489" spans="1:30" ht="15.6">
      <c r="A1489" s="2" t="s">
        <v>24</v>
      </c>
      <c r="B1489" s="2" t="s">
        <v>262</v>
      </c>
      <c r="C1489" s="2" t="s">
        <v>11772</v>
      </c>
      <c r="D1489" s="2" t="s">
        <v>11773</v>
      </c>
      <c r="E1489" s="2" t="s">
        <v>11774</v>
      </c>
      <c r="F1489" s="2" t="s">
        <v>11775</v>
      </c>
      <c r="G1489" s="2" t="s">
        <v>11776</v>
      </c>
      <c r="H1489" s="2" t="s">
        <v>11777</v>
      </c>
      <c r="I1489" s="2" t="s">
        <v>1089</v>
      </c>
      <c r="J1489" s="2" t="s">
        <v>1090</v>
      </c>
      <c r="K1489" s="2" t="s">
        <v>11778</v>
      </c>
      <c r="L1489" s="2" t="s">
        <v>11779</v>
      </c>
      <c r="M1489" s="2" t="s">
        <v>36</v>
      </c>
      <c r="N1489" s="2" t="s">
        <v>10183</v>
      </c>
      <c r="O1489" s="2" t="s">
        <v>10116</v>
      </c>
      <c r="P1489" s="3">
        <v>0</v>
      </c>
      <c r="Q1489" s="2" t="s">
        <v>36</v>
      </c>
      <c r="R1489" s="3">
        <v>0</v>
      </c>
      <c r="S1489" s="2" t="s">
        <v>36</v>
      </c>
      <c r="T1489" s="2" t="s">
        <v>11780</v>
      </c>
      <c r="U1489" s="3">
        <v>1</v>
      </c>
      <c r="V1489" s="2" t="s">
        <v>36</v>
      </c>
      <c r="W1489" s="2" t="s">
        <v>36</v>
      </c>
      <c r="X1489" s="2" t="s">
        <v>11781</v>
      </c>
      <c r="Y1489">
        <f t="shared" si="138"/>
        <v>2011</v>
      </c>
      <c r="Z1489">
        <f t="shared" si="139"/>
        <v>12</v>
      </c>
      <c r="AA1489">
        <f t="shared" si="140"/>
        <v>20</v>
      </c>
      <c r="AB1489">
        <f t="shared" si="141"/>
        <v>2012</v>
      </c>
      <c r="AC1489">
        <f t="shared" si="142"/>
        <v>5</v>
      </c>
      <c r="AD1489">
        <f t="shared" si="143"/>
        <v>1</v>
      </c>
    </row>
    <row r="1490" spans="1:30" ht="15.6">
      <c r="A1490" s="2" t="s">
        <v>24</v>
      </c>
      <c r="B1490" s="2" t="s">
        <v>25</v>
      </c>
      <c r="C1490" s="2" t="s">
        <v>11782</v>
      </c>
      <c r="D1490" s="2" t="s">
        <v>11783</v>
      </c>
      <c r="E1490" s="2" t="s">
        <v>11784</v>
      </c>
      <c r="F1490" s="2" t="s">
        <v>11785</v>
      </c>
      <c r="G1490" s="2" t="s">
        <v>36</v>
      </c>
      <c r="H1490" s="2" t="s">
        <v>36</v>
      </c>
      <c r="I1490" s="2" t="s">
        <v>3596</v>
      </c>
      <c r="J1490" s="2" t="s">
        <v>944</v>
      </c>
      <c r="K1490" s="2" t="s">
        <v>11786</v>
      </c>
      <c r="L1490" s="2" t="s">
        <v>11787</v>
      </c>
      <c r="M1490" s="2" t="s">
        <v>423</v>
      </c>
      <c r="N1490" s="2" t="s">
        <v>9826</v>
      </c>
      <c r="O1490" s="2" t="s">
        <v>11788</v>
      </c>
      <c r="P1490" s="3">
        <v>2</v>
      </c>
      <c r="Q1490" s="2" t="s">
        <v>11789</v>
      </c>
      <c r="R1490" s="3">
        <v>3</v>
      </c>
      <c r="S1490" s="2" t="s">
        <v>11790</v>
      </c>
      <c r="T1490" s="2" t="s">
        <v>11791</v>
      </c>
      <c r="U1490" s="3">
        <v>1</v>
      </c>
      <c r="V1490" s="2" t="s">
        <v>36</v>
      </c>
      <c r="W1490" s="2" t="s">
        <v>36</v>
      </c>
      <c r="X1490" s="2" t="s">
        <v>11792</v>
      </c>
      <c r="Y1490">
        <f t="shared" si="138"/>
        <v>2010</v>
      </c>
      <c r="Z1490">
        <f t="shared" si="139"/>
        <v>10</v>
      </c>
      <c r="AA1490">
        <f t="shared" si="140"/>
        <v>5</v>
      </c>
      <c r="AB1490">
        <f t="shared" si="141"/>
        <v>0</v>
      </c>
      <c r="AC1490">
        <f t="shared" si="142"/>
        <v>0</v>
      </c>
      <c r="AD1490">
        <f t="shared" si="143"/>
        <v>0</v>
      </c>
    </row>
    <row r="1491" spans="1:30" ht="15.6">
      <c r="A1491" s="2" t="s">
        <v>24</v>
      </c>
      <c r="B1491" s="2" t="s">
        <v>25</v>
      </c>
      <c r="C1491" s="2" t="s">
        <v>9620</v>
      </c>
      <c r="D1491" s="2" t="s">
        <v>11793</v>
      </c>
      <c r="E1491" s="2" t="s">
        <v>11794</v>
      </c>
      <c r="F1491" s="2" t="s">
        <v>11795</v>
      </c>
      <c r="G1491" s="2" t="s">
        <v>36</v>
      </c>
      <c r="H1491" s="2" t="s">
        <v>36</v>
      </c>
      <c r="I1491" s="2" t="s">
        <v>759</v>
      </c>
      <c r="J1491" s="2" t="s">
        <v>760</v>
      </c>
      <c r="K1491" s="2" t="s">
        <v>9117</v>
      </c>
      <c r="L1491" s="2" t="s">
        <v>9118</v>
      </c>
      <c r="M1491" s="2" t="s">
        <v>24</v>
      </c>
      <c r="N1491" s="2" t="s">
        <v>188</v>
      </c>
      <c r="O1491" s="2" t="s">
        <v>11714</v>
      </c>
      <c r="P1491" s="3">
        <v>0</v>
      </c>
      <c r="Q1491" s="2" t="s">
        <v>36</v>
      </c>
      <c r="R1491" s="3">
        <v>0</v>
      </c>
      <c r="S1491" s="2" t="s">
        <v>36</v>
      </c>
      <c r="T1491" s="2" t="s">
        <v>11796</v>
      </c>
      <c r="U1491" s="3">
        <v>2</v>
      </c>
      <c r="V1491" s="2" t="s">
        <v>36</v>
      </c>
      <c r="W1491" s="2" t="s">
        <v>36</v>
      </c>
      <c r="X1491" s="2" t="s">
        <v>11797</v>
      </c>
      <c r="Y1491">
        <f t="shared" si="138"/>
        <v>2010</v>
      </c>
      <c r="Z1491">
        <f t="shared" si="139"/>
        <v>7</v>
      </c>
      <c r="AA1491">
        <f t="shared" si="140"/>
        <v>5</v>
      </c>
      <c r="AB1491">
        <f t="shared" si="141"/>
        <v>0</v>
      </c>
      <c r="AC1491">
        <f t="shared" si="142"/>
        <v>0</v>
      </c>
      <c r="AD1491">
        <f t="shared" si="143"/>
        <v>0</v>
      </c>
    </row>
    <row r="1492" spans="1:30" ht="15.6">
      <c r="A1492" s="2" t="s">
        <v>24</v>
      </c>
      <c r="B1492" s="2" t="s">
        <v>262</v>
      </c>
      <c r="C1492" s="2" t="s">
        <v>11798</v>
      </c>
      <c r="D1492" s="2" t="s">
        <v>11799</v>
      </c>
      <c r="E1492" s="2" t="s">
        <v>11800</v>
      </c>
      <c r="F1492" s="2" t="s">
        <v>11801</v>
      </c>
      <c r="G1492" s="2" t="s">
        <v>11802</v>
      </c>
      <c r="H1492" s="2" t="s">
        <v>11803</v>
      </c>
      <c r="I1492" s="2" t="s">
        <v>492</v>
      </c>
      <c r="J1492" s="2" t="s">
        <v>493</v>
      </c>
      <c r="K1492" s="2" t="s">
        <v>11016</v>
      </c>
      <c r="L1492" s="2" t="s">
        <v>11017</v>
      </c>
      <c r="M1492" s="2" t="s">
        <v>24</v>
      </c>
      <c r="N1492" s="2" t="s">
        <v>9826</v>
      </c>
      <c r="O1492" s="2" t="s">
        <v>11804</v>
      </c>
      <c r="P1492" s="3">
        <v>0</v>
      </c>
      <c r="Q1492" s="2" t="s">
        <v>36</v>
      </c>
      <c r="R1492" s="3">
        <v>1</v>
      </c>
      <c r="S1492" s="2" t="s">
        <v>11805</v>
      </c>
      <c r="T1492" s="2" t="s">
        <v>11806</v>
      </c>
      <c r="U1492" s="3">
        <v>5</v>
      </c>
      <c r="V1492" s="2" t="s">
        <v>36</v>
      </c>
      <c r="W1492" s="2" t="s">
        <v>36</v>
      </c>
      <c r="X1492" s="2" t="s">
        <v>11807</v>
      </c>
      <c r="Y1492">
        <f t="shared" si="138"/>
        <v>2011</v>
      </c>
      <c r="Z1492">
        <f t="shared" si="139"/>
        <v>11</v>
      </c>
      <c r="AA1492">
        <f t="shared" si="140"/>
        <v>3</v>
      </c>
      <c r="AB1492">
        <f t="shared" si="141"/>
        <v>2012</v>
      </c>
      <c r="AC1492">
        <f t="shared" si="142"/>
        <v>4</v>
      </c>
      <c r="AD1492">
        <f t="shared" si="143"/>
        <v>1</v>
      </c>
    </row>
    <row r="1493" spans="1:30" ht="15.6">
      <c r="A1493" s="2" t="s">
        <v>24</v>
      </c>
      <c r="B1493" s="2" t="s">
        <v>262</v>
      </c>
      <c r="C1493" s="2" t="s">
        <v>11808</v>
      </c>
      <c r="D1493" s="2" t="s">
        <v>11809</v>
      </c>
      <c r="E1493" s="2" t="s">
        <v>11810</v>
      </c>
      <c r="F1493" s="2" t="s">
        <v>11811</v>
      </c>
      <c r="G1493" s="2" t="s">
        <v>11812</v>
      </c>
      <c r="H1493" s="2" t="s">
        <v>11803</v>
      </c>
      <c r="I1493" s="2" t="s">
        <v>913</v>
      </c>
      <c r="J1493" s="2" t="s">
        <v>914</v>
      </c>
      <c r="K1493" s="2" t="s">
        <v>11813</v>
      </c>
      <c r="L1493" s="2" t="s">
        <v>11814</v>
      </c>
      <c r="M1493" s="2" t="s">
        <v>515</v>
      </c>
      <c r="N1493" s="2" t="s">
        <v>36</v>
      </c>
      <c r="O1493" s="2" t="s">
        <v>11815</v>
      </c>
      <c r="P1493" s="3">
        <v>0</v>
      </c>
      <c r="Q1493" s="2" t="s">
        <v>36</v>
      </c>
      <c r="R1493" s="3">
        <v>0</v>
      </c>
      <c r="S1493" s="2" t="s">
        <v>36</v>
      </c>
      <c r="T1493" s="2" t="s">
        <v>11816</v>
      </c>
      <c r="U1493" s="3">
        <v>1</v>
      </c>
      <c r="V1493" s="2" t="s">
        <v>36</v>
      </c>
      <c r="W1493" s="2" t="s">
        <v>36</v>
      </c>
      <c r="X1493" s="2" t="s">
        <v>11817</v>
      </c>
      <c r="Y1493">
        <f t="shared" si="138"/>
        <v>2011</v>
      </c>
      <c r="Z1493">
        <f t="shared" si="139"/>
        <v>9</v>
      </c>
      <c r="AA1493">
        <f t="shared" si="140"/>
        <v>2</v>
      </c>
      <c r="AB1493">
        <f t="shared" si="141"/>
        <v>2012</v>
      </c>
      <c r="AC1493">
        <f t="shared" si="142"/>
        <v>4</v>
      </c>
      <c r="AD1493">
        <f t="shared" si="143"/>
        <v>1</v>
      </c>
    </row>
    <row r="1494" spans="1:30" ht="15.6">
      <c r="A1494" s="2" t="s">
        <v>24</v>
      </c>
      <c r="B1494" s="2" t="s">
        <v>25</v>
      </c>
      <c r="C1494" s="2" t="s">
        <v>11818</v>
      </c>
      <c r="D1494" s="2" t="s">
        <v>11819</v>
      </c>
      <c r="E1494" s="2" t="s">
        <v>11820</v>
      </c>
      <c r="F1494" s="2" t="s">
        <v>11821</v>
      </c>
      <c r="G1494" s="2" t="s">
        <v>36</v>
      </c>
      <c r="H1494" s="2" t="s">
        <v>36</v>
      </c>
      <c r="I1494" s="2" t="s">
        <v>277</v>
      </c>
      <c r="J1494" s="2" t="s">
        <v>1179</v>
      </c>
      <c r="K1494" s="2" t="s">
        <v>11822</v>
      </c>
      <c r="L1494" s="2" t="s">
        <v>11823</v>
      </c>
      <c r="M1494" s="2" t="s">
        <v>36</v>
      </c>
      <c r="N1494" s="2" t="s">
        <v>188</v>
      </c>
      <c r="O1494" s="2" t="s">
        <v>11824</v>
      </c>
      <c r="P1494" s="3">
        <v>6</v>
      </c>
      <c r="Q1494" s="2" t="s">
        <v>11825</v>
      </c>
      <c r="R1494" s="3">
        <v>1</v>
      </c>
      <c r="S1494" s="2" t="s">
        <v>11826</v>
      </c>
      <c r="T1494" s="2" t="s">
        <v>11827</v>
      </c>
      <c r="U1494" s="3">
        <v>5</v>
      </c>
      <c r="V1494" s="2" t="s">
        <v>36</v>
      </c>
      <c r="W1494" s="2" t="s">
        <v>36</v>
      </c>
      <c r="X1494" s="2" t="s">
        <v>11828</v>
      </c>
      <c r="Y1494">
        <f t="shared" si="138"/>
        <v>2010</v>
      </c>
      <c r="Z1494">
        <f t="shared" si="139"/>
        <v>9</v>
      </c>
      <c r="AA1494">
        <f t="shared" si="140"/>
        <v>17</v>
      </c>
      <c r="AB1494">
        <f t="shared" si="141"/>
        <v>0</v>
      </c>
      <c r="AC1494">
        <f t="shared" si="142"/>
        <v>0</v>
      </c>
      <c r="AD1494">
        <f t="shared" si="143"/>
        <v>0</v>
      </c>
    </row>
    <row r="1495" spans="1:30" ht="15.6">
      <c r="A1495" s="2" t="s">
        <v>24</v>
      </c>
      <c r="B1495" s="2" t="s">
        <v>25</v>
      </c>
      <c r="C1495" s="2" t="s">
        <v>11829</v>
      </c>
      <c r="D1495" s="2" t="s">
        <v>11830</v>
      </c>
      <c r="E1495" s="2" t="s">
        <v>11831</v>
      </c>
      <c r="F1495" s="2" t="s">
        <v>11832</v>
      </c>
      <c r="G1495" s="2" t="s">
        <v>36</v>
      </c>
      <c r="H1495" s="2" t="s">
        <v>36</v>
      </c>
      <c r="I1495" s="2" t="s">
        <v>3596</v>
      </c>
      <c r="J1495" s="2" t="s">
        <v>944</v>
      </c>
      <c r="K1495" s="2" t="s">
        <v>11833</v>
      </c>
      <c r="L1495" s="2" t="s">
        <v>11834</v>
      </c>
      <c r="M1495" s="2" t="s">
        <v>544</v>
      </c>
      <c r="N1495" s="2" t="s">
        <v>9826</v>
      </c>
      <c r="O1495" s="2" t="s">
        <v>3313</v>
      </c>
      <c r="P1495" s="3">
        <v>0</v>
      </c>
      <c r="Q1495" s="2" t="s">
        <v>36</v>
      </c>
      <c r="R1495" s="3">
        <v>2</v>
      </c>
      <c r="S1495" s="2" t="s">
        <v>11835</v>
      </c>
      <c r="T1495" s="2" t="s">
        <v>11836</v>
      </c>
      <c r="U1495" s="3">
        <v>1</v>
      </c>
      <c r="V1495" s="2" t="s">
        <v>36</v>
      </c>
      <c r="W1495" s="2" t="s">
        <v>36</v>
      </c>
      <c r="X1495" s="2" t="s">
        <v>11837</v>
      </c>
      <c r="Y1495">
        <f t="shared" si="138"/>
        <v>2010</v>
      </c>
      <c r="Z1495">
        <f t="shared" si="139"/>
        <v>9</v>
      </c>
      <c r="AA1495">
        <f t="shared" si="140"/>
        <v>24</v>
      </c>
      <c r="AB1495">
        <f t="shared" si="141"/>
        <v>0</v>
      </c>
      <c r="AC1495">
        <f t="shared" si="142"/>
        <v>0</v>
      </c>
      <c r="AD1495">
        <f t="shared" si="143"/>
        <v>0</v>
      </c>
    </row>
    <row r="1496" spans="1:30" ht="15.6">
      <c r="A1496" s="2" t="s">
        <v>24</v>
      </c>
      <c r="B1496" s="2" t="s">
        <v>262</v>
      </c>
      <c r="C1496" s="2" t="s">
        <v>11838</v>
      </c>
      <c r="D1496" s="2" t="s">
        <v>11839</v>
      </c>
      <c r="E1496" s="2" t="s">
        <v>11840</v>
      </c>
      <c r="F1496" s="2" t="s">
        <v>11704</v>
      </c>
      <c r="G1496" s="2" t="s">
        <v>11841</v>
      </c>
      <c r="H1496" s="2" t="s">
        <v>11842</v>
      </c>
      <c r="I1496" s="2" t="s">
        <v>11843</v>
      </c>
      <c r="J1496" s="2" t="s">
        <v>1090</v>
      </c>
      <c r="K1496" s="2" t="s">
        <v>11844</v>
      </c>
      <c r="L1496" s="2" t="s">
        <v>11845</v>
      </c>
      <c r="M1496" s="2" t="s">
        <v>515</v>
      </c>
      <c r="N1496" s="2" t="s">
        <v>11846</v>
      </c>
      <c r="O1496" s="2" t="s">
        <v>130</v>
      </c>
      <c r="P1496" s="3">
        <v>0</v>
      </c>
      <c r="Q1496" s="2" t="s">
        <v>36</v>
      </c>
      <c r="R1496" s="3">
        <v>1</v>
      </c>
      <c r="S1496" s="2" t="s">
        <v>11847</v>
      </c>
      <c r="T1496" s="2" t="s">
        <v>11848</v>
      </c>
      <c r="U1496" s="3">
        <v>1</v>
      </c>
      <c r="V1496" s="2" t="s">
        <v>36</v>
      </c>
      <c r="W1496" s="2" t="s">
        <v>36</v>
      </c>
      <c r="X1496" s="2" t="s">
        <v>11849</v>
      </c>
      <c r="Y1496">
        <f t="shared" si="138"/>
        <v>2011</v>
      </c>
      <c r="Z1496">
        <f t="shared" si="139"/>
        <v>10</v>
      </c>
      <c r="AA1496">
        <f t="shared" si="140"/>
        <v>6</v>
      </c>
      <c r="AB1496">
        <f t="shared" si="141"/>
        <v>2012</v>
      </c>
      <c r="AC1496">
        <f t="shared" si="142"/>
        <v>3</v>
      </c>
      <c r="AD1496">
        <f t="shared" si="143"/>
        <v>21</v>
      </c>
    </row>
    <row r="1497" spans="1:30" ht="15.6">
      <c r="A1497" s="2" t="s">
        <v>24</v>
      </c>
      <c r="B1497" s="2" t="s">
        <v>262</v>
      </c>
      <c r="C1497" s="2" t="s">
        <v>11850</v>
      </c>
      <c r="D1497" s="2" t="s">
        <v>11851</v>
      </c>
      <c r="E1497" s="2" t="s">
        <v>11852</v>
      </c>
      <c r="F1497" s="2" t="s">
        <v>11853</v>
      </c>
      <c r="G1497" s="2" t="s">
        <v>11854</v>
      </c>
      <c r="H1497" s="2" t="s">
        <v>11842</v>
      </c>
      <c r="I1497" s="2" t="s">
        <v>2112</v>
      </c>
      <c r="J1497" s="2" t="s">
        <v>10096</v>
      </c>
      <c r="K1497" s="2" t="s">
        <v>2114</v>
      </c>
      <c r="L1497" s="2" t="s">
        <v>2115</v>
      </c>
      <c r="M1497" s="2" t="s">
        <v>24</v>
      </c>
      <c r="N1497" s="2" t="s">
        <v>36</v>
      </c>
      <c r="O1497" s="2" t="s">
        <v>11855</v>
      </c>
      <c r="P1497" s="3">
        <v>0</v>
      </c>
      <c r="Q1497" s="2" t="s">
        <v>36</v>
      </c>
      <c r="R1497" s="3">
        <v>3</v>
      </c>
      <c r="S1497" s="2" t="s">
        <v>11856</v>
      </c>
      <c r="T1497" s="2" t="s">
        <v>11857</v>
      </c>
      <c r="U1497" s="3">
        <v>1</v>
      </c>
      <c r="V1497" s="2" t="s">
        <v>36</v>
      </c>
      <c r="W1497" s="2" t="s">
        <v>36</v>
      </c>
      <c r="X1497" s="2" t="s">
        <v>11858</v>
      </c>
      <c r="Y1497">
        <f t="shared" si="138"/>
        <v>2011</v>
      </c>
      <c r="Z1497">
        <f t="shared" si="139"/>
        <v>9</v>
      </c>
      <c r="AA1497">
        <f t="shared" si="140"/>
        <v>15</v>
      </c>
      <c r="AB1497">
        <f t="shared" si="141"/>
        <v>2012</v>
      </c>
      <c r="AC1497">
        <f t="shared" si="142"/>
        <v>3</v>
      </c>
      <c r="AD1497">
        <f t="shared" si="143"/>
        <v>21</v>
      </c>
    </row>
    <row r="1498" spans="1:30" ht="15.6">
      <c r="A1498" s="2" t="s">
        <v>24</v>
      </c>
      <c r="B1498" s="2" t="s">
        <v>25</v>
      </c>
      <c r="C1498" s="2" t="s">
        <v>11859</v>
      </c>
      <c r="D1498" s="2" t="s">
        <v>11860</v>
      </c>
      <c r="E1498" s="2" t="s">
        <v>11861</v>
      </c>
      <c r="F1498" s="2" t="s">
        <v>11862</v>
      </c>
      <c r="G1498" s="2" t="s">
        <v>36</v>
      </c>
      <c r="H1498" s="2" t="s">
        <v>36</v>
      </c>
      <c r="I1498" s="2" t="s">
        <v>759</v>
      </c>
      <c r="J1498" s="2" t="s">
        <v>760</v>
      </c>
      <c r="K1498" s="2" t="s">
        <v>9117</v>
      </c>
      <c r="L1498" s="2" t="s">
        <v>9118</v>
      </c>
      <c r="M1498" s="2" t="s">
        <v>24</v>
      </c>
      <c r="N1498" s="2" t="s">
        <v>188</v>
      </c>
      <c r="O1498" s="2" t="s">
        <v>10544</v>
      </c>
      <c r="P1498" s="3">
        <v>0</v>
      </c>
      <c r="Q1498" s="2" t="s">
        <v>36</v>
      </c>
      <c r="R1498" s="3">
        <v>0</v>
      </c>
      <c r="S1498" s="2" t="s">
        <v>36</v>
      </c>
      <c r="T1498" s="2" t="s">
        <v>11863</v>
      </c>
      <c r="U1498" s="3">
        <v>1</v>
      </c>
      <c r="V1498" s="2" t="s">
        <v>36</v>
      </c>
      <c r="W1498" s="2" t="s">
        <v>36</v>
      </c>
      <c r="X1498" s="2" t="s">
        <v>11864</v>
      </c>
      <c r="Y1498">
        <f t="shared" si="138"/>
        <v>2010</v>
      </c>
      <c r="Z1498">
        <f t="shared" si="139"/>
        <v>9</v>
      </c>
      <c r="AA1498">
        <f t="shared" si="140"/>
        <v>9</v>
      </c>
      <c r="AB1498">
        <f t="shared" si="141"/>
        <v>0</v>
      </c>
      <c r="AC1498">
        <f t="shared" si="142"/>
        <v>0</v>
      </c>
      <c r="AD1498">
        <f t="shared" si="143"/>
        <v>0</v>
      </c>
    </row>
    <row r="1499" spans="1:30" ht="15.6">
      <c r="A1499" s="2" t="s">
        <v>24</v>
      </c>
      <c r="B1499" s="2" t="s">
        <v>262</v>
      </c>
      <c r="C1499" s="2" t="s">
        <v>11865</v>
      </c>
      <c r="D1499" s="2" t="s">
        <v>11866</v>
      </c>
      <c r="E1499" s="2" t="s">
        <v>11867</v>
      </c>
      <c r="F1499" s="2" t="s">
        <v>11704</v>
      </c>
      <c r="G1499" s="2" t="s">
        <v>11868</v>
      </c>
      <c r="H1499" s="2" t="s">
        <v>11869</v>
      </c>
      <c r="I1499" s="2" t="s">
        <v>11843</v>
      </c>
      <c r="J1499" s="2" t="s">
        <v>1090</v>
      </c>
      <c r="K1499" s="2" t="s">
        <v>11870</v>
      </c>
      <c r="L1499" s="2" t="s">
        <v>11871</v>
      </c>
      <c r="M1499" s="2" t="s">
        <v>24</v>
      </c>
      <c r="N1499" s="2" t="s">
        <v>11846</v>
      </c>
      <c r="O1499" s="2" t="s">
        <v>5719</v>
      </c>
      <c r="P1499" s="3">
        <v>0</v>
      </c>
      <c r="Q1499" s="2" t="s">
        <v>36</v>
      </c>
      <c r="R1499" s="3">
        <v>1</v>
      </c>
      <c r="S1499" s="2" t="s">
        <v>11872</v>
      </c>
      <c r="T1499" s="2" t="s">
        <v>11873</v>
      </c>
      <c r="U1499" s="3">
        <v>1</v>
      </c>
      <c r="V1499" s="2" t="s">
        <v>36</v>
      </c>
      <c r="W1499" s="2" t="s">
        <v>36</v>
      </c>
      <c r="X1499" s="2" t="s">
        <v>11874</v>
      </c>
      <c r="Y1499">
        <f t="shared" si="138"/>
        <v>2011</v>
      </c>
      <c r="Z1499">
        <f t="shared" si="139"/>
        <v>10</v>
      </c>
      <c r="AA1499">
        <f t="shared" si="140"/>
        <v>6</v>
      </c>
      <c r="AB1499">
        <f t="shared" si="141"/>
        <v>2012</v>
      </c>
      <c r="AC1499">
        <f t="shared" si="142"/>
        <v>3</v>
      </c>
      <c r="AD1499">
        <f t="shared" si="143"/>
        <v>11</v>
      </c>
    </row>
    <row r="1500" spans="1:30" ht="15.6">
      <c r="A1500" s="2" t="s">
        <v>24</v>
      </c>
      <c r="B1500" s="2" t="s">
        <v>262</v>
      </c>
      <c r="C1500" s="2" t="s">
        <v>11875</v>
      </c>
      <c r="D1500" s="2" t="s">
        <v>11876</v>
      </c>
      <c r="E1500" s="2" t="s">
        <v>11877</v>
      </c>
      <c r="F1500" s="2" t="s">
        <v>11165</v>
      </c>
      <c r="G1500" s="2" t="s">
        <v>11878</v>
      </c>
      <c r="H1500" s="2" t="s">
        <v>10416</v>
      </c>
      <c r="I1500" s="2" t="s">
        <v>11879</v>
      </c>
      <c r="J1500" s="2" t="s">
        <v>914</v>
      </c>
      <c r="K1500" s="2" t="s">
        <v>11880</v>
      </c>
      <c r="L1500" s="2" t="s">
        <v>11881</v>
      </c>
      <c r="M1500" s="2" t="s">
        <v>36</v>
      </c>
      <c r="N1500" s="2" t="s">
        <v>9865</v>
      </c>
      <c r="O1500" s="2" t="s">
        <v>11882</v>
      </c>
      <c r="P1500" s="3">
        <v>0</v>
      </c>
      <c r="Q1500" s="2" t="s">
        <v>36</v>
      </c>
      <c r="R1500" s="3">
        <v>1</v>
      </c>
      <c r="S1500" s="2" t="s">
        <v>11883</v>
      </c>
      <c r="T1500" s="2" t="s">
        <v>11884</v>
      </c>
      <c r="U1500" s="3">
        <v>1</v>
      </c>
      <c r="V1500" s="2" t="s">
        <v>36</v>
      </c>
      <c r="W1500" s="2" t="s">
        <v>36</v>
      </c>
      <c r="X1500" s="2" t="s">
        <v>11885</v>
      </c>
      <c r="Y1500">
        <f t="shared" si="138"/>
        <v>2011</v>
      </c>
      <c r="Z1500">
        <f t="shared" si="139"/>
        <v>5</v>
      </c>
      <c r="AA1500">
        <f t="shared" si="140"/>
        <v>27</v>
      </c>
      <c r="AB1500">
        <f t="shared" si="141"/>
        <v>2012</v>
      </c>
      <c r="AC1500">
        <f t="shared" si="142"/>
        <v>3</v>
      </c>
      <c r="AD1500">
        <f t="shared" si="143"/>
        <v>1</v>
      </c>
    </row>
    <row r="1501" spans="1:30" ht="15.6">
      <c r="A1501" s="2" t="s">
        <v>24</v>
      </c>
      <c r="B1501" s="2" t="s">
        <v>25</v>
      </c>
      <c r="C1501" s="2" t="s">
        <v>11886</v>
      </c>
      <c r="D1501" s="2" t="s">
        <v>11887</v>
      </c>
      <c r="E1501" s="2" t="s">
        <v>11888</v>
      </c>
      <c r="F1501" s="2" t="s">
        <v>11889</v>
      </c>
      <c r="G1501" s="2" t="s">
        <v>36</v>
      </c>
      <c r="H1501" s="2" t="s">
        <v>36</v>
      </c>
      <c r="I1501" s="2" t="s">
        <v>759</v>
      </c>
      <c r="J1501" s="2" t="s">
        <v>760</v>
      </c>
      <c r="K1501" s="2" t="s">
        <v>9117</v>
      </c>
      <c r="L1501" s="2" t="s">
        <v>9118</v>
      </c>
      <c r="M1501" s="2" t="s">
        <v>24</v>
      </c>
      <c r="N1501" s="2" t="s">
        <v>188</v>
      </c>
      <c r="O1501" s="2" t="s">
        <v>11762</v>
      </c>
      <c r="P1501" s="3">
        <v>0</v>
      </c>
      <c r="Q1501" s="2" t="s">
        <v>36</v>
      </c>
      <c r="R1501" s="3">
        <v>0</v>
      </c>
      <c r="S1501" s="2" t="s">
        <v>36</v>
      </c>
      <c r="T1501" s="2" t="s">
        <v>11890</v>
      </c>
      <c r="U1501" s="3">
        <v>1</v>
      </c>
      <c r="V1501" s="2" t="s">
        <v>36</v>
      </c>
      <c r="W1501" s="2" t="s">
        <v>36</v>
      </c>
      <c r="X1501" s="2" t="s">
        <v>11891</v>
      </c>
      <c r="Y1501">
        <f t="shared" si="138"/>
        <v>2010</v>
      </c>
      <c r="Z1501">
        <f t="shared" si="139"/>
        <v>8</v>
      </c>
      <c r="AA1501">
        <f t="shared" si="140"/>
        <v>26</v>
      </c>
      <c r="AB1501">
        <f t="shared" si="141"/>
        <v>0</v>
      </c>
      <c r="AC1501">
        <f t="shared" si="142"/>
        <v>0</v>
      </c>
      <c r="AD1501">
        <f t="shared" si="143"/>
        <v>0</v>
      </c>
    </row>
    <row r="1502" spans="1:30" ht="15.6">
      <c r="A1502" s="2" t="s">
        <v>24</v>
      </c>
      <c r="B1502" s="2" t="s">
        <v>262</v>
      </c>
      <c r="C1502" s="2" t="s">
        <v>11892</v>
      </c>
      <c r="D1502" s="2" t="s">
        <v>11893</v>
      </c>
      <c r="E1502" s="2" t="s">
        <v>11894</v>
      </c>
      <c r="F1502" s="2" t="s">
        <v>11895</v>
      </c>
      <c r="G1502" s="2" t="s">
        <v>11896</v>
      </c>
      <c r="H1502" s="2" t="s">
        <v>10493</v>
      </c>
      <c r="I1502" s="2" t="s">
        <v>11897</v>
      </c>
      <c r="J1502" s="2" t="s">
        <v>11898</v>
      </c>
      <c r="K1502" s="2" t="s">
        <v>11899</v>
      </c>
      <c r="L1502" s="2" t="s">
        <v>11900</v>
      </c>
      <c r="M1502" s="2" t="s">
        <v>3599</v>
      </c>
      <c r="N1502" s="2" t="s">
        <v>11901</v>
      </c>
      <c r="O1502" s="2" t="s">
        <v>11902</v>
      </c>
      <c r="P1502" s="3">
        <v>0</v>
      </c>
      <c r="Q1502" s="2" t="s">
        <v>36</v>
      </c>
      <c r="R1502" s="3">
        <v>1</v>
      </c>
      <c r="S1502" s="2" t="s">
        <v>11903</v>
      </c>
      <c r="T1502" s="2" t="s">
        <v>11904</v>
      </c>
      <c r="U1502" s="3">
        <v>1</v>
      </c>
      <c r="V1502" s="2" t="s">
        <v>36</v>
      </c>
      <c r="W1502" s="2" t="s">
        <v>36</v>
      </c>
      <c r="X1502" s="2" t="s">
        <v>11905</v>
      </c>
      <c r="Y1502">
        <f t="shared" si="138"/>
        <v>2011</v>
      </c>
      <c r="Z1502">
        <f t="shared" si="139"/>
        <v>8</v>
      </c>
      <c r="AA1502">
        <f t="shared" si="140"/>
        <v>15</v>
      </c>
      <c r="AB1502">
        <f t="shared" si="141"/>
        <v>2012</v>
      </c>
      <c r="AC1502">
        <f t="shared" si="142"/>
        <v>2</v>
      </c>
      <c r="AD1502">
        <f t="shared" si="143"/>
        <v>21</v>
      </c>
    </row>
    <row r="1503" spans="1:30" ht="15.6">
      <c r="A1503" s="2" t="s">
        <v>24</v>
      </c>
      <c r="B1503" s="2" t="s">
        <v>25</v>
      </c>
      <c r="C1503" s="2" t="s">
        <v>11906</v>
      </c>
      <c r="D1503" s="2" t="s">
        <v>11907</v>
      </c>
      <c r="E1503" s="2" t="s">
        <v>11908</v>
      </c>
      <c r="F1503" s="2" t="s">
        <v>11909</v>
      </c>
      <c r="G1503" s="2" t="s">
        <v>36</v>
      </c>
      <c r="H1503" s="2" t="s">
        <v>36</v>
      </c>
      <c r="I1503" s="2" t="s">
        <v>584</v>
      </c>
      <c r="J1503" s="2" t="s">
        <v>924</v>
      </c>
      <c r="K1503" s="2" t="s">
        <v>11128</v>
      </c>
      <c r="L1503" s="2" t="s">
        <v>11129</v>
      </c>
      <c r="M1503" s="2" t="s">
        <v>36</v>
      </c>
      <c r="N1503" s="2" t="s">
        <v>65</v>
      </c>
      <c r="O1503" s="2" t="s">
        <v>11910</v>
      </c>
      <c r="P1503" s="3">
        <v>4</v>
      </c>
      <c r="Q1503" s="2" t="s">
        <v>11911</v>
      </c>
      <c r="R1503" s="3">
        <v>0</v>
      </c>
      <c r="S1503" s="2" t="s">
        <v>36</v>
      </c>
      <c r="T1503" s="2" t="s">
        <v>11912</v>
      </c>
      <c r="U1503" s="3">
        <v>3</v>
      </c>
      <c r="V1503" s="2" t="s">
        <v>36</v>
      </c>
      <c r="W1503" s="2" t="s">
        <v>36</v>
      </c>
      <c r="X1503" s="2" t="s">
        <v>11913</v>
      </c>
      <c r="Y1503">
        <f t="shared" si="138"/>
        <v>2010</v>
      </c>
      <c r="Z1503">
        <f t="shared" si="139"/>
        <v>8</v>
      </c>
      <c r="AA1503">
        <f t="shared" si="140"/>
        <v>13</v>
      </c>
      <c r="AB1503">
        <f t="shared" si="141"/>
        <v>0</v>
      </c>
      <c r="AC1503">
        <f t="shared" si="142"/>
        <v>0</v>
      </c>
      <c r="AD1503">
        <f t="shared" si="143"/>
        <v>0</v>
      </c>
    </row>
    <row r="1504" spans="1:30" ht="15.6">
      <c r="A1504" s="2" t="s">
        <v>24</v>
      </c>
      <c r="B1504" s="2" t="s">
        <v>25</v>
      </c>
      <c r="C1504" s="2" t="s">
        <v>3658</v>
      </c>
      <c r="D1504" s="2" t="s">
        <v>11914</v>
      </c>
      <c r="E1504" s="2" t="s">
        <v>11915</v>
      </c>
      <c r="F1504" s="2" t="s">
        <v>11916</v>
      </c>
      <c r="G1504" s="2" t="s">
        <v>36</v>
      </c>
      <c r="H1504" s="2" t="s">
        <v>36</v>
      </c>
      <c r="I1504" s="2" t="s">
        <v>1260</v>
      </c>
      <c r="J1504" s="2" t="s">
        <v>1261</v>
      </c>
      <c r="K1504" s="2" t="s">
        <v>11917</v>
      </c>
      <c r="L1504" s="2" t="s">
        <v>11918</v>
      </c>
      <c r="M1504" s="2" t="s">
        <v>36</v>
      </c>
      <c r="N1504" s="2" t="s">
        <v>859</v>
      </c>
      <c r="O1504" s="2" t="s">
        <v>9705</v>
      </c>
      <c r="P1504" s="3">
        <v>3</v>
      </c>
      <c r="Q1504" s="2" t="s">
        <v>11919</v>
      </c>
      <c r="R1504" s="3">
        <v>0</v>
      </c>
      <c r="S1504" s="2" t="s">
        <v>36</v>
      </c>
      <c r="T1504" s="2" t="s">
        <v>11920</v>
      </c>
      <c r="U1504" s="3">
        <v>1</v>
      </c>
      <c r="V1504" s="2" t="s">
        <v>36</v>
      </c>
      <c r="W1504" s="2" t="s">
        <v>36</v>
      </c>
      <c r="X1504" s="2" t="s">
        <v>11921</v>
      </c>
      <c r="Y1504">
        <f t="shared" si="138"/>
        <v>2010</v>
      </c>
      <c r="Z1504">
        <f t="shared" si="139"/>
        <v>8</v>
      </c>
      <c r="AA1504">
        <f t="shared" si="140"/>
        <v>5</v>
      </c>
      <c r="AB1504">
        <f t="shared" si="141"/>
        <v>0</v>
      </c>
      <c r="AC1504">
        <f t="shared" si="142"/>
        <v>0</v>
      </c>
      <c r="AD1504">
        <f t="shared" si="143"/>
        <v>0</v>
      </c>
    </row>
    <row r="1505" spans="1:30" ht="15.6">
      <c r="A1505" s="2" t="s">
        <v>24</v>
      </c>
      <c r="B1505" s="2" t="s">
        <v>25</v>
      </c>
      <c r="C1505" s="2" t="s">
        <v>11922</v>
      </c>
      <c r="D1505" s="2" t="s">
        <v>11923</v>
      </c>
      <c r="E1505" s="2" t="s">
        <v>11924</v>
      </c>
      <c r="F1505" s="2" t="s">
        <v>11925</v>
      </c>
      <c r="G1505" s="2" t="s">
        <v>36</v>
      </c>
      <c r="H1505" s="2" t="s">
        <v>36</v>
      </c>
      <c r="I1505" s="2" t="s">
        <v>759</v>
      </c>
      <c r="J1505" s="2" t="s">
        <v>760</v>
      </c>
      <c r="K1505" s="2" t="s">
        <v>9117</v>
      </c>
      <c r="L1505" s="2" t="s">
        <v>9118</v>
      </c>
      <c r="M1505" s="2" t="s">
        <v>24</v>
      </c>
      <c r="N1505" s="2" t="s">
        <v>188</v>
      </c>
      <c r="O1505" s="2" t="s">
        <v>11926</v>
      </c>
      <c r="P1505" s="3">
        <v>0</v>
      </c>
      <c r="Q1505" s="2" t="s">
        <v>36</v>
      </c>
      <c r="R1505" s="3">
        <v>3</v>
      </c>
      <c r="S1505" s="2" t="s">
        <v>11927</v>
      </c>
      <c r="T1505" s="2" t="s">
        <v>11928</v>
      </c>
      <c r="U1505" s="3">
        <v>1</v>
      </c>
      <c r="V1505" s="2" t="s">
        <v>36</v>
      </c>
      <c r="W1505" s="2" t="s">
        <v>36</v>
      </c>
      <c r="X1505" s="2" t="s">
        <v>11929</v>
      </c>
      <c r="Y1505">
        <f t="shared" si="138"/>
        <v>2010</v>
      </c>
      <c r="Z1505">
        <f t="shared" si="139"/>
        <v>8</v>
      </c>
      <c r="AA1505">
        <f t="shared" si="140"/>
        <v>12</v>
      </c>
      <c r="AB1505">
        <f t="shared" si="141"/>
        <v>0</v>
      </c>
      <c r="AC1505">
        <f t="shared" si="142"/>
        <v>0</v>
      </c>
      <c r="AD1505">
        <f t="shared" si="143"/>
        <v>0</v>
      </c>
    </row>
    <row r="1506" spans="1:30" ht="15.6">
      <c r="A1506" s="2" t="s">
        <v>24</v>
      </c>
      <c r="B1506" s="2" t="s">
        <v>262</v>
      </c>
      <c r="C1506" s="2" t="s">
        <v>11930</v>
      </c>
      <c r="D1506" s="2" t="s">
        <v>11931</v>
      </c>
      <c r="E1506" s="2" t="s">
        <v>11932</v>
      </c>
      <c r="F1506" s="2" t="s">
        <v>11933</v>
      </c>
      <c r="G1506" s="2" t="s">
        <v>11934</v>
      </c>
      <c r="H1506" s="2" t="s">
        <v>11935</v>
      </c>
      <c r="I1506" s="2" t="s">
        <v>1260</v>
      </c>
      <c r="J1506" s="2" t="s">
        <v>1261</v>
      </c>
      <c r="K1506" s="2" t="s">
        <v>11936</v>
      </c>
      <c r="L1506" s="2" t="s">
        <v>11937</v>
      </c>
      <c r="M1506" s="2" t="s">
        <v>36</v>
      </c>
      <c r="N1506" s="2" t="s">
        <v>7156</v>
      </c>
      <c r="O1506" s="2" t="s">
        <v>11938</v>
      </c>
      <c r="P1506" s="3">
        <v>0</v>
      </c>
      <c r="Q1506" s="2" t="s">
        <v>36</v>
      </c>
      <c r="R1506" s="3">
        <v>0</v>
      </c>
      <c r="S1506" s="2" t="s">
        <v>36</v>
      </c>
      <c r="T1506" s="2" t="s">
        <v>11939</v>
      </c>
      <c r="U1506" s="3">
        <v>8</v>
      </c>
      <c r="V1506" s="2" t="s">
        <v>36</v>
      </c>
      <c r="W1506" s="2" t="s">
        <v>36</v>
      </c>
      <c r="X1506" s="2" t="s">
        <v>11940</v>
      </c>
      <c r="Y1506">
        <f t="shared" si="138"/>
        <v>2011</v>
      </c>
      <c r="Z1506">
        <f t="shared" si="139"/>
        <v>10</v>
      </c>
      <c r="AA1506">
        <f t="shared" si="140"/>
        <v>4</v>
      </c>
      <c r="AB1506">
        <f t="shared" si="141"/>
        <v>2012</v>
      </c>
      <c r="AC1506">
        <f t="shared" si="142"/>
        <v>2</v>
      </c>
      <c r="AD1506">
        <f t="shared" si="143"/>
        <v>11</v>
      </c>
    </row>
    <row r="1507" spans="1:30" ht="15.6">
      <c r="A1507" s="2" t="s">
        <v>24</v>
      </c>
      <c r="B1507" s="2" t="s">
        <v>25</v>
      </c>
      <c r="C1507" s="2" t="s">
        <v>11941</v>
      </c>
      <c r="D1507" s="2" t="s">
        <v>11942</v>
      </c>
      <c r="E1507" s="2" t="s">
        <v>11943</v>
      </c>
      <c r="F1507" s="2" t="s">
        <v>11944</v>
      </c>
      <c r="G1507" s="2" t="s">
        <v>36</v>
      </c>
      <c r="H1507" s="2" t="s">
        <v>36</v>
      </c>
      <c r="I1507" s="2" t="s">
        <v>759</v>
      </c>
      <c r="J1507" s="2" t="s">
        <v>760</v>
      </c>
      <c r="K1507" s="2" t="s">
        <v>9117</v>
      </c>
      <c r="L1507" s="2" t="s">
        <v>9118</v>
      </c>
      <c r="M1507" s="2" t="s">
        <v>24</v>
      </c>
      <c r="N1507" s="2" t="s">
        <v>188</v>
      </c>
      <c r="O1507" s="2" t="s">
        <v>11762</v>
      </c>
      <c r="P1507" s="3">
        <v>0</v>
      </c>
      <c r="Q1507" s="2" t="s">
        <v>36</v>
      </c>
      <c r="R1507" s="3">
        <v>0</v>
      </c>
      <c r="S1507" s="2" t="s">
        <v>36</v>
      </c>
      <c r="T1507" s="2" t="s">
        <v>11945</v>
      </c>
      <c r="U1507" s="3">
        <v>1</v>
      </c>
      <c r="V1507" s="2" t="s">
        <v>36</v>
      </c>
      <c r="W1507" s="2" t="s">
        <v>36</v>
      </c>
      <c r="X1507" s="2" t="s">
        <v>11946</v>
      </c>
      <c r="Y1507">
        <f t="shared" si="138"/>
        <v>2010</v>
      </c>
      <c r="Z1507">
        <f t="shared" si="139"/>
        <v>7</v>
      </c>
      <c r="AA1507">
        <f t="shared" si="140"/>
        <v>30</v>
      </c>
      <c r="AB1507">
        <f t="shared" si="141"/>
        <v>0</v>
      </c>
      <c r="AC1507">
        <f t="shared" si="142"/>
        <v>0</v>
      </c>
      <c r="AD1507">
        <f t="shared" si="143"/>
        <v>0</v>
      </c>
    </row>
    <row r="1508" spans="1:30" ht="15.6">
      <c r="A1508" s="2" t="s">
        <v>24</v>
      </c>
      <c r="B1508" s="2" t="s">
        <v>25</v>
      </c>
      <c r="C1508" s="2" t="s">
        <v>11947</v>
      </c>
      <c r="D1508" s="2" t="s">
        <v>11948</v>
      </c>
      <c r="E1508" s="2" t="s">
        <v>11949</v>
      </c>
      <c r="F1508" s="2" t="s">
        <v>11950</v>
      </c>
      <c r="G1508" s="2" t="s">
        <v>36</v>
      </c>
      <c r="H1508" s="2" t="s">
        <v>36</v>
      </c>
      <c r="I1508" s="2" t="s">
        <v>88</v>
      </c>
      <c r="J1508" s="2" t="s">
        <v>9515</v>
      </c>
      <c r="K1508" s="2" t="s">
        <v>11951</v>
      </c>
      <c r="L1508" s="2" t="s">
        <v>11952</v>
      </c>
      <c r="M1508" s="2" t="s">
        <v>36</v>
      </c>
      <c r="N1508" s="2" t="s">
        <v>92</v>
      </c>
      <c r="O1508" s="2" t="s">
        <v>11953</v>
      </c>
      <c r="P1508" s="3">
        <v>5</v>
      </c>
      <c r="Q1508" s="2" t="s">
        <v>11954</v>
      </c>
      <c r="R1508" s="3">
        <v>4</v>
      </c>
      <c r="S1508" s="2" t="s">
        <v>11955</v>
      </c>
      <c r="T1508" s="2" t="s">
        <v>11956</v>
      </c>
      <c r="U1508" s="3">
        <v>1</v>
      </c>
      <c r="V1508" s="2" t="s">
        <v>36</v>
      </c>
      <c r="W1508" s="2" t="s">
        <v>36</v>
      </c>
      <c r="X1508" s="2" t="s">
        <v>11957</v>
      </c>
      <c r="Y1508">
        <f t="shared" si="138"/>
        <v>2010</v>
      </c>
      <c r="Z1508">
        <f t="shared" si="139"/>
        <v>7</v>
      </c>
      <c r="AA1508">
        <f t="shared" si="140"/>
        <v>28</v>
      </c>
      <c r="AB1508">
        <f t="shared" si="141"/>
        <v>0</v>
      </c>
      <c r="AC1508">
        <f t="shared" si="142"/>
        <v>0</v>
      </c>
      <c r="AD1508">
        <f t="shared" si="143"/>
        <v>0</v>
      </c>
    </row>
    <row r="1509" spans="1:30" ht="15.6">
      <c r="A1509" s="2" t="s">
        <v>24</v>
      </c>
      <c r="B1509" s="2" t="s">
        <v>262</v>
      </c>
      <c r="C1509" s="2" t="s">
        <v>11958</v>
      </c>
      <c r="D1509" s="2" t="s">
        <v>11959</v>
      </c>
      <c r="E1509" s="2" t="s">
        <v>11960</v>
      </c>
      <c r="F1509" s="2" t="s">
        <v>11961</v>
      </c>
      <c r="G1509" s="2" t="s">
        <v>11962</v>
      </c>
      <c r="H1509" s="2" t="s">
        <v>11963</v>
      </c>
      <c r="I1509" s="2" t="s">
        <v>75</v>
      </c>
      <c r="J1509" s="2" t="s">
        <v>76</v>
      </c>
      <c r="K1509" s="2" t="s">
        <v>11388</v>
      </c>
      <c r="L1509" s="2" t="s">
        <v>11389</v>
      </c>
      <c r="M1509" s="2" t="s">
        <v>24</v>
      </c>
      <c r="N1509" s="2" t="s">
        <v>4287</v>
      </c>
      <c r="O1509" s="2" t="s">
        <v>7278</v>
      </c>
      <c r="P1509" s="3">
        <v>0</v>
      </c>
      <c r="Q1509" s="2" t="s">
        <v>36</v>
      </c>
      <c r="R1509" s="3">
        <v>0</v>
      </c>
      <c r="S1509" s="2" t="s">
        <v>36</v>
      </c>
      <c r="T1509" s="2" t="s">
        <v>11964</v>
      </c>
      <c r="U1509" s="3">
        <v>1</v>
      </c>
      <c r="V1509" s="2" t="s">
        <v>36</v>
      </c>
      <c r="W1509" s="2" t="s">
        <v>36</v>
      </c>
      <c r="X1509" s="2" t="s">
        <v>11965</v>
      </c>
      <c r="Y1509">
        <f t="shared" si="138"/>
        <v>2011</v>
      </c>
      <c r="Z1509">
        <f t="shared" si="139"/>
        <v>8</v>
      </c>
      <c r="AA1509">
        <f t="shared" si="140"/>
        <v>25</v>
      </c>
      <c r="AB1509">
        <f t="shared" si="141"/>
        <v>2012</v>
      </c>
      <c r="AC1509">
        <f t="shared" si="142"/>
        <v>1</v>
      </c>
      <c r="AD1509">
        <f t="shared" si="143"/>
        <v>21</v>
      </c>
    </row>
    <row r="1510" spans="1:30" ht="15.6">
      <c r="A1510" s="2" t="s">
        <v>24</v>
      </c>
      <c r="B1510" s="2" t="s">
        <v>25</v>
      </c>
      <c r="C1510" s="2" t="s">
        <v>11966</v>
      </c>
      <c r="D1510" s="2" t="s">
        <v>11967</v>
      </c>
      <c r="E1510" s="2" t="s">
        <v>11968</v>
      </c>
      <c r="F1510" s="2" t="s">
        <v>11969</v>
      </c>
      <c r="G1510" s="2" t="s">
        <v>36</v>
      </c>
      <c r="H1510" s="2" t="s">
        <v>36</v>
      </c>
      <c r="I1510" s="2" t="s">
        <v>3596</v>
      </c>
      <c r="J1510" s="2" t="s">
        <v>944</v>
      </c>
      <c r="K1510" s="2" t="s">
        <v>11970</v>
      </c>
      <c r="L1510" s="2" t="s">
        <v>11971</v>
      </c>
      <c r="M1510" s="2" t="s">
        <v>423</v>
      </c>
      <c r="N1510" s="2" t="s">
        <v>9826</v>
      </c>
      <c r="O1510" s="2" t="s">
        <v>8589</v>
      </c>
      <c r="P1510" s="3">
        <v>2</v>
      </c>
      <c r="Q1510" s="2" t="s">
        <v>11972</v>
      </c>
      <c r="R1510" s="3">
        <v>2</v>
      </c>
      <c r="S1510" s="2" t="s">
        <v>11973</v>
      </c>
      <c r="T1510" s="2" t="s">
        <v>11974</v>
      </c>
      <c r="U1510" s="3">
        <v>1</v>
      </c>
      <c r="V1510" s="2" t="s">
        <v>36</v>
      </c>
      <c r="W1510" s="2" t="s">
        <v>36</v>
      </c>
      <c r="X1510" s="2" t="s">
        <v>11975</v>
      </c>
      <c r="Y1510">
        <f t="shared" si="138"/>
        <v>2010</v>
      </c>
      <c r="Z1510">
        <f t="shared" si="139"/>
        <v>7</v>
      </c>
      <c r="AA1510">
        <f t="shared" si="140"/>
        <v>15</v>
      </c>
      <c r="AB1510">
        <f t="shared" si="141"/>
        <v>0</v>
      </c>
      <c r="AC1510">
        <f t="shared" si="142"/>
        <v>0</v>
      </c>
      <c r="AD1510">
        <f t="shared" si="143"/>
        <v>0</v>
      </c>
    </row>
    <row r="1511" spans="1:30" ht="15.6">
      <c r="A1511" s="2" t="s">
        <v>24</v>
      </c>
      <c r="B1511" s="2" t="s">
        <v>262</v>
      </c>
      <c r="C1511" s="2" t="s">
        <v>7901</v>
      </c>
      <c r="D1511" s="2" t="s">
        <v>11976</v>
      </c>
      <c r="E1511" s="2" t="s">
        <v>11977</v>
      </c>
      <c r="F1511" s="2" t="s">
        <v>11978</v>
      </c>
      <c r="G1511" s="2" t="s">
        <v>11979</v>
      </c>
      <c r="H1511" s="2" t="s">
        <v>11385</v>
      </c>
      <c r="I1511" s="2" t="s">
        <v>1260</v>
      </c>
      <c r="J1511" s="2" t="s">
        <v>1261</v>
      </c>
      <c r="K1511" s="2" t="s">
        <v>11980</v>
      </c>
      <c r="L1511" s="2" t="s">
        <v>11981</v>
      </c>
      <c r="M1511" s="2" t="s">
        <v>36</v>
      </c>
      <c r="N1511" s="2" t="s">
        <v>7156</v>
      </c>
      <c r="O1511" s="2" t="s">
        <v>11982</v>
      </c>
      <c r="P1511" s="3">
        <v>0</v>
      </c>
      <c r="Q1511" s="2" t="s">
        <v>36</v>
      </c>
      <c r="R1511" s="3">
        <v>2</v>
      </c>
      <c r="S1511" s="2" t="s">
        <v>11983</v>
      </c>
      <c r="T1511" s="2" t="s">
        <v>11984</v>
      </c>
      <c r="U1511" s="3">
        <v>1</v>
      </c>
      <c r="V1511" s="2" t="s">
        <v>36</v>
      </c>
      <c r="W1511" s="2" t="s">
        <v>36</v>
      </c>
      <c r="X1511" s="2" t="s">
        <v>11985</v>
      </c>
      <c r="Y1511">
        <f t="shared" si="138"/>
        <v>2011</v>
      </c>
      <c r="Z1511">
        <f t="shared" si="139"/>
        <v>9</v>
      </c>
      <c r="AA1511">
        <f t="shared" si="140"/>
        <v>20</v>
      </c>
      <c r="AB1511">
        <f t="shared" si="141"/>
        <v>2012</v>
      </c>
      <c r="AC1511">
        <f t="shared" si="142"/>
        <v>1</v>
      </c>
      <c r="AD1511">
        <f t="shared" si="143"/>
        <v>11</v>
      </c>
    </row>
    <row r="1512" spans="1:30" ht="15.6">
      <c r="A1512" s="2" t="s">
        <v>24</v>
      </c>
      <c r="B1512" s="2" t="s">
        <v>262</v>
      </c>
      <c r="C1512" s="2" t="s">
        <v>11986</v>
      </c>
      <c r="D1512" s="2" t="s">
        <v>11987</v>
      </c>
      <c r="E1512" s="2" t="s">
        <v>11988</v>
      </c>
      <c r="F1512" s="2" t="s">
        <v>11989</v>
      </c>
      <c r="G1512" s="2" t="s">
        <v>11990</v>
      </c>
      <c r="H1512" s="2" t="s">
        <v>11385</v>
      </c>
      <c r="I1512" s="2" t="s">
        <v>5493</v>
      </c>
      <c r="J1512" s="2" t="s">
        <v>493</v>
      </c>
      <c r="K1512" s="2" t="s">
        <v>11378</v>
      </c>
      <c r="L1512" s="2" t="s">
        <v>11017</v>
      </c>
      <c r="M1512" s="2" t="s">
        <v>36</v>
      </c>
      <c r="N1512" s="2" t="s">
        <v>7677</v>
      </c>
      <c r="O1512" s="2" t="s">
        <v>5621</v>
      </c>
      <c r="P1512" s="3">
        <v>0</v>
      </c>
      <c r="Q1512" s="2" t="s">
        <v>36</v>
      </c>
      <c r="R1512" s="3">
        <v>0</v>
      </c>
      <c r="S1512" s="2" t="s">
        <v>36</v>
      </c>
      <c r="T1512" s="2" t="s">
        <v>11991</v>
      </c>
      <c r="U1512" s="3">
        <v>1</v>
      </c>
      <c r="V1512" s="2" t="s">
        <v>36</v>
      </c>
      <c r="W1512" s="2" t="s">
        <v>36</v>
      </c>
      <c r="X1512" s="2" t="s">
        <v>11992</v>
      </c>
      <c r="Y1512">
        <f t="shared" si="138"/>
        <v>2011</v>
      </c>
      <c r="Z1512">
        <f t="shared" si="139"/>
        <v>7</v>
      </c>
      <c r="AA1512">
        <f t="shared" si="140"/>
        <v>28</v>
      </c>
      <c r="AB1512">
        <f t="shared" si="141"/>
        <v>2012</v>
      </c>
      <c r="AC1512">
        <f t="shared" si="142"/>
        <v>1</v>
      </c>
      <c r="AD1512">
        <f t="shared" si="143"/>
        <v>11</v>
      </c>
    </row>
    <row r="1513" spans="1:30" ht="15.6">
      <c r="A1513" s="2" t="s">
        <v>24</v>
      </c>
      <c r="B1513" s="2" t="s">
        <v>262</v>
      </c>
      <c r="C1513" s="2" t="s">
        <v>11993</v>
      </c>
      <c r="D1513" s="2" t="s">
        <v>11994</v>
      </c>
      <c r="E1513" s="2" t="s">
        <v>11995</v>
      </c>
      <c r="F1513" s="2" t="s">
        <v>11996</v>
      </c>
      <c r="G1513" s="2" t="s">
        <v>11997</v>
      </c>
      <c r="H1513" s="2" t="s">
        <v>11385</v>
      </c>
      <c r="I1513" s="2" t="s">
        <v>492</v>
      </c>
      <c r="J1513" s="2" t="s">
        <v>493</v>
      </c>
      <c r="K1513" s="2" t="s">
        <v>11998</v>
      </c>
      <c r="L1513" s="2" t="s">
        <v>11999</v>
      </c>
      <c r="M1513" s="2" t="s">
        <v>24</v>
      </c>
      <c r="N1513" s="2" t="s">
        <v>9826</v>
      </c>
      <c r="O1513" s="2" t="s">
        <v>12000</v>
      </c>
      <c r="P1513" s="3">
        <v>0</v>
      </c>
      <c r="Q1513" s="2" t="s">
        <v>36</v>
      </c>
      <c r="R1513" s="3">
        <v>0</v>
      </c>
      <c r="S1513" s="2" t="s">
        <v>36</v>
      </c>
      <c r="T1513" s="2" t="s">
        <v>12001</v>
      </c>
      <c r="U1513" s="3">
        <v>1</v>
      </c>
      <c r="V1513" s="2" t="s">
        <v>36</v>
      </c>
      <c r="W1513" s="2" t="s">
        <v>36</v>
      </c>
      <c r="X1513" s="2" t="s">
        <v>12002</v>
      </c>
      <c r="Y1513">
        <f t="shared" si="138"/>
        <v>2011</v>
      </c>
      <c r="Z1513">
        <f t="shared" si="139"/>
        <v>7</v>
      </c>
      <c r="AA1513">
        <f t="shared" si="140"/>
        <v>11</v>
      </c>
      <c r="AB1513">
        <f t="shared" si="141"/>
        <v>2012</v>
      </c>
      <c r="AC1513">
        <f t="shared" si="142"/>
        <v>1</v>
      </c>
      <c r="AD1513">
        <f t="shared" si="143"/>
        <v>11</v>
      </c>
    </row>
    <row r="1514" spans="1:30" ht="15.6">
      <c r="A1514" s="2" t="s">
        <v>24</v>
      </c>
      <c r="B1514" s="2" t="s">
        <v>262</v>
      </c>
      <c r="C1514" s="2" t="s">
        <v>12003</v>
      </c>
      <c r="D1514" s="2" t="s">
        <v>12004</v>
      </c>
      <c r="E1514" s="2" t="s">
        <v>12005</v>
      </c>
      <c r="F1514" s="2" t="s">
        <v>12006</v>
      </c>
      <c r="G1514" s="2" t="s">
        <v>12007</v>
      </c>
      <c r="H1514" s="2" t="s">
        <v>11385</v>
      </c>
      <c r="I1514" s="2" t="s">
        <v>913</v>
      </c>
      <c r="J1514" s="2" t="s">
        <v>914</v>
      </c>
      <c r="K1514" s="2" t="s">
        <v>12008</v>
      </c>
      <c r="L1514" s="2" t="s">
        <v>12009</v>
      </c>
      <c r="M1514" s="2" t="s">
        <v>24</v>
      </c>
      <c r="N1514" s="2" t="s">
        <v>36</v>
      </c>
      <c r="O1514" s="2" t="s">
        <v>12010</v>
      </c>
      <c r="P1514" s="3">
        <v>0</v>
      </c>
      <c r="Q1514" s="2" t="s">
        <v>36</v>
      </c>
      <c r="R1514" s="3">
        <v>0</v>
      </c>
      <c r="S1514" s="2" t="s">
        <v>36</v>
      </c>
      <c r="T1514" s="2" t="s">
        <v>12011</v>
      </c>
      <c r="U1514" s="3">
        <v>1</v>
      </c>
      <c r="V1514" s="2" t="s">
        <v>36</v>
      </c>
      <c r="W1514" s="2" t="s">
        <v>36</v>
      </c>
      <c r="X1514" s="2" t="s">
        <v>12012</v>
      </c>
      <c r="Y1514">
        <f t="shared" si="138"/>
        <v>2011</v>
      </c>
      <c r="Z1514">
        <f t="shared" si="139"/>
        <v>7</v>
      </c>
      <c r="AA1514">
        <f t="shared" si="140"/>
        <v>1</v>
      </c>
      <c r="AB1514">
        <f t="shared" si="141"/>
        <v>2012</v>
      </c>
      <c r="AC1514">
        <f t="shared" si="142"/>
        <v>1</v>
      </c>
      <c r="AD1514">
        <f t="shared" si="143"/>
        <v>11</v>
      </c>
    </row>
    <row r="1515" spans="1:30" ht="15.6">
      <c r="A1515" s="2" t="s">
        <v>24</v>
      </c>
      <c r="B1515" s="2" t="s">
        <v>262</v>
      </c>
      <c r="C1515" s="2" t="s">
        <v>12013</v>
      </c>
      <c r="D1515" s="2" t="s">
        <v>12014</v>
      </c>
      <c r="E1515" s="2" t="s">
        <v>12015</v>
      </c>
      <c r="F1515" s="2" t="s">
        <v>12016</v>
      </c>
      <c r="G1515" s="2" t="s">
        <v>12017</v>
      </c>
      <c r="H1515" s="2" t="s">
        <v>11385</v>
      </c>
      <c r="I1515" s="2" t="s">
        <v>492</v>
      </c>
      <c r="J1515" s="2" t="s">
        <v>493</v>
      </c>
      <c r="K1515" s="2" t="s">
        <v>12018</v>
      </c>
      <c r="L1515" s="2" t="s">
        <v>12019</v>
      </c>
      <c r="M1515" s="2" t="s">
        <v>515</v>
      </c>
      <c r="N1515" s="2" t="s">
        <v>9826</v>
      </c>
      <c r="O1515" s="2" t="s">
        <v>12020</v>
      </c>
      <c r="P1515" s="3">
        <v>0</v>
      </c>
      <c r="Q1515" s="2" t="s">
        <v>36</v>
      </c>
      <c r="R1515" s="3">
        <v>0</v>
      </c>
      <c r="S1515" s="2" t="s">
        <v>36</v>
      </c>
      <c r="T1515" s="2" t="s">
        <v>12021</v>
      </c>
      <c r="U1515" s="3">
        <v>1</v>
      </c>
      <c r="V1515" s="2" t="s">
        <v>36</v>
      </c>
      <c r="W1515" s="2" t="s">
        <v>36</v>
      </c>
      <c r="X1515" s="2" t="s">
        <v>12022</v>
      </c>
      <c r="Y1515">
        <f t="shared" si="138"/>
        <v>2011</v>
      </c>
      <c r="Z1515">
        <f t="shared" si="139"/>
        <v>8</v>
      </c>
      <c r="AA1515">
        <f t="shared" si="140"/>
        <v>5</v>
      </c>
      <c r="AB1515">
        <f t="shared" si="141"/>
        <v>2012</v>
      </c>
      <c r="AC1515">
        <f t="shared" si="142"/>
        <v>1</v>
      </c>
      <c r="AD1515">
        <f t="shared" si="143"/>
        <v>11</v>
      </c>
    </row>
    <row r="1516" spans="1:30" ht="15.6">
      <c r="A1516" s="2" t="s">
        <v>24</v>
      </c>
      <c r="B1516" s="2" t="s">
        <v>25</v>
      </c>
      <c r="C1516" s="2" t="s">
        <v>12023</v>
      </c>
      <c r="D1516" s="2" t="s">
        <v>12024</v>
      </c>
      <c r="E1516" s="2" t="s">
        <v>12025</v>
      </c>
      <c r="F1516" s="2" t="s">
        <v>12026</v>
      </c>
      <c r="G1516" s="2" t="s">
        <v>36</v>
      </c>
      <c r="H1516" s="2" t="s">
        <v>36</v>
      </c>
      <c r="I1516" s="2" t="s">
        <v>759</v>
      </c>
      <c r="J1516" s="2" t="s">
        <v>760</v>
      </c>
      <c r="K1516" s="2" t="s">
        <v>9117</v>
      </c>
      <c r="L1516" s="2" t="s">
        <v>9118</v>
      </c>
      <c r="M1516" s="2" t="s">
        <v>24</v>
      </c>
      <c r="N1516" s="2" t="s">
        <v>188</v>
      </c>
      <c r="O1516" s="2" t="s">
        <v>12027</v>
      </c>
      <c r="P1516" s="3">
        <v>0</v>
      </c>
      <c r="Q1516" s="2" t="s">
        <v>36</v>
      </c>
      <c r="R1516" s="3">
        <v>1</v>
      </c>
      <c r="S1516" s="2" t="s">
        <v>12028</v>
      </c>
      <c r="T1516" s="2" t="s">
        <v>12029</v>
      </c>
      <c r="U1516" s="3">
        <v>3</v>
      </c>
      <c r="V1516" s="2" t="s">
        <v>36</v>
      </c>
      <c r="W1516" s="2" t="s">
        <v>36</v>
      </c>
      <c r="X1516" s="2" t="s">
        <v>12030</v>
      </c>
      <c r="Y1516">
        <f t="shared" si="138"/>
        <v>2010</v>
      </c>
      <c r="Z1516">
        <f t="shared" si="139"/>
        <v>6</v>
      </c>
      <c r="AA1516">
        <f t="shared" si="140"/>
        <v>25</v>
      </c>
      <c r="AB1516">
        <f t="shared" si="141"/>
        <v>0</v>
      </c>
      <c r="AC1516">
        <f t="shared" si="142"/>
        <v>0</v>
      </c>
      <c r="AD1516">
        <f t="shared" si="143"/>
        <v>0</v>
      </c>
    </row>
    <row r="1517" spans="1:30" ht="15.6">
      <c r="A1517" s="2" t="s">
        <v>24</v>
      </c>
      <c r="B1517" s="2" t="s">
        <v>25</v>
      </c>
      <c r="C1517" s="2" t="s">
        <v>11941</v>
      </c>
      <c r="D1517" s="2" t="s">
        <v>12031</v>
      </c>
      <c r="E1517" s="2" t="s">
        <v>12032</v>
      </c>
      <c r="F1517" s="2" t="s">
        <v>12026</v>
      </c>
      <c r="G1517" s="2" t="s">
        <v>36</v>
      </c>
      <c r="H1517" s="2" t="s">
        <v>36</v>
      </c>
      <c r="I1517" s="2" t="s">
        <v>759</v>
      </c>
      <c r="J1517" s="2" t="s">
        <v>760</v>
      </c>
      <c r="K1517" s="2" t="s">
        <v>9117</v>
      </c>
      <c r="L1517" s="2" t="s">
        <v>9118</v>
      </c>
      <c r="M1517" s="2" t="s">
        <v>24</v>
      </c>
      <c r="N1517" s="2" t="s">
        <v>188</v>
      </c>
      <c r="O1517" s="2" t="s">
        <v>12033</v>
      </c>
      <c r="P1517" s="3">
        <v>0</v>
      </c>
      <c r="Q1517" s="2" t="s">
        <v>36</v>
      </c>
      <c r="R1517" s="3">
        <v>0</v>
      </c>
      <c r="S1517" s="2" t="s">
        <v>36</v>
      </c>
      <c r="T1517" s="2" t="s">
        <v>12034</v>
      </c>
      <c r="U1517" s="3">
        <v>1</v>
      </c>
      <c r="V1517" s="2" t="s">
        <v>36</v>
      </c>
      <c r="W1517" s="2" t="s">
        <v>36</v>
      </c>
      <c r="X1517" s="2" t="s">
        <v>12035</v>
      </c>
      <c r="Y1517">
        <f t="shared" si="138"/>
        <v>2010</v>
      </c>
      <c r="Z1517">
        <f t="shared" si="139"/>
        <v>6</v>
      </c>
      <c r="AA1517">
        <f t="shared" si="140"/>
        <v>25</v>
      </c>
      <c r="AB1517">
        <f t="shared" si="141"/>
        <v>0</v>
      </c>
      <c r="AC1517">
        <f t="shared" si="142"/>
        <v>0</v>
      </c>
      <c r="AD1517">
        <f t="shared" si="143"/>
        <v>0</v>
      </c>
    </row>
    <row r="1518" spans="1:30" ht="15.6">
      <c r="A1518" s="2" t="s">
        <v>24</v>
      </c>
      <c r="B1518" s="2" t="s">
        <v>262</v>
      </c>
      <c r="C1518" s="2" t="s">
        <v>12036</v>
      </c>
      <c r="D1518" s="2" t="s">
        <v>12037</v>
      </c>
      <c r="E1518" s="2" t="s">
        <v>12038</v>
      </c>
      <c r="F1518" s="2" t="s">
        <v>12039</v>
      </c>
      <c r="G1518" s="2" t="s">
        <v>12040</v>
      </c>
      <c r="H1518" s="2" t="s">
        <v>12041</v>
      </c>
      <c r="I1518" s="2" t="s">
        <v>759</v>
      </c>
      <c r="J1518" s="2" t="s">
        <v>760</v>
      </c>
      <c r="K1518" s="2" t="s">
        <v>9117</v>
      </c>
      <c r="L1518" s="2" t="s">
        <v>9118</v>
      </c>
      <c r="M1518" s="2" t="s">
        <v>24</v>
      </c>
      <c r="N1518" s="2" t="s">
        <v>188</v>
      </c>
      <c r="O1518" s="2" t="s">
        <v>5913</v>
      </c>
      <c r="P1518" s="3">
        <v>0</v>
      </c>
      <c r="Q1518" s="2" t="s">
        <v>36</v>
      </c>
      <c r="R1518" s="3">
        <v>0</v>
      </c>
      <c r="S1518" s="2" t="s">
        <v>36</v>
      </c>
      <c r="T1518" s="2" t="s">
        <v>12042</v>
      </c>
      <c r="U1518" s="3">
        <v>1</v>
      </c>
      <c r="V1518" s="2" t="s">
        <v>36</v>
      </c>
      <c r="W1518" s="2" t="s">
        <v>36</v>
      </c>
      <c r="X1518" s="2" t="s">
        <v>12043</v>
      </c>
      <c r="Y1518">
        <f t="shared" si="138"/>
        <v>2011</v>
      </c>
      <c r="Z1518">
        <f t="shared" si="139"/>
        <v>2</v>
      </c>
      <c r="AA1518">
        <f t="shared" si="140"/>
        <v>18</v>
      </c>
      <c r="AB1518">
        <f t="shared" si="141"/>
        <v>2011</v>
      </c>
      <c r="AC1518">
        <f t="shared" si="142"/>
        <v>12</v>
      </c>
      <c r="AD1518">
        <f t="shared" si="143"/>
        <v>11</v>
      </c>
    </row>
    <row r="1519" spans="1:30" ht="15.6">
      <c r="A1519" s="2" t="s">
        <v>24</v>
      </c>
      <c r="B1519" s="2" t="s">
        <v>25</v>
      </c>
      <c r="C1519" s="2" t="s">
        <v>12044</v>
      </c>
      <c r="D1519" s="2" t="s">
        <v>12045</v>
      </c>
      <c r="E1519" s="2" t="s">
        <v>12046</v>
      </c>
      <c r="F1519" s="2" t="s">
        <v>12039</v>
      </c>
      <c r="G1519" s="2" t="s">
        <v>12047</v>
      </c>
      <c r="H1519" s="2" t="s">
        <v>12048</v>
      </c>
      <c r="I1519" s="2" t="s">
        <v>1260</v>
      </c>
      <c r="J1519" s="2" t="s">
        <v>1261</v>
      </c>
      <c r="K1519" s="2" t="s">
        <v>11678</v>
      </c>
      <c r="L1519" s="2" t="s">
        <v>36</v>
      </c>
      <c r="M1519" s="2" t="s">
        <v>36</v>
      </c>
      <c r="N1519" s="2" t="s">
        <v>7156</v>
      </c>
      <c r="O1519" s="2" t="s">
        <v>5055</v>
      </c>
      <c r="P1519" s="3">
        <v>3</v>
      </c>
      <c r="Q1519" s="2" t="s">
        <v>12049</v>
      </c>
      <c r="R1519" s="3">
        <v>0</v>
      </c>
      <c r="S1519" s="2" t="s">
        <v>36</v>
      </c>
      <c r="T1519" s="2" t="s">
        <v>12050</v>
      </c>
      <c r="U1519" s="3">
        <v>1</v>
      </c>
      <c r="V1519" s="2" t="s">
        <v>36</v>
      </c>
      <c r="W1519" s="2" t="s">
        <v>36</v>
      </c>
      <c r="X1519" s="2" t="s">
        <v>12051</v>
      </c>
      <c r="Y1519">
        <f t="shared" si="138"/>
        <v>2011</v>
      </c>
      <c r="Z1519">
        <f t="shared" si="139"/>
        <v>2</v>
      </c>
      <c r="AA1519">
        <f t="shared" si="140"/>
        <v>18</v>
      </c>
      <c r="AB1519">
        <f t="shared" si="141"/>
        <v>2011</v>
      </c>
      <c r="AC1519">
        <f t="shared" si="142"/>
        <v>12</v>
      </c>
      <c r="AD1519">
        <f t="shared" si="143"/>
        <v>1</v>
      </c>
    </row>
    <row r="1520" spans="1:30" ht="15.6">
      <c r="A1520" s="2" t="s">
        <v>24</v>
      </c>
      <c r="B1520" s="2" t="s">
        <v>25</v>
      </c>
      <c r="C1520" s="2" t="s">
        <v>12052</v>
      </c>
      <c r="D1520" s="2" t="s">
        <v>12053</v>
      </c>
      <c r="E1520" s="2" t="s">
        <v>12054</v>
      </c>
      <c r="F1520" s="2" t="s">
        <v>12055</v>
      </c>
      <c r="G1520" s="2" t="s">
        <v>12056</v>
      </c>
      <c r="H1520" s="2" t="s">
        <v>12048</v>
      </c>
      <c r="I1520" s="2" t="s">
        <v>7802</v>
      </c>
      <c r="J1520" s="2" t="s">
        <v>914</v>
      </c>
      <c r="K1520" s="2" t="s">
        <v>12057</v>
      </c>
      <c r="L1520" s="2" t="s">
        <v>12058</v>
      </c>
      <c r="M1520" s="2" t="s">
        <v>36</v>
      </c>
      <c r="N1520" s="2" t="s">
        <v>9865</v>
      </c>
      <c r="O1520" s="2" t="s">
        <v>12059</v>
      </c>
      <c r="P1520" s="3">
        <v>7</v>
      </c>
      <c r="Q1520" s="2" t="s">
        <v>36</v>
      </c>
      <c r="R1520" s="3">
        <v>0</v>
      </c>
      <c r="S1520" s="2" t="s">
        <v>36</v>
      </c>
      <c r="T1520" s="2" t="s">
        <v>12060</v>
      </c>
      <c r="U1520" s="3">
        <v>1</v>
      </c>
      <c r="V1520" s="2" t="s">
        <v>36</v>
      </c>
      <c r="W1520" s="2" t="s">
        <v>36</v>
      </c>
      <c r="X1520" s="2" t="s">
        <v>12061</v>
      </c>
      <c r="Y1520">
        <f t="shared" si="138"/>
        <v>2010</v>
      </c>
      <c r="Z1520">
        <f t="shared" si="139"/>
        <v>7</v>
      </c>
      <c r="AA1520">
        <f t="shared" si="140"/>
        <v>12</v>
      </c>
      <c r="AB1520">
        <f t="shared" si="141"/>
        <v>2011</v>
      </c>
      <c r="AC1520">
        <f t="shared" si="142"/>
        <v>12</v>
      </c>
      <c r="AD1520">
        <f t="shared" si="143"/>
        <v>1</v>
      </c>
    </row>
    <row r="1521" spans="1:30" ht="15.6">
      <c r="A1521" s="2" t="s">
        <v>24</v>
      </c>
      <c r="B1521" s="2" t="s">
        <v>25</v>
      </c>
      <c r="C1521" s="2" t="s">
        <v>12052</v>
      </c>
      <c r="D1521" s="2" t="s">
        <v>12062</v>
      </c>
      <c r="E1521" s="2" t="s">
        <v>12063</v>
      </c>
      <c r="F1521" s="2" t="s">
        <v>12055</v>
      </c>
      <c r="G1521" s="2" t="s">
        <v>12064</v>
      </c>
      <c r="H1521" s="2" t="s">
        <v>12048</v>
      </c>
      <c r="I1521" s="2" t="s">
        <v>7802</v>
      </c>
      <c r="J1521" s="2" t="s">
        <v>914</v>
      </c>
      <c r="K1521" s="2" t="s">
        <v>12057</v>
      </c>
      <c r="L1521" s="2" t="s">
        <v>12058</v>
      </c>
      <c r="M1521" s="2" t="s">
        <v>36</v>
      </c>
      <c r="N1521" s="2" t="s">
        <v>9865</v>
      </c>
      <c r="O1521" s="2" t="s">
        <v>12059</v>
      </c>
      <c r="P1521" s="3">
        <v>5</v>
      </c>
      <c r="Q1521" s="2" t="s">
        <v>36</v>
      </c>
      <c r="R1521" s="3">
        <v>0</v>
      </c>
      <c r="S1521" s="2" t="s">
        <v>36</v>
      </c>
      <c r="T1521" s="2" t="s">
        <v>12065</v>
      </c>
      <c r="U1521" s="3">
        <v>1</v>
      </c>
      <c r="V1521" s="2" t="s">
        <v>36</v>
      </c>
      <c r="W1521" s="2" t="s">
        <v>36</v>
      </c>
      <c r="X1521" s="2" t="s">
        <v>12066</v>
      </c>
      <c r="Y1521">
        <f t="shared" si="138"/>
        <v>2010</v>
      </c>
      <c r="Z1521">
        <f t="shared" si="139"/>
        <v>7</v>
      </c>
      <c r="AA1521">
        <f t="shared" si="140"/>
        <v>12</v>
      </c>
      <c r="AB1521">
        <f t="shared" si="141"/>
        <v>2011</v>
      </c>
      <c r="AC1521">
        <f t="shared" si="142"/>
        <v>12</v>
      </c>
      <c r="AD1521">
        <f t="shared" si="143"/>
        <v>1</v>
      </c>
    </row>
    <row r="1522" spans="1:30" ht="15.6">
      <c r="A1522" s="2" t="s">
        <v>24</v>
      </c>
      <c r="B1522" s="2" t="s">
        <v>25</v>
      </c>
      <c r="C1522" s="2" t="s">
        <v>9620</v>
      </c>
      <c r="D1522" s="2" t="s">
        <v>12067</v>
      </c>
      <c r="E1522" s="2" t="s">
        <v>12068</v>
      </c>
      <c r="F1522" s="2" t="s">
        <v>12069</v>
      </c>
      <c r="G1522" s="2" t="s">
        <v>36</v>
      </c>
      <c r="H1522" s="2" t="s">
        <v>36</v>
      </c>
      <c r="I1522" s="2" t="s">
        <v>759</v>
      </c>
      <c r="J1522" s="2" t="s">
        <v>760</v>
      </c>
      <c r="K1522" s="2" t="s">
        <v>9117</v>
      </c>
      <c r="L1522" s="2" t="s">
        <v>9118</v>
      </c>
      <c r="M1522" s="2" t="s">
        <v>24</v>
      </c>
      <c r="N1522" s="2" t="s">
        <v>188</v>
      </c>
      <c r="O1522" s="2" t="s">
        <v>10906</v>
      </c>
      <c r="P1522" s="3">
        <v>0</v>
      </c>
      <c r="Q1522" s="2" t="s">
        <v>36</v>
      </c>
      <c r="R1522" s="3">
        <v>0</v>
      </c>
      <c r="S1522" s="2" t="s">
        <v>36</v>
      </c>
      <c r="T1522" s="2" t="s">
        <v>12070</v>
      </c>
      <c r="U1522" s="3">
        <v>1</v>
      </c>
      <c r="V1522" s="2" t="s">
        <v>36</v>
      </c>
      <c r="W1522" s="2" t="s">
        <v>36</v>
      </c>
      <c r="X1522" s="2" t="s">
        <v>12071</v>
      </c>
      <c r="Y1522">
        <f t="shared" si="138"/>
        <v>2010</v>
      </c>
      <c r="Z1522">
        <f t="shared" si="139"/>
        <v>5</v>
      </c>
      <c r="AA1522">
        <f t="shared" si="140"/>
        <v>7</v>
      </c>
      <c r="AB1522">
        <f t="shared" si="141"/>
        <v>0</v>
      </c>
      <c r="AC1522">
        <f t="shared" si="142"/>
        <v>0</v>
      </c>
      <c r="AD1522">
        <f t="shared" si="143"/>
        <v>0</v>
      </c>
    </row>
    <row r="1523" spans="1:30" ht="15.6">
      <c r="A1523" s="2" t="s">
        <v>24</v>
      </c>
      <c r="B1523" s="2" t="s">
        <v>25</v>
      </c>
      <c r="C1523" s="2" t="s">
        <v>11922</v>
      </c>
      <c r="D1523" s="2" t="s">
        <v>12072</v>
      </c>
      <c r="E1523" s="2" t="s">
        <v>12073</v>
      </c>
      <c r="F1523" s="2" t="s">
        <v>12074</v>
      </c>
      <c r="G1523" s="2" t="s">
        <v>36</v>
      </c>
      <c r="H1523" s="2" t="s">
        <v>36</v>
      </c>
      <c r="I1523" s="2" t="s">
        <v>759</v>
      </c>
      <c r="J1523" s="2" t="s">
        <v>760</v>
      </c>
      <c r="K1523" s="2" t="s">
        <v>9117</v>
      </c>
      <c r="L1523" s="2" t="s">
        <v>9118</v>
      </c>
      <c r="M1523" s="2" t="s">
        <v>24</v>
      </c>
      <c r="N1523" s="2" t="s">
        <v>188</v>
      </c>
      <c r="O1523" s="2" t="s">
        <v>3515</v>
      </c>
      <c r="P1523" s="3">
        <v>0</v>
      </c>
      <c r="Q1523" s="2" t="s">
        <v>36</v>
      </c>
      <c r="R1523" s="3">
        <v>1</v>
      </c>
      <c r="S1523" s="2" t="s">
        <v>12075</v>
      </c>
      <c r="T1523" s="2" t="s">
        <v>12076</v>
      </c>
      <c r="U1523" s="3">
        <v>3</v>
      </c>
      <c r="V1523" s="2" t="s">
        <v>36</v>
      </c>
      <c r="W1523" s="2" t="s">
        <v>36</v>
      </c>
      <c r="X1523" s="2" t="s">
        <v>12077</v>
      </c>
      <c r="Y1523">
        <f t="shared" si="138"/>
        <v>2010</v>
      </c>
      <c r="Z1523">
        <f t="shared" si="139"/>
        <v>5</v>
      </c>
      <c r="AA1523">
        <f t="shared" si="140"/>
        <v>6</v>
      </c>
      <c r="AB1523">
        <f t="shared" si="141"/>
        <v>0</v>
      </c>
      <c r="AC1523">
        <f t="shared" si="142"/>
        <v>0</v>
      </c>
      <c r="AD1523">
        <f t="shared" si="143"/>
        <v>0</v>
      </c>
    </row>
    <row r="1524" spans="1:30" ht="15.6">
      <c r="A1524" s="2" t="s">
        <v>24</v>
      </c>
      <c r="B1524" s="2" t="s">
        <v>25</v>
      </c>
      <c r="C1524" s="2" t="s">
        <v>12078</v>
      </c>
      <c r="D1524" s="2" t="s">
        <v>12079</v>
      </c>
      <c r="E1524" s="2" t="s">
        <v>12080</v>
      </c>
      <c r="F1524" s="2" t="s">
        <v>12081</v>
      </c>
      <c r="G1524" s="2" t="s">
        <v>36</v>
      </c>
      <c r="H1524" s="2" t="s">
        <v>36</v>
      </c>
      <c r="I1524" s="2" t="s">
        <v>759</v>
      </c>
      <c r="J1524" s="2" t="s">
        <v>760</v>
      </c>
      <c r="K1524" s="2" t="s">
        <v>9117</v>
      </c>
      <c r="L1524" s="2" t="s">
        <v>9118</v>
      </c>
      <c r="M1524" s="2" t="s">
        <v>24</v>
      </c>
      <c r="N1524" s="2" t="s">
        <v>188</v>
      </c>
      <c r="O1524" s="2" t="s">
        <v>3515</v>
      </c>
      <c r="P1524" s="3">
        <v>0</v>
      </c>
      <c r="Q1524" s="2" t="s">
        <v>36</v>
      </c>
      <c r="R1524" s="3">
        <v>1</v>
      </c>
      <c r="S1524" s="2" t="s">
        <v>12082</v>
      </c>
      <c r="T1524" s="2" t="s">
        <v>12083</v>
      </c>
      <c r="U1524" s="3">
        <v>1</v>
      </c>
      <c r="V1524" s="2" t="s">
        <v>36</v>
      </c>
      <c r="W1524" s="2" t="s">
        <v>36</v>
      </c>
      <c r="X1524" s="2" t="s">
        <v>12084</v>
      </c>
      <c r="Y1524">
        <f t="shared" si="138"/>
        <v>2010</v>
      </c>
      <c r="Z1524">
        <f t="shared" si="139"/>
        <v>5</v>
      </c>
      <c r="AA1524">
        <f t="shared" si="140"/>
        <v>10</v>
      </c>
      <c r="AB1524">
        <f t="shared" si="141"/>
        <v>0</v>
      </c>
      <c r="AC1524">
        <f t="shared" si="142"/>
        <v>0</v>
      </c>
      <c r="AD1524">
        <f t="shared" si="143"/>
        <v>0</v>
      </c>
    </row>
    <row r="1525" spans="1:30" ht="15.6">
      <c r="A1525" s="2" t="s">
        <v>24</v>
      </c>
      <c r="B1525" s="2" t="s">
        <v>25</v>
      </c>
      <c r="C1525" s="2" t="s">
        <v>11922</v>
      </c>
      <c r="D1525" s="2" t="s">
        <v>12085</v>
      </c>
      <c r="E1525" s="2" t="s">
        <v>12086</v>
      </c>
      <c r="F1525" s="2" t="s">
        <v>12087</v>
      </c>
      <c r="G1525" s="2" t="s">
        <v>36</v>
      </c>
      <c r="H1525" s="2" t="s">
        <v>36</v>
      </c>
      <c r="I1525" s="2" t="s">
        <v>759</v>
      </c>
      <c r="J1525" s="2" t="s">
        <v>760</v>
      </c>
      <c r="K1525" s="2" t="s">
        <v>9117</v>
      </c>
      <c r="L1525" s="2" t="s">
        <v>9118</v>
      </c>
      <c r="M1525" s="2" t="s">
        <v>24</v>
      </c>
      <c r="N1525" s="2" t="s">
        <v>188</v>
      </c>
      <c r="O1525" s="2" t="s">
        <v>3515</v>
      </c>
      <c r="P1525" s="3">
        <v>0</v>
      </c>
      <c r="Q1525" s="2" t="s">
        <v>36</v>
      </c>
      <c r="R1525" s="3">
        <v>1</v>
      </c>
      <c r="S1525" s="2" t="s">
        <v>12088</v>
      </c>
      <c r="T1525" s="2" t="s">
        <v>12089</v>
      </c>
      <c r="U1525" s="3">
        <v>3</v>
      </c>
      <c r="V1525" s="2" t="s">
        <v>36</v>
      </c>
      <c r="W1525" s="2" t="s">
        <v>36</v>
      </c>
      <c r="X1525" s="2" t="s">
        <v>12090</v>
      </c>
      <c r="Y1525">
        <f t="shared" si="138"/>
        <v>2010</v>
      </c>
      <c r="Z1525">
        <f t="shared" si="139"/>
        <v>4</v>
      </c>
      <c r="AA1525">
        <f t="shared" si="140"/>
        <v>19</v>
      </c>
      <c r="AB1525">
        <f t="shared" si="141"/>
        <v>0</v>
      </c>
      <c r="AC1525">
        <f t="shared" si="142"/>
        <v>0</v>
      </c>
      <c r="AD1525">
        <f t="shared" si="143"/>
        <v>0</v>
      </c>
    </row>
    <row r="1526" spans="1:30" ht="15.6">
      <c r="A1526" s="2" t="s">
        <v>24</v>
      </c>
      <c r="B1526" s="2" t="s">
        <v>262</v>
      </c>
      <c r="C1526" s="2" t="s">
        <v>12091</v>
      </c>
      <c r="D1526" s="2" t="s">
        <v>12092</v>
      </c>
      <c r="E1526" s="2" t="s">
        <v>12093</v>
      </c>
      <c r="F1526" s="2" t="s">
        <v>12094</v>
      </c>
      <c r="G1526" s="2" t="s">
        <v>12095</v>
      </c>
      <c r="H1526" s="2" t="s">
        <v>12096</v>
      </c>
      <c r="I1526" s="2" t="s">
        <v>759</v>
      </c>
      <c r="J1526" s="2" t="s">
        <v>760</v>
      </c>
      <c r="K1526" s="2" t="s">
        <v>9117</v>
      </c>
      <c r="L1526" s="2" t="s">
        <v>9118</v>
      </c>
      <c r="M1526" s="2" t="s">
        <v>24</v>
      </c>
      <c r="N1526" s="2" t="s">
        <v>188</v>
      </c>
      <c r="O1526" s="2" t="s">
        <v>12097</v>
      </c>
      <c r="P1526" s="3">
        <v>0</v>
      </c>
      <c r="Q1526" s="2" t="s">
        <v>36</v>
      </c>
      <c r="R1526" s="3">
        <v>1</v>
      </c>
      <c r="S1526" s="2" t="s">
        <v>12098</v>
      </c>
      <c r="T1526" s="2" t="s">
        <v>12099</v>
      </c>
      <c r="U1526" s="3">
        <v>5</v>
      </c>
      <c r="V1526" s="2" t="s">
        <v>36</v>
      </c>
      <c r="W1526" s="2" t="s">
        <v>36</v>
      </c>
      <c r="X1526" s="2" t="s">
        <v>12100</v>
      </c>
      <c r="Y1526">
        <f t="shared" si="138"/>
        <v>2011</v>
      </c>
      <c r="Z1526">
        <f t="shared" si="139"/>
        <v>5</v>
      </c>
      <c r="AA1526">
        <f t="shared" si="140"/>
        <v>25</v>
      </c>
      <c r="AB1526">
        <f t="shared" si="141"/>
        <v>2011</v>
      </c>
      <c r="AC1526">
        <f t="shared" si="142"/>
        <v>10</v>
      </c>
      <c r="AD1526">
        <f t="shared" si="143"/>
        <v>21</v>
      </c>
    </row>
    <row r="1527" spans="1:30" ht="15.6">
      <c r="A1527" s="2" t="s">
        <v>24</v>
      </c>
      <c r="B1527" s="2" t="s">
        <v>262</v>
      </c>
      <c r="C1527" s="2" t="s">
        <v>12101</v>
      </c>
      <c r="D1527" s="2" t="s">
        <v>12102</v>
      </c>
      <c r="E1527" s="2" t="s">
        <v>12103</v>
      </c>
      <c r="F1527" s="2" t="s">
        <v>11276</v>
      </c>
      <c r="G1527" s="2" t="s">
        <v>12104</v>
      </c>
      <c r="H1527" s="2" t="s">
        <v>12096</v>
      </c>
      <c r="I1527" s="2" t="s">
        <v>2085</v>
      </c>
      <c r="J1527" s="2" t="s">
        <v>1179</v>
      </c>
      <c r="K1527" s="2" t="s">
        <v>12105</v>
      </c>
      <c r="L1527" s="2" t="s">
        <v>10249</v>
      </c>
      <c r="M1527" s="2" t="s">
        <v>24</v>
      </c>
      <c r="N1527" s="2" t="s">
        <v>4045</v>
      </c>
      <c r="O1527" s="2" t="s">
        <v>12106</v>
      </c>
      <c r="P1527" s="3">
        <v>0</v>
      </c>
      <c r="Q1527" s="2" t="s">
        <v>36</v>
      </c>
      <c r="R1527" s="3">
        <v>0</v>
      </c>
      <c r="S1527" s="2" t="s">
        <v>36</v>
      </c>
      <c r="T1527" s="2" t="s">
        <v>12107</v>
      </c>
      <c r="U1527" s="3">
        <v>1</v>
      </c>
      <c r="V1527" s="2" t="s">
        <v>36</v>
      </c>
      <c r="W1527" s="2" t="s">
        <v>36</v>
      </c>
      <c r="X1527" s="2" t="s">
        <v>12108</v>
      </c>
      <c r="Y1527">
        <f t="shared" si="138"/>
        <v>2011</v>
      </c>
      <c r="Z1527">
        <f t="shared" si="139"/>
        <v>4</v>
      </c>
      <c r="AA1527">
        <f t="shared" si="140"/>
        <v>21</v>
      </c>
      <c r="AB1527">
        <f t="shared" si="141"/>
        <v>2011</v>
      </c>
      <c r="AC1527">
        <f t="shared" si="142"/>
        <v>10</v>
      </c>
      <c r="AD1527">
        <f t="shared" si="143"/>
        <v>21</v>
      </c>
    </row>
    <row r="1528" spans="1:30" ht="15.6">
      <c r="A1528" s="2" t="s">
        <v>24</v>
      </c>
      <c r="B1528" s="2" t="s">
        <v>25</v>
      </c>
      <c r="C1528" s="2" t="s">
        <v>3658</v>
      </c>
      <c r="D1528" s="2" t="s">
        <v>12109</v>
      </c>
      <c r="E1528" s="2" t="s">
        <v>12110</v>
      </c>
      <c r="F1528" s="2" t="s">
        <v>12111</v>
      </c>
      <c r="G1528" s="2" t="s">
        <v>36</v>
      </c>
      <c r="H1528" s="2" t="s">
        <v>36</v>
      </c>
      <c r="I1528" s="2" t="s">
        <v>1260</v>
      </c>
      <c r="J1528" s="2" t="s">
        <v>1261</v>
      </c>
      <c r="K1528" s="2" t="s">
        <v>12112</v>
      </c>
      <c r="L1528" s="2" t="s">
        <v>12113</v>
      </c>
      <c r="M1528" s="2" t="s">
        <v>36</v>
      </c>
      <c r="N1528" s="2" t="s">
        <v>859</v>
      </c>
      <c r="O1528" s="2" t="s">
        <v>9705</v>
      </c>
      <c r="P1528" s="3">
        <v>0</v>
      </c>
      <c r="Q1528" s="2" t="s">
        <v>36</v>
      </c>
      <c r="R1528" s="3">
        <v>0</v>
      </c>
      <c r="S1528" s="2" t="s">
        <v>36</v>
      </c>
      <c r="T1528" s="2" t="s">
        <v>12114</v>
      </c>
      <c r="U1528" s="3">
        <v>1</v>
      </c>
      <c r="V1528" s="2" t="s">
        <v>36</v>
      </c>
      <c r="W1528" s="2" t="s">
        <v>36</v>
      </c>
      <c r="X1528" s="2" t="s">
        <v>12115</v>
      </c>
      <c r="Y1528">
        <f t="shared" si="138"/>
        <v>2010</v>
      </c>
      <c r="Z1528">
        <f t="shared" si="139"/>
        <v>4</v>
      </c>
      <c r="AA1528">
        <f t="shared" si="140"/>
        <v>2</v>
      </c>
      <c r="AB1528">
        <f t="shared" si="141"/>
        <v>0</v>
      </c>
      <c r="AC1528">
        <f t="shared" si="142"/>
        <v>0</v>
      </c>
      <c r="AD1528">
        <f t="shared" si="143"/>
        <v>0</v>
      </c>
    </row>
    <row r="1529" spans="1:30" ht="15.6">
      <c r="A1529" s="2" t="s">
        <v>24</v>
      </c>
      <c r="B1529" s="2" t="s">
        <v>25</v>
      </c>
      <c r="C1529" s="2" t="s">
        <v>12116</v>
      </c>
      <c r="D1529" s="2" t="s">
        <v>12117</v>
      </c>
      <c r="E1529" s="2" t="s">
        <v>12118</v>
      </c>
      <c r="F1529" s="2" t="s">
        <v>12069</v>
      </c>
      <c r="G1529" s="2" t="s">
        <v>12119</v>
      </c>
      <c r="H1529" s="2" t="s">
        <v>12120</v>
      </c>
      <c r="I1529" s="2" t="s">
        <v>36</v>
      </c>
      <c r="J1529" s="2" t="s">
        <v>914</v>
      </c>
      <c r="K1529" s="2" t="s">
        <v>12058</v>
      </c>
      <c r="L1529" s="2" t="s">
        <v>36</v>
      </c>
      <c r="M1529" s="2" t="s">
        <v>36</v>
      </c>
      <c r="N1529" s="2" t="s">
        <v>36</v>
      </c>
      <c r="O1529" s="2" t="s">
        <v>8227</v>
      </c>
      <c r="P1529" s="3">
        <v>2</v>
      </c>
      <c r="Q1529" s="2" t="s">
        <v>12121</v>
      </c>
      <c r="R1529" s="3">
        <v>4</v>
      </c>
      <c r="S1529" s="2" t="s">
        <v>12122</v>
      </c>
      <c r="T1529" s="2" t="s">
        <v>12123</v>
      </c>
      <c r="U1529" s="3">
        <v>1</v>
      </c>
      <c r="V1529" s="2" t="s">
        <v>36</v>
      </c>
      <c r="W1529" s="2" t="s">
        <v>36</v>
      </c>
      <c r="X1529" s="2" t="s">
        <v>12124</v>
      </c>
      <c r="Y1529">
        <f t="shared" si="138"/>
        <v>2010</v>
      </c>
      <c r="Z1529">
        <f t="shared" si="139"/>
        <v>5</v>
      </c>
      <c r="AA1529">
        <f t="shared" si="140"/>
        <v>7</v>
      </c>
      <c r="AB1529">
        <f t="shared" si="141"/>
        <v>2011</v>
      </c>
      <c r="AC1529">
        <f t="shared" si="142"/>
        <v>10</v>
      </c>
      <c r="AD1529">
        <f t="shared" si="143"/>
        <v>11</v>
      </c>
    </row>
    <row r="1530" spans="1:30" ht="15.6">
      <c r="A1530" s="2" t="s">
        <v>24</v>
      </c>
      <c r="B1530" s="2" t="s">
        <v>262</v>
      </c>
      <c r="C1530" s="2" t="s">
        <v>12125</v>
      </c>
      <c r="D1530" s="2" t="s">
        <v>12126</v>
      </c>
      <c r="E1530" s="2" t="s">
        <v>12127</v>
      </c>
      <c r="F1530" s="2" t="s">
        <v>11300</v>
      </c>
      <c r="G1530" s="2" t="s">
        <v>12128</v>
      </c>
      <c r="H1530" s="2" t="s">
        <v>12129</v>
      </c>
      <c r="I1530" s="2" t="s">
        <v>5493</v>
      </c>
      <c r="J1530" s="2" t="s">
        <v>493</v>
      </c>
      <c r="K1530" s="2" t="s">
        <v>11378</v>
      </c>
      <c r="L1530" s="2" t="s">
        <v>11017</v>
      </c>
      <c r="M1530" s="2" t="s">
        <v>36</v>
      </c>
      <c r="N1530" s="2" t="s">
        <v>7677</v>
      </c>
      <c r="O1530" s="2" t="s">
        <v>12130</v>
      </c>
      <c r="P1530" s="3">
        <v>0</v>
      </c>
      <c r="Q1530" s="2" t="s">
        <v>36</v>
      </c>
      <c r="R1530" s="3">
        <v>0</v>
      </c>
      <c r="S1530" s="2" t="s">
        <v>36</v>
      </c>
      <c r="T1530" s="2" t="s">
        <v>12131</v>
      </c>
      <c r="U1530" s="3">
        <v>1</v>
      </c>
      <c r="V1530" s="2" t="s">
        <v>36</v>
      </c>
      <c r="W1530" s="2" t="s">
        <v>36</v>
      </c>
      <c r="X1530" s="2" t="s">
        <v>12132</v>
      </c>
      <c r="Y1530">
        <f t="shared" si="138"/>
        <v>2011</v>
      </c>
      <c r="Z1530">
        <f t="shared" si="139"/>
        <v>4</v>
      </c>
      <c r="AA1530">
        <f t="shared" si="140"/>
        <v>27</v>
      </c>
      <c r="AB1530">
        <f t="shared" si="141"/>
        <v>2011</v>
      </c>
      <c r="AC1530">
        <f t="shared" si="142"/>
        <v>10</v>
      </c>
      <c r="AD1530">
        <f t="shared" si="143"/>
        <v>1</v>
      </c>
    </row>
    <row r="1531" spans="1:30" ht="15.6">
      <c r="A1531" s="2" t="s">
        <v>24</v>
      </c>
      <c r="B1531" s="2" t="s">
        <v>25</v>
      </c>
      <c r="C1531" s="2" t="s">
        <v>12133</v>
      </c>
      <c r="D1531" s="2" t="s">
        <v>12134</v>
      </c>
      <c r="E1531" s="2" t="s">
        <v>12135</v>
      </c>
      <c r="F1531" s="2" t="s">
        <v>12136</v>
      </c>
      <c r="G1531" s="2" t="s">
        <v>36</v>
      </c>
      <c r="H1531" s="2" t="s">
        <v>36</v>
      </c>
      <c r="I1531" s="2" t="s">
        <v>101</v>
      </c>
      <c r="J1531" s="2" t="s">
        <v>1420</v>
      </c>
      <c r="K1531" s="2" t="s">
        <v>11157</v>
      </c>
      <c r="L1531" s="2" t="s">
        <v>11158</v>
      </c>
      <c r="M1531" s="2" t="s">
        <v>36</v>
      </c>
      <c r="N1531" s="2" t="s">
        <v>12137</v>
      </c>
      <c r="O1531" s="2" t="s">
        <v>12138</v>
      </c>
      <c r="P1531" s="3">
        <v>4</v>
      </c>
      <c r="Q1531" s="2" t="s">
        <v>12139</v>
      </c>
      <c r="R1531" s="3">
        <v>0</v>
      </c>
      <c r="S1531" s="2" t="s">
        <v>36</v>
      </c>
      <c r="T1531" s="2" t="s">
        <v>12140</v>
      </c>
      <c r="U1531" s="3">
        <v>1</v>
      </c>
      <c r="V1531" s="2" t="s">
        <v>36</v>
      </c>
      <c r="W1531" s="2" t="s">
        <v>36</v>
      </c>
      <c r="X1531" s="2" t="s">
        <v>12141</v>
      </c>
      <c r="Y1531">
        <f t="shared" si="138"/>
        <v>2010</v>
      </c>
      <c r="Z1531">
        <f t="shared" si="139"/>
        <v>3</v>
      </c>
      <c r="AA1531">
        <f t="shared" si="140"/>
        <v>22</v>
      </c>
      <c r="AB1531">
        <f t="shared" si="141"/>
        <v>0</v>
      </c>
      <c r="AC1531">
        <f t="shared" si="142"/>
        <v>0</v>
      </c>
      <c r="AD1531">
        <f t="shared" si="143"/>
        <v>0</v>
      </c>
    </row>
    <row r="1532" spans="1:30" ht="15.6">
      <c r="A1532" s="2" t="s">
        <v>24</v>
      </c>
      <c r="B1532" s="2" t="s">
        <v>262</v>
      </c>
      <c r="C1532" s="2" t="s">
        <v>12142</v>
      </c>
      <c r="D1532" s="2" t="s">
        <v>12143</v>
      </c>
      <c r="E1532" s="2" t="s">
        <v>12144</v>
      </c>
      <c r="F1532" s="2" t="s">
        <v>12145</v>
      </c>
      <c r="G1532" s="2" t="s">
        <v>12146</v>
      </c>
      <c r="H1532" s="2" t="s">
        <v>12147</v>
      </c>
      <c r="I1532" s="2" t="s">
        <v>7621</v>
      </c>
      <c r="J1532" s="2" t="s">
        <v>955</v>
      </c>
      <c r="K1532" s="2" t="s">
        <v>6730</v>
      </c>
      <c r="L1532" s="2" t="s">
        <v>4323</v>
      </c>
      <c r="M1532" s="2" t="s">
        <v>24</v>
      </c>
      <c r="N1532" s="2" t="s">
        <v>4045</v>
      </c>
      <c r="O1532" s="2" t="s">
        <v>12148</v>
      </c>
      <c r="P1532" s="3">
        <v>0</v>
      </c>
      <c r="Q1532" s="2" t="s">
        <v>36</v>
      </c>
      <c r="R1532" s="3">
        <v>0</v>
      </c>
      <c r="S1532" s="2" t="s">
        <v>36</v>
      </c>
      <c r="T1532" s="2" t="s">
        <v>12149</v>
      </c>
      <c r="U1532" s="3">
        <v>1</v>
      </c>
      <c r="V1532" s="2" t="s">
        <v>36</v>
      </c>
      <c r="W1532" s="2" t="s">
        <v>36</v>
      </c>
      <c r="X1532" s="2" t="s">
        <v>12150</v>
      </c>
      <c r="Y1532">
        <f t="shared" si="138"/>
        <v>2011</v>
      </c>
      <c r="Z1532">
        <f t="shared" si="139"/>
        <v>4</v>
      </c>
      <c r="AA1532">
        <f t="shared" si="140"/>
        <v>15</v>
      </c>
      <c r="AB1532">
        <f t="shared" si="141"/>
        <v>2011</v>
      </c>
      <c r="AC1532">
        <f t="shared" si="142"/>
        <v>9</v>
      </c>
      <c r="AD1532">
        <f t="shared" si="143"/>
        <v>1</v>
      </c>
    </row>
    <row r="1533" spans="1:30" ht="15.6">
      <c r="A1533" s="2" t="s">
        <v>24</v>
      </c>
      <c r="B1533" s="2" t="s">
        <v>262</v>
      </c>
      <c r="C1533" s="2" t="s">
        <v>12151</v>
      </c>
      <c r="D1533" s="2" t="s">
        <v>12152</v>
      </c>
      <c r="E1533" s="2" t="s">
        <v>12153</v>
      </c>
      <c r="F1533" s="2" t="s">
        <v>11450</v>
      </c>
      <c r="G1533" s="2" t="s">
        <v>12154</v>
      </c>
      <c r="H1533" s="2" t="s">
        <v>12147</v>
      </c>
      <c r="I1533" s="2" t="s">
        <v>36</v>
      </c>
      <c r="J1533" s="2" t="s">
        <v>914</v>
      </c>
      <c r="K1533" s="2" t="s">
        <v>8714</v>
      </c>
      <c r="L1533" s="2" t="s">
        <v>36</v>
      </c>
      <c r="M1533" s="2" t="s">
        <v>36</v>
      </c>
      <c r="N1533" s="2" t="s">
        <v>36</v>
      </c>
      <c r="O1533" s="2" t="s">
        <v>36</v>
      </c>
      <c r="P1533" s="3">
        <v>0</v>
      </c>
      <c r="Q1533" s="2" t="s">
        <v>36</v>
      </c>
      <c r="R1533" s="3">
        <v>0</v>
      </c>
      <c r="S1533" s="2" t="s">
        <v>36</v>
      </c>
      <c r="T1533" s="2" t="s">
        <v>12155</v>
      </c>
      <c r="U1533" s="3">
        <v>1</v>
      </c>
      <c r="V1533" s="2" t="s">
        <v>36</v>
      </c>
      <c r="W1533" s="2" t="s">
        <v>36</v>
      </c>
      <c r="X1533" s="2" t="s">
        <v>12156</v>
      </c>
      <c r="Y1533">
        <f t="shared" si="138"/>
        <v>2011</v>
      </c>
      <c r="Z1533">
        <f t="shared" si="139"/>
        <v>2</v>
      </c>
      <c r="AA1533">
        <f t="shared" si="140"/>
        <v>23</v>
      </c>
      <c r="AB1533">
        <f t="shared" si="141"/>
        <v>2011</v>
      </c>
      <c r="AC1533">
        <f t="shared" si="142"/>
        <v>9</v>
      </c>
      <c r="AD1533">
        <f t="shared" si="143"/>
        <v>1</v>
      </c>
    </row>
    <row r="1534" spans="1:30" ht="15.6">
      <c r="A1534" s="2" t="s">
        <v>24</v>
      </c>
      <c r="B1534" s="2" t="s">
        <v>262</v>
      </c>
      <c r="C1534" s="2" t="s">
        <v>12157</v>
      </c>
      <c r="D1534" s="2" t="s">
        <v>12158</v>
      </c>
      <c r="E1534" s="2" t="s">
        <v>12159</v>
      </c>
      <c r="F1534" s="2" t="s">
        <v>12160</v>
      </c>
      <c r="G1534" s="2" t="s">
        <v>12161</v>
      </c>
      <c r="H1534" s="2" t="s">
        <v>12147</v>
      </c>
      <c r="I1534" s="2" t="s">
        <v>1939</v>
      </c>
      <c r="J1534" s="2" t="s">
        <v>1431</v>
      </c>
      <c r="K1534" s="2" t="s">
        <v>12162</v>
      </c>
      <c r="L1534" s="2" t="s">
        <v>12163</v>
      </c>
      <c r="M1534" s="2" t="s">
        <v>423</v>
      </c>
      <c r="N1534" s="2" t="s">
        <v>4045</v>
      </c>
      <c r="O1534" s="2" t="s">
        <v>1763</v>
      </c>
      <c r="P1534" s="3">
        <v>0</v>
      </c>
      <c r="Q1534" s="2" t="s">
        <v>36</v>
      </c>
      <c r="R1534" s="3">
        <v>0</v>
      </c>
      <c r="S1534" s="2" t="s">
        <v>36</v>
      </c>
      <c r="T1534" s="2" t="s">
        <v>12164</v>
      </c>
      <c r="U1534" s="3">
        <v>1</v>
      </c>
      <c r="V1534" s="2" t="s">
        <v>36</v>
      </c>
      <c r="W1534" s="2" t="s">
        <v>36</v>
      </c>
      <c r="X1534" s="2" t="s">
        <v>12165</v>
      </c>
      <c r="Y1534">
        <f t="shared" si="138"/>
        <v>2010</v>
      </c>
      <c r="Z1534">
        <f t="shared" si="139"/>
        <v>12</v>
      </c>
      <c r="AA1534">
        <f t="shared" si="140"/>
        <v>31</v>
      </c>
      <c r="AB1534">
        <f t="shared" si="141"/>
        <v>2011</v>
      </c>
      <c r="AC1534">
        <f t="shared" si="142"/>
        <v>9</v>
      </c>
      <c r="AD1534">
        <f t="shared" si="143"/>
        <v>1</v>
      </c>
    </row>
    <row r="1535" spans="1:30" ht="15.6">
      <c r="A1535" s="2" t="s">
        <v>24</v>
      </c>
      <c r="B1535" s="2" t="s">
        <v>262</v>
      </c>
      <c r="C1535" s="2" t="s">
        <v>12166</v>
      </c>
      <c r="D1535" s="2" t="s">
        <v>12167</v>
      </c>
      <c r="E1535" s="2" t="s">
        <v>12168</v>
      </c>
      <c r="F1535" s="2" t="s">
        <v>12169</v>
      </c>
      <c r="G1535" s="2" t="s">
        <v>12170</v>
      </c>
      <c r="H1535" s="2" t="s">
        <v>12171</v>
      </c>
      <c r="I1535" s="2" t="s">
        <v>1939</v>
      </c>
      <c r="J1535" s="2" t="s">
        <v>1431</v>
      </c>
      <c r="K1535" s="2" t="s">
        <v>12162</v>
      </c>
      <c r="L1535" s="2" t="s">
        <v>12163</v>
      </c>
      <c r="M1535" s="2" t="s">
        <v>423</v>
      </c>
      <c r="N1535" s="2" t="s">
        <v>4045</v>
      </c>
      <c r="O1535" s="2" t="s">
        <v>12172</v>
      </c>
      <c r="P1535" s="3">
        <v>0</v>
      </c>
      <c r="Q1535" s="2" t="s">
        <v>36</v>
      </c>
      <c r="R1535" s="3">
        <v>0</v>
      </c>
      <c r="S1535" s="2" t="s">
        <v>36</v>
      </c>
      <c r="T1535" s="2" t="s">
        <v>12173</v>
      </c>
      <c r="U1535" s="3">
        <v>1</v>
      </c>
      <c r="V1535" s="2" t="s">
        <v>36</v>
      </c>
      <c r="W1535" s="2" t="s">
        <v>36</v>
      </c>
      <c r="X1535" s="2" t="s">
        <v>12174</v>
      </c>
      <c r="Y1535">
        <f t="shared" si="138"/>
        <v>2010</v>
      </c>
      <c r="Z1535">
        <f t="shared" si="139"/>
        <v>11</v>
      </c>
      <c r="AA1535">
        <f t="shared" si="140"/>
        <v>1</v>
      </c>
      <c r="AB1535">
        <f t="shared" si="141"/>
        <v>2011</v>
      </c>
      <c r="AC1535">
        <f t="shared" si="142"/>
        <v>8</v>
      </c>
      <c r="AD1535">
        <f t="shared" si="143"/>
        <v>21</v>
      </c>
    </row>
    <row r="1536" spans="1:30" ht="15.6">
      <c r="A1536" s="2" t="s">
        <v>24</v>
      </c>
      <c r="B1536" s="2" t="s">
        <v>25</v>
      </c>
      <c r="C1536" s="2" t="s">
        <v>9113</v>
      </c>
      <c r="D1536" s="2" t="s">
        <v>12175</v>
      </c>
      <c r="E1536" s="2" t="s">
        <v>12176</v>
      </c>
      <c r="F1536" s="2" t="s">
        <v>12177</v>
      </c>
      <c r="G1536" s="2" t="s">
        <v>36</v>
      </c>
      <c r="H1536" s="2" t="s">
        <v>36</v>
      </c>
      <c r="I1536" s="2" t="s">
        <v>759</v>
      </c>
      <c r="J1536" s="2" t="s">
        <v>760</v>
      </c>
      <c r="K1536" s="2" t="s">
        <v>9117</v>
      </c>
      <c r="L1536" s="2" t="s">
        <v>9118</v>
      </c>
      <c r="M1536" s="2" t="s">
        <v>24</v>
      </c>
      <c r="N1536" s="2" t="s">
        <v>188</v>
      </c>
      <c r="O1536" s="2" t="s">
        <v>5913</v>
      </c>
      <c r="P1536" s="3">
        <v>0</v>
      </c>
      <c r="Q1536" s="2" t="s">
        <v>36</v>
      </c>
      <c r="R1536" s="3">
        <v>1</v>
      </c>
      <c r="S1536" s="2" t="s">
        <v>12178</v>
      </c>
      <c r="T1536" s="2" t="s">
        <v>12179</v>
      </c>
      <c r="U1536" s="3">
        <v>1</v>
      </c>
      <c r="V1536" s="2" t="s">
        <v>36</v>
      </c>
      <c r="W1536" s="2" t="s">
        <v>36</v>
      </c>
      <c r="X1536" s="2" t="s">
        <v>12180</v>
      </c>
      <c r="Y1536">
        <f t="shared" si="138"/>
        <v>2010</v>
      </c>
      <c r="Z1536">
        <f t="shared" si="139"/>
        <v>2</v>
      </c>
      <c r="AA1536">
        <f t="shared" si="140"/>
        <v>12</v>
      </c>
      <c r="AB1536">
        <f t="shared" si="141"/>
        <v>0</v>
      </c>
      <c r="AC1536">
        <f t="shared" si="142"/>
        <v>0</v>
      </c>
      <c r="AD1536">
        <f t="shared" si="143"/>
        <v>0</v>
      </c>
    </row>
    <row r="1537" spans="1:30" ht="15.6">
      <c r="A1537" s="2" t="s">
        <v>24</v>
      </c>
      <c r="B1537" s="2" t="s">
        <v>262</v>
      </c>
      <c r="C1537" s="2" t="s">
        <v>12181</v>
      </c>
      <c r="D1537" s="2" t="s">
        <v>12182</v>
      </c>
      <c r="E1537" s="2" t="s">
        <v>12183</v>
      </c>
      <c r="F1537" s="2" t="s">
        <v>11688</v>
      </c>
      <c r="G1537" s="2" t="s">
        <v>12184</v>
      </c>
      <c r="H1537" s="2" t="s">
        <v>12185</v>
      </c>
      <c r="I1537" s="2" t="s">
        <v>75</v>
      </c>
      <c r="J1537" s="2" t="s">
        <v>76</v>
      </c>
      <c r="K1537" s="2" t="s">
        <v>77</v>
      </c>
      <c r="L1537" s="2" t="s">
        <v>78</v>
      </c>
      <c r="M1537" s="2" t="s">
        <v>24</v>
      </c>
      <c r="N1537" s="2" t="s">
        <v>4287</v>
      </c>
      <c r="O1537" s="2" t="s">
        <v>12186</v>
      </c>
      <c r="P1537" s="3">
        <v>0</v>
      </c>
      <c r="Q1537" s="2" t="s">
        <v>36</v>
      </c>
      <c r="R1537" s="3">
        <v>0</v>
      </c>
      <c r="S1537" s="2" t="s">
        <v>36</v>
      </c>
      <c r="T1537" s="2" t="s">
        <v>12187</v>
      </c>
      <c r="U1537" s="3">
        <v>1</v>
      </c>
      <c r="V1537" s="2" t="s">
        <v>36</v>
      </c>
      <c r="W1537" s="2" t="s">
        <v>36</v>
      </c>
      <c r="X1537" s="2" t="s">
        <v>12188</v>
      </c>
      <c r="Y1537">
        <f t="shared" si="138"/>
        <v>2010</v>
      </c>
      <c r="Z1537">
        <f t="shared" si="139"/>
        <v>12</v>
      </c>
      <c r="AA1537">
        <f t="shared" si="140"/>
        <v>8</v>
      </c>
      <c r="AB1537">
        <f t="shared" si="141"/>
        <v>2011</v>
      </c>
      <c r="AC1537">
        <f t="shared" si="142"/>
        <v>8</v>
      </c>
      <c r="AD1537">
        <f t="shared" si="143"/>
        <v>11</v>
      </c>
    </row>
    <row r="1538" spans="1:30" ht="15.6">
      <c r="A1538" s="2" t="s">
        <v>24</v>
      </c>
      <c r="B1538" s="2" t="s">
        <v>262</v>
      </c>
      <c r="C1538" s="2" t="s">
        <v>12189</v>
      </c>
      <c r="D1538" s="2" t="s">
        <v>12190</v>
      </c>
      <c r="E1538" s="2" t="s">
        <v>12191</v>
      </c>
      <c r="F1538" s="2" t="s">
        <v>12169</v>
      </c>
      <c r="G1538" s="2" t="s">
        <v>12192</v>
      </c>
      <c r="H1538" s="2" t="s">
        <v>12185</v>
      </c>
      <c r="I1538" s="2" t="s">
        <v>913</v>
      </c>
      <c r="J1538" s="2" t="s">
        <v>914</v>
      </c>
      <c r="K1538" s="2" t="s">
        <v>12008</v>
      </c>
      <c r="L1538" s="2" t="s">
        <v>12009</v>
      </c>
      <c r="M1538" s="2" t="s">
        <v>24</v>
      </c>
      <c r="N1538" s="2" t="s">
        <v>36</v>
      </c>
      <c r="O1538" s="2" t="s">
        <v>12193</v>
      </c>
      <c r="P1538" s="3">
        <v>0</v>
      </c>
      <c r="Q1538" s="2" t="s">
        <v>36</v>
      </c>
      <c r="R1538" s="3">
        <v>1</v>
      </c>
      <c r="S1538" s="2" t="s">
        <v>12194</v>
      </c>
      <c r="T1538" s="2" t="s">
        <v>12195</v>
      </c>
      <c r="U1538" s="3">
        <v>1</v>
      </c>
      <c r="V1538" s="2" t="s">
        <v>36</v>
      </c>
      <c r="W1538" s="2" t="s">
        <v>36</v>
      </c>
      <c r="X1538" s="2" t="s">
        <v>12196</v>
      </c>
      <c r="Y1538">
        <f t="shared" si="138"/>
        <v>2010</v>
      </c>
      <c r="Z1538">
        <f t="shared" si="139"/>
        <v>11</v>
      </c>
      <c r="AA1538">
        <f t="shared" si="140"/>
        <v>1</v>
      </c>
      <c r="AB1538">
        <f t="shared" si="141"/>
        <v>2011</v>
      </c>
      <c r="AC1538">
        <f t="shared" si="142"/>
        <v>8</v>
      </c>
      <c r="AD1538">
        <f t="shared" si="143"/>
        <v>11</v>
      </c>
    </row>
    <row r="1539" spans="1:30" ht="15.6">
      <c r="A1539" s="2" t="s">
        <v>24</v>
      </c>
      <c r="B1539" s="2" t="s">
        <v>262</v>
      </c>
      <c r="C1539" s="2" t="s">
        <v>12197</v>
      </c>
      <c r="D1539" s="2" t="s">
        <v>12198</v>
      </c>
      <c r="E1539" s="2" t="s">
        <v>12199</v>
      </c>
      <c r="F1539" s="2" t="s">
        <v>12200</v>
      </c>
      <c r="G1539" s="2" t="s">
        <v>12201</v>
      </c>
      <c r="H1539" s="2" t="s">
        <v>12185</v>
      </c>
      <c r="I1539" s="2" t="s">
        <v>1430</v>
      </c>
      <c r="J1539" s="2" t="s">
        <v>1431</v>
      </c>
      <c r="K1539" s="2" t="s">
        <v>12202</v>
      </c>
      <c r="L1539" s="2" t="s">
        <v>12163</v>
      </c>
      <c r="M1539" s="2" t="s">
        <v>36</v>
      </c>
      <c r="N1539" s="2" t="s">
        <v>7677</v>
      </c>
      <c r="O1539" s="2" t="s">
        <v>12203</v>
      </c>
      <c r="P1539" s="3">
        <v>0</v>
      </c>
      <c r="Q1539" s="2" t="s">
        <v>36</v>
      </c>
      <c r="R1539" s="3">
        <v>0</v>
      </c>
      <c r="S1539" s="2" t="s">
        <v>36</v>
      </c>
      <c r="T1539" s="2" t="s">
        <v>12204</v>
      </c>
      <c r="U1539" s="3">
        <v>1</v>
      </c>
      <c r="V1539" s="2" t="s">
        <v>36</v>
      </c>
      <c r="W1539" s="2" t="s">
        <v>36</v>
      </c>
      <c r="X1539" s="2" t="s">
        <v>12205</v>
      </c>
      <c r="Y1539">
        <f t="shared" ref="Y1539:Y1602" si="144">YEAR(F1539)</f>
        <v>2011</v>
      </c>
      <c r="Z1539">
        <f t="shared" ref="Z1539:Z1602" si="145">MONTH(F1539)</f>
        <v>2</v>
      </c>
      <c r="AA1539">
        <f t="shared" ref="AA1539:AA1602" si="146">DAY(F1539)</f>
        <v>14</v>
      </c>
      <c r="AB1539">
        <f t="shared" ref="AB1539:AB1602" si="147">IFERROR(YEAR(H1539),0)</f>
        <v>2011</v>
      </c>
      <c r="AC1539">
        <f t="shared" ref="AC1539:AC1602" si="148">IFERROR(MONTH(H1539),0)</f>
        <v>8</v>
      </c>
      <c r="AD1539">
        <f t="shared" ref="AD1539:AD1602" si="149">IFERROR(DAY(H1539),0)</f>
        <v>11</v>
      </c>
    </row>
    <row r="1540" spans="1:30" ht="15.6">
      <c r="A1540" s="2" t="s">
        <v>24</v>
      </c>
      <c r="B1540" s="2" t="s">
        <v>262</v>
      </c>
      <c r="C1540" s="2" t="s">
        <v>12206</v>
      </c>
      <c r="D1540" s="2" t="s">
        <v>12207</v>
      </c>
      <c r="E1540" s="2" t="s">
        <v>12208</v>
      </c>
      <c r="F1540" s="2" t="s">
        <v>12209</v>
      </c>
      <c r="G1540" s="2" t="s">
        <v>12210</v>
      </c>
      <c r="H1540" s="2" t="s">
        <v>12185</v>
      </c>
      <c r="I1540" s="2" t="s">
        <v>75</v>
      </c>
      <c r="J1540" s="2" t="s">
        <v>76</v>
      </c>
      <c r="K1540" s="2" t="s">
        <v>77</v>
      </c>
      <c r="L1540" s="2" t="s">
        <v>78</v>
      </c>
      <c r="M1540" s="2" t="s">
        <v>24</v>
      </c>
      <c r="N1540" s="2" t="s">
        <v>4287</v>
      </c>
      <c r="O1540" s="2" t="s">
        <v>12211</v>
      </c>
      <c r="P1540" s="3">
        <v>0</v>
      </c>
      <c r="Q1540" s="2" t="s">
        <v>36</v>
      </c>
      <c r="R1540" s="3">
        <v>2</v>
      </c>
      <c r="S1540" s="2" t="s">
        <v>12212</v>
      </c>
      <c r="T1540" s="2" t="s">
        <v>12213</v>
      </c>
      <c r="U1540" s="3">
        <v>1</v>
      </c>
      <c r="V1540" s="2" t="s">
        <v>36</v>
      </c>
      <c r="W1540" s="2" t="s">
        <v>36</v>
      </c>
      <c r="X1540" s="2" t="s">
        <v>12214</v>
      </c>
      <c r="Y1540">
        <f t="shared" si="144"/>
        <v>2011</v>
      </c>
      <c r="Z1540">
        <f t="shared" si="145"/>
        <v>1</v>
      </c>
      <c r="AA1540">
        <f t="shared" si="146"/>
        <v>28</v>
      </c>
      <c r="AB1540">
        <f t="shared" si="147"/>
        <v>2011</v>
      </c>
      <c r="AC1540">
        <f t="shared" si="148"/>
        <v>8</v>
      </c>
      <c r="AD1540">
        <f t="shared" si="149"/>
        <v>11</v>
      </c>
    </row>
    <row r="1541" spans="1:30" ht="15.6">
      <c r="A1541" s="2" t="s">
        <v>24</v>
      </c>
      <c r="B1541" s="2" t="s">
        <v>262</v>
      </c>
      <c r="C1541" s="2" t="s">
        <v>12215</v>
      </c>
      <c r="D1541" s="2" t="s">
        <v>12216</v>
      </c>
      <c r="E1541" s="2" t="s">
        <v>12217</v>
      </c>
      <c r="F1541" s="2" t="s">
        <v>12209</v>
      </c>
      <c r="G1541" s="2" t="s">
        <v>12218</v>
      </c>
      <c r="H1541" s="2" t="s">
        <v>12185</v>
      </c>
      <c r="I1541" s="2" t="s">
        <v>75</v>
      </c>
      <c r="J1541" s="2" t="s">
        <v>76</v>
      </c>
      <c r="K1541" s="2" t="s">
        <v>77</v>
      </c>
      <c r="L1541" s="2" t="s">
        <v>78</v>
      </c>
      <c r="M1541" s="2" t="s">
        <v>24</v>
      </c>
      <c r="N1541" s="2" t="s">
        <v>4287</v>
      </c>
      <c r="O1541" s="2" t="s">
        <v>12211</v>
      </c>
      <c r="P1541" s="3">
        <v>0</v>
      </c>
      <c r="Q1541" s="2" t="s">
        <v>36</v>
      </c>
      <c r="R1541" s="3">
        <v>0</v>
      </c>
      <c r="S1541" s="2" t="s">
        <v>36</v>
      </c>
      <c r="T1541" s="2" t="s">
        <v>12219</v>
      </c>
      <c r="U1541" s="3">
        <v>1</v>
      </c>
      <c r="V1541" s="2" t="s">
        <v>36</v>
      </c>
      <c r="W1541" s="2" t="s">
        <v>36</v>
      </c>
      <c r="X1541" s="2" t="s">
        <v>12220</v>
      </c>
      <c r="Y1541">
        <f t="shared" si="144"/>
        <v>2011</v>
      </c>
      <c r="Z1541">
        <f t="shared" si="145"/>
        <v>1</v>
      </c>
      <c r="AA1541">
        <f t="shared" si="146"/>
        <v>28</v>
      </c>
      <c r="AB1541">
        <f t="shared" si="147"/>
        <v>2011</v>
      </c>
      <c r="AC1541">
        <f t="shared" si="148"/>
        <v>8</v>
      </c>
      <c r="AD1541">
        <f t="shared" si="149"/>
        <v>11</v>
      </c>
    </row>
    <row r="1542" spans="1:30" ht="15.6">
      <c r="A1542" s="2" t="s">
        <v>24</v>
      </c>
      <c r="B1542" s="2" t="s">
        <v>262</v>
      </c>
      <c r="C1542" s="2" t="s">
        <v>12221</v>
      </c>
      <c r="D1542" s="2" t="s">
        <v>12222</v>
      </c>
      <c r="E1542" s="2" t="s">
        <v>12223</v>
      </c>
      <c r="F1542" s="2" t="s">
        <v>12224</v>
      </c>
      <c r="G1542" s="2" t="s">
        <v>12225</v>
      </c>
      <c r="H1542" s="2" t="s">
        <v>12226</v>
      </c>
      <c r="I1542" s="2" t="s">
        <v>11202</v>
      </c>
      <c r="J1542" s="2" t="s">
        <v>9931</v>
      </c>
      <c r="K1542" s="2" t="s">
        <v>11203</v>
      </c>
      <c r="L1542" s="2" t="s">
        <v>11204</v>
      </c>
      <c r="M1542" s="2" t="s">
        <v>24</v>
      </c>
      <c r="N1542" s="2" t="s">
        <v>9775</v>
      </c>
      <c r="O1542" s="2" t="s">
        <v>12227</v>
      </c>
      <c r="P1542" s="3">
        <v>0</v>
      </c>
      <c r="Q1542" s="2" t="s">
        <v>36</v>
      </c>
      <c r="R1542" s="3">
        <v>0</v>
      </c>
      <c r="S1542" s="2" t="s">
        <v>36</v>
      </c>
      <c r="T1542" s="2" t="s">
        <v>12228</v>
      </c>
      <c r="U1542" s="3">
        <v>1</v>
      </c>
      <c r="V1542" s="2" t="s">
        <v>36</v>
      </c>
      <c r="W1542" s="2" t="s">
        <v>36</v>
      </c>
      <c r="X1542" s="2" t="s">
        <v>12229</v>
      </c>
      <c r="Y1542">
        <f t="shared" si="144"/>
        <v>2011</v>
      </c>
      <c r="Z1542">
        <f t="shared" si="145"/>
        <v>2</v>
      </c>
      <c r="AA1542">
        <f t="shared" si="146"/>
        <v>11</v>
      </c>
      <c r="AB1542">
        <f t="shared" si="147"/>
        <v>2011</v>
      </c>
      <c r="AC1542">
        <f t="shared" si="148"/>
        <v>8</v>
      </c>
      <c r="AD1542">
        <f t="shared" si="149"/>
        <v>1</v>
      </c>
    </row>
    <row r="1543" spans="1:30" ht="15.6">
      <c r="A1543" s="2" t="s">
        <v>24</v>
      </c>
      <c r="B1543" s="2" t="s">
        <v>262</v>
      </c>
      <c r="C1543" s="2" t="s">
        <v>12230</v>
      </c>
      <c r="D1543" s="2" t="s">
        <v>12231</v>
      </c>
      <c r="E1543" s="2" t="s">
        <v>12232</v>
      </c>
      <c r="F1543" s="2" t="s">
        <v>11580</v>
      </c>
      <c r="G1543" s="2" t="s">
        <v>12233</v>
      </c>
      <c r="H1543" s="2" t="s">
        <v>12226</v>
      </c>
      <c r="I1543" s="2" t="s">
        <v>5493</v>
      </c>
      <c r="J1543" s="2" t="s">
        <v>493</v>
      </c>
      <c r="K1543" s="2" t="s">
        <v>11378</v>
      </c>
      <c r="L1543" s="2" t="s">
        <v>11017</v>
      </c>
      <c r="M1543" s="2" t="s">
        <v>36</v>
      </c>
      <c r="N1543" s="2" t="s">
        <v>7677</v>
      </c>
      <c r="O1543" s="2" t="s">
        <v>6217</v>
      </c>
      <c r="P1543" s="3">
        <v>0</v>
      </c>
      <c r="Q1543" s="2" t="s">
        <v>36</v>
      </c>
      <c r="R1543" s="3">
        <v>0</v>
      </c>
      <c r="S1543" s="2" t="s">
        <v>36</v>
      </c>
      <c r="T1543" s="2" t="s">
        <v>12234</v>
      </c>
      <c r="U1543" s="3">
        <v>4</v>
      </c>
      <c r="V1543" s="2" t="s">
        <v>36</v>
      </c>
      <c r="W1543" s="2" t="s">
        <v>36</v>
      </c>
      <c r="X1543" s="2" t="s">
        <v>12235</v>
      </c>
      <c r="Y1543">
        <f t="shared" si="144"/>
        <v>2011</v>
      </c>
      <c r="Z1543">
        <f t="shared" si="145"/>
        <v>1</v>
      </c>
      <c r="AA1543">
        <f t="shared" si="146"/>
        <v>14</v>
      </c>
      <c r="AB1543">
        <f t="shared" si="147"/>
        <v>2011</v>
      </c>
      <c r="AC1543">
        <f t="shared" si="148"/>
        <v>8</v>
      </c>
      <c r="AD1543">
        <f t="shared" si="149"/>
        <v>1</v>
      </c>
    </row>
    <row r="1544" spans="1:30" ht="15.6">
      <c r="A1544" s="2" t="s">
        <v>24</v>
      </c>
      <c r="B1544" s="2" t="s">
        <v>262</v>
      </c>
      <c r="C1544" s="2" t="s">
        <v>12236</v>
      </c>
      <c r="D1544" s="2" t="s">
        <v>12237</v>
      </c>
      <c r="E1544" s="2" t="s">
        <v>12238</v>
      </c>
      <c r="F1544" s="2" t="s">
        <v>12200</v>
      </c>
      <c r="G1544" s="2" t="s">
        <v>12239</v>
      </c>
      <c r="H1544" s="2" t="s">
        <v>12226</v>
      </c>
      <c r="I1544" s="2" t="s">
        <v>6289</v>
      </c>
      <c r="J1544" s="2" t="s">
        <v>9931</v>
      </c>
      <c r="K1544" s="2" t="s">
        <v>11203</v>
      </c>
      <c r="L1544" s="2" t="s">
        <v>11204</v>
      </c>
      <c r="M1544" s="2" t="s">
        <v>24</v>
      </c>
      <c r="N1544" s="2" t="s">
        <v>9775</v>
      </c>
      <c r="O1544" s="2" t="s">
        <v>12240</v>
      </c>
      <c r="P1544" s="3">
        <v>0</v>
      </c>
      <c r="Q1544" s="2" t="s">
        <v>36</v>
      </c>
      <c r="R1544" s="3">
        <v>0</v>
      </c>
      <c r="S1544" s="2" t="s">
        <v>36</v>
      </c>
      <c r="T1544" s="2" t="s">
        <v>12241</v>
      </c>
      <c r="U1544" s="3">
        <v>1</v>
      </c>
      <c r="V1544" s="2" t="s">
        <v>36</v>
      </c>
      <c r="W1544" s="2" t="s">
        <v>36</v>
      </c>
      <c r="X1544" s="2" t="s">
        <v>12242</v>
      </c>
      <c r="Y1544">
        <f t="shared" si="144"/>
        <v>2011</v>
      </c>
      <c r="Z1544">
        <f t="shared" si="145"/>
        <v>2</v>
      </c>
      <c r="AA1544">
        <f t="shared" si="146"/>
        <v>14</v>
      </c>
      <c r="AB1544">
        <f t="shared" si="147"/>
        <v>2011</v>
      </c>
      <c r="AC1544">
        <f t="shared" si="148"/>
        <v>8</v>
      </c>
      <c r="AD1544">
        <f t="shared" si="149"/>
        <v>1</v>
      </c>
    </row>
    <row r="1545" spans="1:30" ht="15.6">
      <c r="A1545" s="2" t="s">
        <v>24</v>
      </c>
      <c r="B1545" s="2" t="s">
        <v>25</v>
      </c>
      <c r="C1545" s="2" t="s">
        <v>12243</v>
      </c>
      <c r="D1545" s="2" t="s">
        <v>12244</v>
      </c>
      <c r="E1545" s="2" t="s">
        <v>12245</v>
      </c>
      <c r="F1545" s="2" t="s">
        <v>12246</v>
      </c>
      <c r="G1545" s="2" t="s">
        <v>36</v>
      </c>
      <c r="H1545" s="2" t="s">
        <v>36</v>
      </c>
      <c r="I1545" s="2" t="s">
        <v>759</v>
      </c>
      <c r="J1545" s="2" t="s">
        <v>760</v>
      </c>
      <c r="K1545" s="2" t="s">
        <v>9117</v>
      </c>
      <c r="L1545" s="2" t="s">
        <v>9118</v>
      </c>
      <c r="M1545" s="2" t="s">
        <v>24</v>
      </c>
      <c r="N1545" s="2" t="s">
        <v>188</v>
      </c>
      <c r="O1545" s="2" t="s">
        <v>12247</v>
      </c>
      <c r="P1545" s="3">
        <v>0</v>
      </c>
      <c r="Q1545" s="2" t="s">
        <v>36</v>
      </c>
      <c r="R1545" s="3">
        <v>0</v>
      </c>
      <c r="S1545" s="2" t="s">
        <v>36</v>
      </c>
      <c r="T1545" s="2" t="s">
        <v>12248</v>
      </c>
      <c r="U1545" s="3">
        <v>3</v>
      </c>
      <c r="V1545" s="2" t="s">
        <v>36</v>
      </c>
      <c r="W1545" s="2" t="s">
        <v>36</v>
      </c>
      <c r="X1545" s="2" t="s">
        <v>12249</v>
      </c>
      <c r="Y1545">
        <f t="shared" si="144"/>
        <v>2010</v>
      </c>
      <c r="Z1545">
        <f t="shared" si="145"/>
        <v>1</v>
      </c>
      <c r="AA1545">
        <f t="shared" si="146"/>
        <v>25</v>
      </c>
      <c r="AB1545">
        <f t="shared" si="147"/>
        <v>0</v>
      </c>
      <c r="AC1545">
        <f t="shared" si="148"/>
        <v>0</v>
      </c>
      <c r="AD1545">
        <f t="shared" si="149"/>
        <v>0</v>
      </c>
    </row>
    <row r="1546" spans="1:30" ht="15.6">
      <c r="A1546" s="2" t="s">
        <v>24</v>
      </c>
      <c r="B1546" s="2" t="s">
        <v>25</v>
      </c>
      <c r="C1546" s="2" t="s">
        <v>12250</v>
      </c>
      <c r="D1546" s="2" t="s">
        <v>12251</v>
      </c>
      <c r="E1546" s="2" t="s">
        <v>12252</v>
      </c>
      <c r="F1546" s="2" t="s">
        <v>12253</v>
      </c>
      <c r="G1546" s="2" t="s">
        <v>12254</v>
      </c>
      <c r="H1546" s="2" t="s">
        <v>12226</v>
      </c>
      <c r="I1546" s="2" t="s">
        <v>1260</v>
      </c>
      <c r="J1546" s="2" t="s">
        <v>1261</v>
      </c>
      <c r="K1546" s="2" t="s">
        <v>12255</v>
      </c>
      <c r="L1546" s="2" t="s">
        <v>12256</v>
      </c>
      <c r="M1546" s="2" t="s">
        <v>36</v>
      </c>
      <c r="N1546" s="2" t="s">
        <v>7156</v>
      </c>
      <c r="O1546" s="2" t="s">
        <v>5055</v>
      </c>
      <c r="P1546" s="3">
        <v>1</v>
      </c>
      <c r="Q1546" s="2" t="s">
        <v>12257</v>
      </c>
      <c r="R1546" s="3">
        <v>3</v>
      </c>
      <c r="S1546" s="2" t="s">
        <v>12258</v>
      </c>
      <c r="T1546" s="2" t="s">
        <v>12259</v>
      </c>
      <c r="U1546" s="3">
        <v>1</v>
      </c>
      <c r="V1546" s="2" t="s">
        <v>36</v>
      </c>
      <c r="W1546" s="2" t="s">
        <v>36</v>
      </c>
      <c r="X1546" s="2" t="s">
        <v>12260</v>
      </c>
      <c r="Y1546">
        <f t="shared" si="144"/>
        <v>2010</v>
      </c>
      <c r="Z1546">
        <f t="shared" si="145"/>
        <v>12</v>
      </c>
      <c r="AA1546">
        <f t="shared" si="146"/>
        <v>14</v>
      </c>
      <c r="AB1546">
        <f t="shared" si="147"/>
        <v>2011</v>
      </c>
      <c r="AC1546">
        <f t="shared" si="148"/>
        <v>8</v>
      </c>
      <c r="AD1546">
        <f t="shared" si="149"/>
        <v>1</v>
      </c>
    </row>
    <row r="1547" spans="1:30" ht="15.6">
      <c r="A1547" s="2" t="s">
        <v>24</v>
      </c>
      <c r="B1547" s="2" t="s">
        <v>262</v>
      </c>
      <c r="C1547" s="2" t="s">
        <v>10767</v>
      </c>
      <c r="D1547" s="2" t="s">
        <v>12261</v>
      </c>
      <c r="E1547" s="2" t="s">
        <v>12262</v>
      </c>
      <c r="F1547" s="2" t="s">
        <v>12263</v>
      </c>
      <c r="G1547" s="2" t="s">
        <v>12264</v>
      </c>
      <c r="H1547" s="2" t="s">
        <v>11041</v>
      </c>
      <c r="I1547" s="2" t="s">
        <v>759</v>
      </c>
      <c r="J1547" s="2" t="s">
        <v>760</v>
      </c>
      <c r="K1547" s="2" t="s">
        <v>9117</v>
      </c>
      <c r="L1547" s="2" t="s">
        <v>9118</v>
      </c>
      <c r="M1547" s="2" t="s">
        <v>24</v>
      </c>
      <c r="N1547" s="2" t="s">
        <v>188</v>
      </c>
      <c r="O1547" s="2" t="s">
        <v>8855</v>
      </c>
      <c r="P1547" s="3">
        <v>0</v>
      </c>
      <c r="Q1547" s="2" t="s">
        <v>36</v>
      </c>
      <c r="R1547" s="3">
        <v>0</v>
      </c>
      <c r="S1547" s="2" t="s">
        <v>36</v>
      </c>
      <c r="T1547" s="2" t="s">
        <v>12265</v>
      </c>
      <c r="U1547" s="3">
        <v>1</v>
      </c>
      <c r="V1547" s="2" t="s">
        <v>36</v>
      </c>
      <c r="W1547" s="2" t="s">
        <v>36</v>
      </c>
      <c r="X1547" s="2" t="s">
        <v>12266</v>
      </c>
      <c r="Y1547">
        <f t="shared" si="144"/>
        <v>2011</v>
      </c>
      <c r="Z1547">
        <f t="shared" si="145"/>
        <v>1</v>
      </c>
      <c r="AA1547">
        <f t="shared" si="146"/>
        <v>31</v>
      </c>
      <c r="AB1547">
        <f t="shared" si="147"/>
        <v>2011</v>
      </c>
      <c r="AC1547">
        <f t="shared" si="148"/>
        <v>7</v>
      </c>
      <c r="AD1547">
        <f t="shared" si="149"/>
        <v>21</v>
      </c>
    </row>
    <row r="1548" spans="1:30" ht="15.6">
      <c r="A1548" s="2" t="s">
        <v>24</v>
      </c>
      <c r="B1548" s="2" t="s">
        <v>262</v>
      </c>
      <c r="C1548" s="2" t="s">
        <v>12267</v>
      </c>
      <c r="D1548" s="2" t="s">
        <v>12268</v>
      </c>
      <c r="E1548" s="2" t="s">
        <v>12269</v>
      </c>
      <c r="F1548" s="2" t="s">
        <v>11525</v>
      </c>
      <c r="G1548" s="2" t="s">
        <v>12270</v>
      </c>
      <c r="H1548" s="2" t="s">
        <v>11996</v>
      </c>
      <c r="I1548" s="2" t="s">
        <v>3596</v>
      </c>
      <c r="J1548" s="2" t="s">
        <v>944</v>
      </c>
      <c r="K1548" s="2" t="s">
        <v>12271</v>
      </c>
      <c r="L1548" s="2" t="s">
        <v>12272</v>
      </c>
      <c r="M1548" s="2" t="s">
        <v>515</v>
      </c>
      <c r="N1548" s="2" t="s">
        <v>9826</v>
      </c>
      <c r="O1548" s="2" t="s">
        <v>6871</v>
      </c>
      <c r="P1548" s="3">
        <v>0</v>
      </c>
      <c r="Q1548" s="2" t="s">
        <v>36</v>
      </c>
      <c r="R1548" s="3">
        <v>0</v>
      </c>
      <c r="S1548" s="2" t="s">
        <v>36</v>
      </c>
      <c r="T1548" s="2" t="s">
        <v>12273</v>
      </c>
      <c r="U1548" s="3">
        <v>1</v>
      </c>
      <c r="V1548" s="2" t="s">
        <v>36</v>
      </c>
      <c r="W1548" s="2" t="s">
        <v>36</v>
      </c>
      <c r="X1548" s="2" t="s">
        <v>12274</v>
      </c>
      <c r="Y1548">
        <f t="shared" si="144"/>
        <v>2011</v>
      </c>
      <c r="Z1548">
        <f t="shared" si="145"/>
        <v>1</v>
      </c>
      <c r="AA1548">
        <f t="shared" si="146"/>
        <v>19</v>
      </c>
      <c r="AB1548">
        <f t="shared" si="147"/>
        <v>2011</v>
      </c>
      <c r="AC1548">
        <f t="shared" si="148"/>
        <v>7</v>
      </c>
      <c r="AD1548">
        <f t="shared" si="149"/>
        <v>11</v>
      </c>
    </row>
    <row r="1549" spans="1:30" ht="15.6">
      <c r="A1549" s="2" t="s">
        <v>24</v>
      </c>
      <c r="B1549" s="2" t="s">
        <v>262</v>
      </c>
      <c r="C1549" s="2" t="s">
        <v>12275</v>
      </c>
      <c r="D1549" s="2" t="s">
        <v>12276</v>
      </c>
      <c r="E1549" s="2" t="s">
        <v>12277</v>
      </c>
      <c r="F1549" s="2" t="s">
        <v>12209</v>
      </c>
      <c r="G1549" s="2" t="s">
        <v>12278</v>
      </c>
      <c r="H1549" s="2" t="s">
        <v>11996</v>
      </c>
      <c r="I1549" s="2" t="s">
        <v>3596</v>
      </c>
      <c r="J1549" s="2" t="s">
        <v>944</v>
      </c>
      <c r="K1549" s="2" t="s">
        <v>12279</v>
      </c>
      <c r="L1549" s="2" t="s">
        <v>12280</v>
      </c>
      <c r="M1549" s="2" t="s">
        <v>423</v>
      </c>
      <c r="N1549" s="2" t="s">
        <v>9826</v>
      </c>
      <c r="O1549" s="2" t="s">
        <v>12281</v>
      </c>
      <c r="P1549" s="3">
        <v>0</v>
      </c>
      <c r="Q1549" s="2" t="s">
        <v>36</v>
      </c>
      <c r="R1549" s="3">
        <v>0</v>
      </c>
      <c r="S1549" s="2" t="s">
        <v>36</v>
      </c>
      <c r="T1549" s="2" t="s">
        <v>12282</v>
      </c>
      <c r="U1549" s="3">
        <v>1</v>
      </c>
      <c r="V1549" s="2" t="s">
        <v>36</v>
      </c>
      <c r="W1549" s="2" t="s">
        <v>36</v>
      </c>
      <c r="X1549" s="2" t="s">
        <v>12283</v>
      </c>
      <c r="Y1549">
        <f t="shared" si="144"/>
        <v>2011</v>
      </c>
      <c r="Z1549">
        <f t="shared" si="145"/>
        <v>1</v>
      </c>
      <c r="AA1549">
        <f t="shared" si="146"/>
        <v>28</v>
      </c>
      <c r="AB1549">
        <f t="shared" si="147"/>
        <v>2011</v>
      </c>
      <c r="AC1549">
        <f t="shared" si="148"/>
        <v>7</v>
      </c>
      <c r="AD1549">
        <f t="shared" si="149"/>
        <v>11</v>
      </c>
    </row>
    <row r="1550" spans="1:30" ht="15.6">
      <c r="A1550" s="2" t="s">
        <v>24</v>
      </c>
      <c r="B1550" s="2" t="s">
        <v>262</v>
      </c>
      <c r="C1550" s="2" t="s">
        <v>12284</v>
      </c>
      <c r="D1550" s="2" t="s">
        <v>12285</v>
      </c>
      <c r="E1550" s="2" t="s">
        <v>12286</v>
      </c>
      <c r="F1550" s="2" t="s">
        <v>11768</v>
      </c>
      <c r="G1550" s="2" t="s">
        <v>12287</v>
      </c>
      <c r="H1550" s="2" t="s">
        <v>12006</v>
      </c>
      <c r="I1550" s="2" t="s">
        <v>913</v>
      </c>
      <c r="J1550" s="2" t="s">
        <v>914</v>
      </c>
      <c r="K1550" s="2" t="s">
        <v>12288</v>
      </c>
      <c r="L1550" s="2" t="s">
        <v>12289</v>
      </c>
      <c r="M1550" s="2" t="s">
        <v>515</v>
      </c>
      <c r="N1550" s="2" t="s">
        <v>36</v>
      </c>
      <c r="O1550" s="2" t="s">
        <v>12290</v>
      </c>
      <c r="P1550" s="3">
        <v>0</v>
      </c>
      <c r="Q1550" s="2" t="s">
        <v>36</v>
      </c>
      <c r="R1550" s="3">
        <v>0</v>
      </c>
      <c r="S1550" s="2" t="s">
        <v>36</v>
      </c>
      <c r="T1550" s="2" t="s">
        <v>12291</v>
      </c>
      <c r="U1550" s="3">
        <v>1</v>
      </c>
      <c r="V1550" s="2" t="s">
        <v>36</v>
      </c>
      <c r="W1550" s="2" t="s">
        <v>36</v>
      </c>
      <c r="X1550" s="2" t="s">
        <v>12292</v>
      </c>
      <c r="Y1550">
        <f t="shared" si="144"/>
        <v>2010</v>
      </c>
      <c r="Z1550">
        <f t="shared" si="145"/>
        <v>10</v>
      </c>
      <c r="AA1550">
        <f t="shared" si="146"/>
        <v>27</v>
      </c>
      <c r="AB1550">
        <f t="shared" si="147"/>
        <v>2011</v>
      </c>
      <c r="AC1550">
        <f t="shared" si="148"/>
        <v>7</v>
      </c>
      <c r="AD1550">
        <f t="shared" si="149"/>
        <v>1</v>
      </c>
    </row>
    <row r="1551" spans="1:30" ht="15.6">
      <c r="A1551" s="2" t="s">
        <v>24</v>
      </c>
      <c r="B1551" s="2" t="s">
        <v>262</v>
      </c>
      <c r="C1551" s="2" t="s">
        <v>12293</v>
      </c>
      <c r="D1551" s="2" t="s">
        <v>12294</v>
      </c>
      <c r="E1551" s="2" t="s">
        <v>12295</v>
      </c>
      <c r="F1551" s="2" t="s">
        <v>12296</v>
      </c>
      <c r="G1551" s="2" t="s">
        <v>12297</v>
      </c>
      <c r="H1551" s="2" t="s">
        <v>12006</v>
      </c>
      <c r="I1551" s="2" t="s">
        <v>759</v>
      </c>
      <c r="J1551" s="2" t="s">
        <v>760</v>
      </c>
      <c r="K1551" s="2" t="s">
        <v>9117</v>
      </c>
      <c r="L1551" s="2" t="s">
        <v>9118</v>
      </c>
      <c r="M1551" s="2" t="s">
        <v>24</v>
      </c>
      <c r="N1551" s="2" t="s">
        <v>188</v>
      </c>
      <c r="O1551" s="2" t="s">
        <v>763</v>
      </c>
      <c r="P1551" s="3">
        <v>0</v>
      </c>
      <c r="Q1551" s="2" t="s">
        <v>36</v>
      </c>
      <c r="R1551" s="3">
        <v>0</v>
      </c>
      <c r="S1551" s="2" t="s">
        <v>36</v>
      </c>
      <c r="T1551" s="2" t="s">
        <v>12298</v>
      </c>
      <c r="U1551" s="3">
        <v>2</v>
      </c>
      <c r="V1551" s="2" t="s">
        <v>36</v>
      </c>
      <c r="W1551" s="2" t="s">
        <v>36</v>
      </c>
      <c r="X1551" s="2" t="s">
        <v>12299</v>
      </c>
      <c r="Y1551">
        <f t="shared" si="144"/>
        <v>2010</v>
      </c>
      <c r="Z1551">
        <f t="shared" si="145"/>
        <v>12</v>
      </c>
      <c r="AA1551">
        <f t="shared" si="146"/>
        <v>27</v>
      </c>
      <c r="AB1551">
        <f t="shared" si="147"/>
        <v>2011</v>
      </c>
      <c r="AC1551">
        <f t="shared" si="148"/>
        <v>7</v>
      </c>
      <c r="AD1551">
        <f t="shared" si="149"/>
        <v>1</v>
      </c>
    </row>
    <row r="1552" spans="1:30" ht="15.6">
      <c r="A1552" s="2" t="s">
        <v>24</v>
      </c>
      <c r="B1552" s="2" t="s">
        <v>262</v>
      </c>
      <c r="C1552" s="2" t="s">
        <v>12300</v>
      </c>
      <c r="D1552" s="2" t="s">
        <v>12301</v>
      </c>
      <c r="E1552" s="2" t="s">
        <v>12302</v>
      </c>
      <c r="F1552" s="2" t="s">
        <v>11622</v>
      </c>
      <c r="G1552" s="2" t="s">
        <v>12303</v>
      </c>
      <c r="H1552" s="2" t="s">
        <v>12006</v>
      </c>
      <c r="I1552" s="2" t="s">
        <v>759</v>
      </c>
      <c r="J1552" s="2" t="s">
        <v>760</v>
      </c>
      <c r="K1552" s="2" t="s">
        <v>9117</v>
      </c>
      <c r="L1552" s="2" t="s">
        <v>9118</v>
      </c>
      <c r="M1552" s="2" t="s">
        <v>24</v>
      </c>
      <c r="N1552" s="2" t="s">
        <v>188</v>
      </c>
      <c r="O1552" s="2" t="s">
        <v>5913</v>
      </c>
      <c r="P1552" s="3">
        <v>0</v>
      </c>
      <c r="Q1552" s="2" t="s">
        <v>36</v>
      </c>
      <c r="R1552" s="3">
        <v>1</v>
      </c>
      <c r="S1552" s="2" t="s">
        <v>12304</v>
      </c>
      <c r="T1552" s="2" t="s">
        <v>12305</v>
      </c>
      <c r="U1552" s="3">
        <v>2</v>
      </c>
      <c r="V1552" s="2" t="s">
        <v>36</v>
      </c>
      <c r="W1552" s="2" t="s">
        <v>36</v>
      </c>
      <c r="X1552" s="2" t="s">
        <v>12306</v>
      </c>
      <c r="Y1552">
        <f t="shared" si="144"/>
        <v>2010</v>
      </c>
      <c r="Z1552">
        <f t="shared" si="145"/>
        <v>12</v>
      </c>
      <c r="AA1552">
        <f t="shared" si="146"/>
        <v>24</v>
      </c>
      <c r="AB1552">
        <f t="shared" si="147"/>
        <v>2011</v>
      </c>
      <c r="AC1552">
        <f t="shared" si="148"/>
        <v>7</v>
      </c>
      <c r="AD1552">
        <f t="shared" si="149"/>
        <v>1</v>
      </c>
    </row>
    <row r="1553" spans="1:30" ht="15.6">
      <c r="A1553" s="2" t="s">
        <v>24</v>
      </c>
      <c r="B1553" s="2" t="s">
        <v>262</v>
      </c>
      <c r="C1553" s="2" t="s">
        <v>12293</v>
      </c>
      <c r="D1553" s="2" t="s">
        <v>12307</v>
      </c>
      <c r="E1553" s="2" t="s">
        <v>12308</v>
      </c>
      <c r="F1553" s="2" t="s">
        <v>11622</v>
      </c>
      <c r="G1553" s="2" t="s">
        <v>12309</v>
      </c>
      <c r="H1553" s="2" t="s">
        <v>12006</v>
      </c>
      <c r="I1553" s="2" t="s">
        <v>759</v>
      </c>
      <c r="J1553" s="2" t="s">
        <v>760</v>
      </c>
      <c r="K1553" s="2" t="s">
        <v>9117</v>
      </c>
      <c r="L1553" s="2" t="s">
        <v>9118</v>
      </c>
      <c r="M1553" s="2" t="s">
        <v>24</v>
      </c>
      <c r="N1553" s="2" t="s">
        <v>188</v>
      </c>
      <c r="O1553" s="2" t="s">
        <v>5913</v>
      </c>
      <c r="P1553" s="3">
        <v>0</v>
      </c>
      <c r="Q1553" s="2" t="s">
        <v>36</v>
      </c>
      <c r="R1553" s="3">
        <v>0</v>
      </c>
      <c r="S1553" s="2" t="s">
        <v>36</v>
      </c>
      <c r="T1553" s="2" t="s">
        <v>12310</v>
      </c>
      <c r="U1553" s="3">
        <v>2</v>
      </c>
      <c r="V1553" s="2" t="s">
        <v>36</v>
      </c>
      <c r="W1553" s="2" t="s">
        <v>36</v>
      </c>
      <c r="X1553" s="2" t="s">
        <v>12311</v>
      </c>
      <c r="Y1553">
        <f t="shared" si="144"/>
        <v>2010</v>
      </c>
      <c r="Z1553">
        <f t="shared" si="145"/>
        <v>12</v>
      </c>
      <c r="AA1553">
        <f t="shared" si="146"/>
        <v>24</v>
      </c>
      <c r="AB1553">
        <f t="shared" si="147"/>
        <v>2011</v>
      </c>
      <c r="AC1553">
        <f t="shared" si="148"/>
        <v>7</v>
      </c>
      <c r="AD1553">
        <f t="shared" si="149"/>
        <v>1</v>
      </c>
    </row>
    <row r="1554" spans="1:30" ht="15.6">
      <c r="A1554" s="2" t="s">
        <v>24</v>
      </c>
      <c r="B1554" s="2" t="s">
        <v>262</v>
      </c>
      <c r="C1554" s="2" t="s">
        <v>12312</v>
      </c>
      <c r="D1554" s="2" t="s">
        <v>12313</v>
      </c>
      <c r="E1554" s="2" t="s">
        <v>12314</v>
      </c>
      <c r="F1554" s="2" t="s">
        <v>12315</v>
      </c>
      <c r="G1554" s="2" t="s">
        <v>12316</v>
      </c>
      <c r="H1554" s="2" t="s">
        <v>12006</v>
      </c>
      <c r="I1554" s="2" t="s">
        <v>5493</v>
      </c>
      <c r="J1554" s="2" t="s">
        <v>493</v>
      </c>
      <c r="K1554" s="2" t="s">
        <v>11378</v>
      </c>
      <c r="L1554" s="2" t="s">
        <v>11017</v>
      </c>
      <c r="M1554" s="2" t="s">
        <v>36</v>
      </c>
      <c r="N1554" s="2" t="s">
        <v>7677</v>
      </c>
      <c r="O1554" s="2" t="s">
        <v>5621</v>
      </c>
      <c r="P1554" s="3">
        <v>0</v>
      </c>
      <c r="Q1554" s="2" t="s">
        <v>36</v>
      </c>
      <c r="R1554" s="3">
        <v>0</v>
      </c>
      <c r="S1554" s="2" t="s">
        <v>36</v>
      </c>
      <c r="T1554" s="2" t="s">
        <v>12317</v>
      </c>
      <c r="U1554" s="3">
        <v>3</v>
      </c>
      <c r="V1554" s="2" t="s">
        <v>36</v>
      </c>
      <c r="W1554" s="2" t="s">
        <v>36</v>
      </c>
      <c r="X1554" s="2" t="s">
        <v>12318</v>
      </c>
      <c r="Y1554">
        <f t="shared" si="144"/>
        <v>2010</v>
      </c>
      <c r="Z1554">
        <f t="shared" si="145"/>
        <v>12</v>
      </c>
      <c r="AA1554">
        <f t="shared" si="146"/>
        <v>28</v>
      </c>
      <c r="AB1554">
        <f t="shared" si="147"/>
        <v>2011</v>
      </c>
      <c r="AC1554">
        <f t="shared" si="148"/>
        <v>7</v>
      </c>
      <c r="AD1554">
        <f t="shared" si="149"/>
        <v>1</v>
      </c>
    </row>
    <row r="1555" spans="1:30" ht="15.6">
      <c r="A1555" s="2" t="s">
        <v>24</v>
      </c>
      <c r="B1555" s="2" t="s">
        <v>25</v>
      </c>
      <c r="C1555" s="2" t="s">
        <v>12319</v>
      </c>
      <c r="D1555" s="2" t="s">
        <v>12320</v>
      </c>
      <c r="E1555" s="2" t="s">
        <v>12321</v>
      </c>
      <c r="F1555" s="2" t="s">
        <v>12322</v>
      </c>
      <c r="G1555" s="2" t="s">
        <v>12323</v>
      </c>
      <c r="H1555" s="2" t="s">
        <v>12324</v>
      </c>
      <c r="I1555" s="2" t="s">
        <v>36</v>
      </c>
      <c r="J1555" s="2" t="s">
        <v>1090</v>
      </c>
      <c r="K1555" s="2" t="s">
        <v>12325</v>
      </c>
      <c r="L1555" s="2" t="s">
        <v>36</v>
      </c>
      <c r="M1555" s="2" t="s">
        <v>36</v>
      </c>
      <c r="N1555" s="2" t="s">
        <v>3675</v>
      </c>
      <c r="O1555" s="2" t="s">
        <v>12326</v>
      </c>
      <c r="P1555" s="3">
        <v>4</v>
      </c>
      <c r="Q1555" s="2" t="s">
        <v>12327</v>
      </c>
      <c r="R1555" s="3">
        <v>2</v>
      </c>
      <c r="S1555" s="2" t="s">
        <v>12328</v>
      </c>
      <c r="T1555" s="2" t="s">
        <v>12329</v>
      </c>
      <c r="U1555" s="3">
        <v>1</v>
      </c>
      <c r="V1555" s="2" t="s">
        <v>36</v>
      </c>
      <c r="W1555" s="2" t="s">
        <v>36</v>
      </c>
      <c r="X1555" s="2" t="s">
        <v>12330</v>
      </c>
      <c r="Y1555">
        <f t="shared" si="144"/>
        <v>2009</v>
      </c>
      <c r="Z1555">
        <f t="shared" si="145"/>
        <v>2</v>
      </c>
      <c r="AA1555">
        <f t="shared" si="146"/>
        <v>23</v>
      </c>
      <c r="AB1555">
        <f t="shared" si="147"/>
        <v>2011</v>
      </c>
      <c r="AC1555">
        <f t="shared" si="148"/>
        <v>6</v>
      </c>
      <c r="AD1555">
        <f t="shared" si="149"/>
        <v>21</v>
      </c>
    </row>
    <row r="1556" spans="1:30" ht="15.6">
      <c r="A1556" s="2" t="s">
        <v>24</v>
      </c>
      <c r="B1556" s="2" t="s">
        <v>25</v>
      </c>
      <c r="C1556" s="2" t="s">
        <v>12331</v>
      </c>
      <c r="D1556" s="2" t="s">
        <v>12332</v>
      </c>
      <c r="E1556" s="2" t="s">
        <v>12333</v>
      </c>
      <c r="F1556" s="2" t="s">
        <v>12334</v>
      </c>
      <c r="G1556" s="2" t="s">
        <v>12335</v>
      </c>
      <c r="H1556" s="2" t="s">
        <v>12324</v>
      </c>
      <c r="I1556" s="2" t="s">
        <v>36</v>
      </c>
      <c r="J1556" s="2" t="s">
        <v>1090</v>
      </c>
      <c r="K1556" s="2" t="s">
        <v>11871</v>
      </c>
      <c r="L1556" s="2" t="s">
        <v>36</v>
      </c>
      <c r="M1556" s="2" t="s">
        <v>36</v>
      </c>
      <c r="N1556" s="2" t="s">
        <v>3675</v>
      </c>
      <c r="O1556" s="2" t="s">
        <v>12336</v>
      </c>
      <c r="P1556" s="3">
        <v>4</v>
      </c>
      <c r="Q1556" s="2" t="s">
        <v>12337</v>
      </c>
      <c r="R1556" s="3">
        <v>5</v>
      </c>
      <c r="S1556" s="2" t="s">
        <v>12338</v>
      </c>
      <c r="T1556" s="2" t="s">
        <v>12339</v>
      </c>
      <c r="U1556" s="3">
        <v>1</v>
      </c>
      <c r="V1556" s="2" t="s">
        <v>36</v>
      </c>
      <c r="W1556" s="2" t="s">
        <v>36</v>
      </c>
      <c r="X1556" s="2" t="s">
        <v>12340</v>
      </c>
      <c r="Y1556">
        <f t="shared" si="144"/>
        <v>2009</v>
      </c>
      <c r="Z1556">
        <f t="shared" si="145"/>
        <v>2</v>
      </c>
      <c r="AA1556">
        <f t="shared" si="146"/>
        <v>9</v>
      </c>
      <c r="AB1556">
        <f t="shared" si="147"/>
        <v>2011</v>
      </c>
      <c r="AC1556">
        <f t="shared" si="148"/>
        <v>6</v>
      </c>
      <c r="AD1556">
        <f t="shared" si="149"/>
        <v>21</v>
      </c>
    </row>
    <row r="1557" spans="1:30" ht="15.6">
      <c r="A1557" s="2" t="s">
        <v>24</v>
      </c>
      <c r="B1557" s="2" t="s">
        <v>262</v>
      </c>
      <c r="C1557" s="2" t="s">
        <v>12341</v>
      </c>
      <c r="D1557" s="2" t="s">
        <v>12342</v>
      </c>
      <c r="E1557" s="2" t="s">
        <v>12343</v>
      </c>
      <c r="F1557" s="2" t="s">
        <v>11525</v>
      </c>
      <c r="G1557" s="2" t="s">
        <v>12344</v>
      </c>
      <c r="H1557" s="2" t="s">
        <v>12324</v>
      </c>
      <c r="I1557" s="2" t="s">
        <v>3596</v>
      </c>
      <c r="J1557" s="2" t="s">
        <v>944</v>
      </c>
      <c r="K1557" s="2" t="s">
        <v>12345</v>
      </c>
      <c r="L1557" s="2" t="s">
        <v>11065</v>
      </c>
      <c r="M1557" s="2" t="s">
        <v>515</v>
      </c>
      <c r="N1557" s="2" t="s">
        <v>9826</v>
      </c>
      <c r="O1557" s="2" t="s">
        <v>12346</v>
      </c>
      <c r="P1557" s="3">
        <v>0</v>
      </c>
      <c r="Q1557" s="2" t="s">
        <v>36</v>
      </c>
      <c r="R1557" s="3">
        <v>8</v>
      </c>
      <c r="S1557" s="2" t="s">
        <v>12347</v>
      </c>
      <c r="T1557" s="2" t="s">
        <v>12348</v>
      </c>
      <c r="U1557" s="3">
        <v>1</v>
      </c>
      <c r="V1557" s="2" t="s">
        <v>36</v>
      </c>
      <c r="W1557" s="2" t="s">
        <v>36</v>
      </c>
      <c r="X1557" s="2" t="s">
        <v>12349</v>
      </c>
      <c r="Y1557">
        <f t="shared" si="144"/>
        <v>2011</v>
      </c>
      <c r="Z1557">
        <f t="shared" si="145"/>
        <v>1</v>
      </c>
      <c r="AA1557">
        <f t="shared" si="146"/>
        <v>19</v>
      </c>
      <c r="AB1557">
        <f t="shared" si="147"/>
        <v>2011</v>
      </c>
      <c r="AC1557">
        <f t="shared" si="148"/>
        <v>6</v>
      </c>
      <c r="AD1557">
        <f t="shared" si="149"/>
        <v>21</v>
      </c>
    </row>
    <row r="1558" spans="1:30" ht="15.6">
      <c r="A1558" s="2" t="s">
        <v>24</v>
      </c>
      <c r="B1558" s="2" t="s">
        <v>262</v>
      </c>
      <c r="C1558" s="2" t="s">
        <v>11696</v>
      </c>
      <c r="D1558" s="2" t="s">
        <v>12350</v>
      </c>
      <c r="E1558" s="2" t="s">
        <v>12351</v>
      </c>
      <c r="F1558" s="2" t="s">
        <v>11688</v>
      </c>
      <c r="G1558" s="2" t="s">
        <v>12352</v>
      </c>
      <c r="H1558" s="2" t="s">
        <v>12324</v>
      </c>
      <c r="I1558" s="2" t="s">
        <v>759</v>
      </c>
      <c r="J1558" s="2" t="s">
        <v>760</v>
      </c>
      <c r="K1558" s="2" t="s">
        <v>9117</v>
      </c>
      <c r="L1558" s="2" t="s">
        <v>9118</v>
      </c>
      <c r="M1558" s="2" t="s">
        <v>24</v>
      </c>
      <c r="N1558" s="2" t="s">
        <v>188</v>
      </c>
      <c r="O1558" s="2" t="s">
        <v>5913</v>
      </c>
      <c r="P1558" s="3">
        <v>0</v>
      </c>
      <c r="Q1558" s="2" t="s">
        <v>36</v>
      </c>
      <c r="R1558" s="3">
        <v>0</v>
      </c>
      <c r="S1558" s="2" t="s">
        <v>36</v>
      </c>
      <c r="T1558" s="2" t="s">
        <v>12353</v>
      </c>
      <c r="U1558" s="3">
        <v>1</v>
      </c>
      <c r="V1558" s="2" t="s">
        <v>36</v>
      </c>
      <c r="W1558" s="2" t="s">
        <v>36</v>
      </c>
      <c r="X1558" s="2" t="s">
        <v>12354</v>
      </c>
      <c r="Y1558">
        <f t="shared" si="144"/>
        <v>2010</v>
      </c>
      <c r="Z1558">
        <f t="shared" si="145"/>
        <v>12</v>
      </c>
      <c r="AA1558">
        <f t="shared" si="146"/>
        <v>8</v>
      </c>
      <c r="AB1558">
        <f t="shared" si="147"/>
        <v>2011</v>
      </c>
      <c r="AC1558">
        <f t="shared" si="148"/>
        <v>6</v>
      </c>
      <c r="AD1558">
        <f t="shared" si="149"/>
        <v>21</v>
      </c>
    </row>
    <row r="1559" spans="1:30" ht="15.6">
      <c r="A1559" s="2" t="s">
        <v>24</v>
      </c>
      <c r="B1559" s="2" t="s">
        <v>25</v>
      </c>
      <c r="C1559" s="2" t="s">
        <v>12355</v>
      </c>
      <c r="D1559" s="2" t="s">
        <v>12356</v>
      </c>
      <c r="E1559" s="2" t="s">
        <v>12357</v>
      </c>
      <c r="F1559" s="2" t="s">
        <v>12358</v>
      </c>
      <c r="G1559" s="2" t="s">
        <v>36</v>
      </c>
      <c r="H1559" s="2" t="s">
        <v>36</v>
      </c>
      <c r="I1559" s="2" t="s">
        <v>913</v>
      </c>
      <c r="J1559" s="2" t="s">
        <v>914</v>
      </c>
      <c r="K1559" s="2" t="s">
        <v>12359</v>
      </c>
      <c r="L1559" s="2" t="s">
        <v>12360</v>
      </c>
      <c r="M1559" s="2" t="s">
        <v>515</v>
      </c>
      <c r="N1559" s="2" t="s">
        <v>36</v>
      </c>
      <c r="O1559" s="2" t="s">
        <v>12361</v>
      </c>
      <c r="P1559" s="3">
        <v>4</v>
      </c>
      <c r="Q1559" s="2" t="s">
        <v>12362</v>
      </c>
      <c r="R1559" s="3">
        <v>1</v>
      </c>
      <c r="S1559" s="2" t="s">
        <v>12363</v>
      </c>
      <c r="T1559" s="2" t="s">
        <v>12364</v>
      </c>
      <c r="U1559" s="3">
        <v>1</v>
      </c>
      <c r="V1559" s="2" t="s">
        <v>36</v>
      </c>
      <c r="W1559" s="2" t="s">
        <v>36</v>
      </c>
      <c r="X1559" s="2" t="s">
        <v>12365</v>
      </c>
      <c r="Y1559">
        <f t="shared" si="144"/>
        <v>2009</v>
      </c>
      <c r="Z1559">
        <f t="shared" si="145"/>
        <v>12</v>
      </c>
      <c r="AA1559">
        <f t="shared" si="146"/>
        <v>4</v>
      </c>
      <c r="AB1559">
        <f t="shared" si="147"/>
        <v>0</v>
      </c>
      <c r="AC1559">
        <f t="shared" si="148"/>
        <v>0</v>
      </c>
      <c r="AD1559">
        <f t="shared" si="149"/>
        <v>0</v>
      </c>
    </row>
    <row r="1560" spans="1:30" ht="15.6">
      <c r="A1560" s="2" t="s">
        <v>24</v>
      </c>
      <c r="B1560" s="2" t="s">
        <v>25</v>
      </c>
      <c r="C1560" s="2" t="s">
        <v>12366</v>
      </c>
      <c r="D1560" s="2" t="s">
        <v>12367</v>
      </c>
      <c r="E1560" s="2" t="s">
        <v>12368</v>
      </c>
      <c r="F1560" s="2" t="s">
        <v>12358</v>
      </c>
      <c r="G1560" s="2" t="s">
        <v>36</v>
      </c>
      <c r="H1560" s="2" t="s">
        <v>36</v>
      </c>
      <c r="I1560" s="2" t="s">
        <v>75</v>
      </c>
      <c r="J1560" s="2" t="s">
        <v>76</v>
      </c>
      <c r="K1560" s="2" t="s">
        <v>77</v>
      </c>
      <c r="L1560" s="2" t="s">
        <v>78</v>
      </c>
      <c r="M1560" s="2" t="s">
        <v>24</v>
      </c>
      <c r="N1560" s="2" t="s">
        <v>4287</v>
      </c>
      <c r="O1560" s="2" t="s">
        <v>12369</v>
      </c>
      <c r="P1560" s="3">
        <v>3</v>
      </c>
      <c r="Q1560" s="2" t="s">
        <v>12370</v>
      </c>
      <c r="R1560" s="3">
        <v>0</v>
      </c>
      <c r="S1560" s="2" t="s">
        <v>36</v>
      </c>
      <c r="T1560" s="2" t="s">
        <v>12371</v>
      </c>
      <c r="U1560" s="3">
        <v>1</v>
      </c>
      <c r="V1560" s="2" t="s">
        <v>36</v>
      </c>
      <c r="W1560" s="2" t="s">
        <v>36</v>
      </c>
      <c r="X1560" s="2" t="s">
        <v>12372</v>
      </c>
      <c r="Y1560">
        <f t="shared" si="144"/>
        <v>2009</v>
      </c>
      <c r="Z1560">
        <f t="shared" si="145"/>
        <v>12</v>
      </c>
      <c r="AA1560">
        <f t="shared" si="146"/>
        <v>4</v>
      </c>
      <c r="AB1560">
        <f t="shared" si="147"/>
        <v>0</v>
      </c>
      <c r="AC1560">
        <f t="shared" si="148"/>
        <v>0</v>
      </c>
      <c r="AD1560">
        <f t="shared" si="149"/>
        <v>0</v>
      </c>
    </row>
    <row r="1561" spans="1:30" ht="15.6">
      <c r="A1561" s="2" t="s">
        <v>24</v>
      </c>
      <c r="B1561" s="2" t="s">
        <v>25</v>
      </c>
      <c r="C1561" s="2" t="s">
        <v>12373</v>
      </c>
      <c r="D1561" s="2" t="s">
        <v>12374</v>
      </c>
      <c r="E1561" s="2" t="s">
        <v>12375</v>
      </c>
      <c r="F1561" s="2" t="s">
        <v>12376</v>
      </c>
      <c r="G1561" s="2" t="s">
        <v>12377</v>
      </c>
      <c r="H1561" s="2" t="s">
        <v>12378</v>
      </c>
      <c r="I1561" s="2" t="s">
        <v>12379</v>
      </c>
      <c r="J1561" s="2" t="s">
        <v>12380</v>
      </c>
      <c r="K1561" s="2" t="s">
        <v>12381</v>
      </c>
      <c r="L1561" s="2" t="s">
        <v>12382</v>
      </c>
      <c r="M1561" s="2" t="s">
        <v>36</v>
      </c>
      <c r="N1561" s="2" t="s">
        <v>36</v>
      </c>
      <c r="O1561" s="2" t="s">
        <v>12383</v>
      </c>
      <c r="P1561" s="3">
        <v>8</v>
      </c>
      <c r="Q1561" s="2" t="s">
        <v>12384</v>
      </c>
      <c r="R1561" s="3">
        <v>1</v>
      </c>
      <c r="S1561" s="2" t="s">
        <v>12385</v>
      </c>
      <c r="T1561" s="2" t="s">
        <v>12386</v>
      </c>
      <c r="U1561" s="3">
        <v>5</v>
      </c>
      <c r="V1561" s="2" t="s">
        <v>36</v>
      </c>
      <c r="W1561" s="2" t="s">
        <v>36</v>
      </c>
      <c r="X1561" s="2" t="s">
        <v>12387</v>
      </c>
      <c r="Y1561">
        <f t="shared" si="144"/>
        <v>2007</v>
      </c>
      <c r="Z1561">
        <f t="shared" si="145"/>
        <v>9</v>
      </c>
      <c r="AA1561">
        <f t="shared" si="146"/>
        <v>28</v>
      </c>
      <c r="AB1561">
        <f t="shared" si="147"/>
        <v>2011</v>
      </c>
      <c r="AC1561">
        <f t="shared" si="148"/>
        <v>6</v>
      </c>
      <c r="AD1561">
        <f t="shared" si="149"/>
        <v>11</v>
      </c>
    </row>
    <row r="1562" spans="1:30" ht="15.6">
      <c r="A1562" s="2" t="s">
        <v>24</v>
      </c>
      <c r="B1562" s="2" t="s">
        <v>262</v>
      </c>
      <c r="C1562" s="2" t="s">
        <v>12388</v>
      </c>
      <c r="D1562" s="2" t="s">
        <v>12389</v>
      </c>
      <c r="E1562" s="2" t="s">
        <v>12390</v>
      </c>
      <c r="F1562" s="2" t="s">
        <v>12391</v>
      </c>
      <c r="G1562" s="2" t="s">
        <v>12392</v>
      </c>
      <c r="H1562" s="2" t="s">
        <v>12378</v>
      </c>
      <c r="I1562" s="2" t="s">
        <v>75</v>
      </c>
      <c r="J1562" s="2" t="s">
        <v>76</v>
      </c>
      <c r="K1562" s="2" t="s">
        <v>77</v>
      </c>
      <c r="L1562" s="2" t="s">
        <v>78</v>
      </c>
      <c r="M1562" s="2" t="s">
        <v>24</v>
      </c>
      <c r="N1562" s="2" t="s">
        <v>4287</v>
      </c>
      <c r="O1562" s="2" t="s">
        <v>7278</v>
      </c>
      <c r="P1562" s="3">
        <v>0</v>
      </c>
      <c r="Q1562" s="2" t="s">
        <v>36</v>
      </c>
      <c r="R1562" s="3">
        <v>0</v>
      </c>
      <c r="S1562" s="2" t="s">
        <v>36</v>
      </c>
      <c r="T1562" s="2" t="s">
        <v>12393</v>
      </c>
      <c r="U1562" s="3">
        <v>1</v>
      </c>
      <c r="V1562" s="2" t="s">
        <v>36</v>
      </c>
      <c r="W1562" s="2" t="s">
        <v>36</v>
      </c>
      <c r="X1562" s="2" t="s">
        <v>12394</v>
      </c>
      <c r="Y1562">
        <f t="shared" si="144"/>
        <v>2010</v>
      </c>
      <c r="Z1562">
        <f t="shared" si="145"/>
        <v>12</v>
      </c>
      <c r="AA1562">
        <f t="shared" si="146"/>
        <v>10</v>
      </c>
      <c r="AB1562">
        <f t="shared" si="147"/>
        <v>2011</v>
      </c>
      <c r="AC1562">
        <f t="shared" si="148"/>
        <v>6</v>
      </c>
      <c r="AD1562">
        <f t="shared" si="149"/>
        <v>11</v>
      </c>
    </row>
    <row r="1563" spans="1:30" ht="15.6">
      <c r="A1563" s="2" t="s">
        <v>24</v>
      </c>
      <c r="B1563" s="2" t="s">
        <v>262</v>
      </c>
      <c r="C1563" s="2" t="s">
        <v>12395</v>
      </c>
      <c r="D1563" s="2" t="s">
        <v>12396</v>
      </c>
      <c r="E1563" s="2" t="s">
        <v>12397</v>
      </c>
      <c r="F1563" s="2" t="s">
        <v>12398</v>
      </c>
      <c r="G1563" s="2" t="s">
        <v>12399</v>
      </c>
      <c r="H1563" s="2" t="s">
        <v>12378</v>
      </c>
      <c r="I1563" s="2" t="s">
        <v>11843</v>
      </c>
      <c r="J1563" s="2" t="s">
        <v>1090</v>
      </c>
      <c r="K1563" s="2" t="s">
        <v>12400</v>
      </c>
      <c r="L1563" s="2" t="s">
        <v>12401</v>
      </c>
      <c r="M1563" s="2" t="s">
        <v>515</v>
      </c>
      <c r="N1563" s="2" t="s">
        <v>11846</v>
      </c>
      <c r="O1563" s="2" t="s">
        <v>12402</v>
      </c>
      <c r="P1563" s="3">
        <v>0</v>
      </c>
      <c r="Q1563" s="2" t="s">
        <v>36</v>
      </c>
      <c r="R1563" s="3">
        <v>0</v>
      </c>
      <c r="S1563" s="2" t="s">
        <v>36</v>
      </c>
      <c r="T1563" s="2" t="s">
        <v>12403</v>
      </c>
      <c r="U1563" s="3">
        <v>1</v>
      </c>
      <c r="V1563" s="2" t="s">
        <v>36</v>
      </c>
      <c r="W1563" s="2" t="s">
        <v>36</v>
      </c>
      <c r="X1563" s="2" t="s">
        <v>12404</v>
      </c>
      <c r="Y1563">
        <f t="shared" si="144"/>
        <v>2010</v>
      </c>
      <c r="Z1563">
        <f t="shared" si="145"/>
        <v>11</v>
      </c>
      <c r="AA1563">
        <f t="shared" si="146"/>
        <v>23</v>
      </c>
      <c r="AB1563">
        <f t="shared" si="147"/>
        <v>2011</v>
      </c>
      <c r="AC1563">
        <f t="shared" si="148"/>
        <v>6</v>
      </c>
      <c r="AD1563">
        <f t="shared" si="149"/>
        <v>11</v>
      </c>
    </row>
    <row r="1564" spans="1:30" ht="15.6">
      <c r="A1564" s="2" t="s">
        <v>24</v>
      </c>
      <c r="B1564" s="2" t="s">
        <v>262</v>
      </c>
      <c r="C1564" s="2" t="s">
        <v>12405</v>
      </c>
      <c r="D1564" s="2" t="s">
        <v>12406</v>
      </c>
      <c r="E1564" s="2" t="s">
        <v>12407</v>
      </c>
      <c r="F1564" s="2" t="s">
        <v>11713</v>
      </c>
      <c r="G1564" s="2" t="s">
        <v>12408</v>
      </c>
      <c r="H1564" s="2" t="s">
        <v>12409</v>
      </c>
      <c r="I1564" s="2" t="s">
        <v>759</v>
      </c>
      <c r="J1564" s="2" t="s">
        <v>760</v>
      </c>
      <c r="K1564" s="2" t="s">
        <v>9117</v>
      </c>
      <c r="L1564" s="2" t="s">
        <v>9118</v>
      </c>
      <c r="M1564" s="2" t="s">
        <v>24</v>
      </c>
      <c r="N1564" s="2" t="s">
        <v>188</v>
      </c>
      <c r="O1564" s="2" t="s">
        <v>5913</v>
      </c>
      <c r="P1564" s="3">
        <v>0</v>
      </c>
      <c r="Q1564" s="2" t="s">
        <v>36</v>
      </c>
      <c r="R1564" s="3">
        <v>0</v>
      </c>
      <c r="S1564" s="2" t="s">
        <v>36</v>
      </c>
      <c r="T1564" s="2" t="s">
        <v>12410</v>
      </c>
      <c r="U1564" s="3">
        <v>1</v>
      </c>
      <c r="V1564" s="2" t="s">
        <v>36</v>
      </c>
      <c r="W1564" s="2" t="s">
        <v>36</v>
      </c>
      <c r="X1564" s="2" t="s">
        <v>12411</v>
      </c>
      <c r="Y1564">
        <f t="shared" si="144"/>
        <v>2010</v>
      </c>
      <c r="Z1564">
        <f t="shared" si="145"/>
        <v>11</v>
      </c>
      <c r="AA1564">
        <f t="shared" si="146"/>
        <v>24</v>
      </c>
      <c r="AB1564">
        <f t="shared" si="147"/>
        <v>2011</v>
      </c>
      <c r="AC1564">
        <f t="shared" si="148"/>
        <v>6</v>
      </c>
      <c r="AD1564">
        <f t="shared" si="149"/>
        <v>1</v>
      </c>
    </row>
    <row r="1565" spans="1:30" ht="15.6">
      <c r="A1565" s="2" t="s">
        <v>24</v>
      </c>
      <c r="B1565" s="2" t="s">
        <v>25</v>
      </c>
      <c r="C1565" s="2" t="s">
        <v>12412</v>
      </c>
      <c r="D1565" s="2" t="s">
        <v>12413</v>
      </c>
      <c r="E1565" s="2" t="s">
        <v>12414</v>
      </c>
      <c r="F1565" s="2" t="s">
        <v>12415</v>
      </c>
      <c r="G1565" s="2" t="s">
        <v>36</v>
      </c>
      <c r="H1565" s="2" t="s">
        <v>36</v>
      </c>
      <c r="I1565" s="2" t="s">
        <v>759</v>
      </c>
      <c r="J1565" s="2" t="s">
        <v>760</v>
      </c>
      <c r="K1565" s="2" t="s">
        <v>9117</v>
      </c>
      <c r="L1565" s="2" t="s">
        <v>9118</v>
      </c>
      <c r="M1565" s="2" t="s">
        <v>24</v>
      </c>
      <c r="N1565" s="2" t="s">
        <v>188</v>
      </c>
      <c r="O1565" s="2" t="s">
        <v>12416</v>
      </c>
      <c r="P1565" s="3">
        <v>0</v>
      </c>
      <c r="Q1565" s="2" t="s">
        <v>36</v>
      </c>
      <c r="R1565" s="3">
        <v>0</v>
      </c>
      <c r="S1565" s="2" t="s">
        <v>36</v>
      </c>
      <c r="T1565" s="2" t="s">
        <v>12417</v>
      </c>
      <c r="U1565" s="3">
        <v>2</v>
      </c>
      <c r="V1565" s="2" t="s">
        <v>36</v>
      </c>
      <c r="W1565" s="2" t="s">
        <v>36</v>
      </c>
      <c r="X1565" s="2" t="s">
        <v>12418</v>
      </c>
      <c r="Y1565">
        <f t="shared" si="144"/>
        <v>2009</v>
      </c>
      <c r="Z1565">
        <f t="shared" si="145"/>
        <v>11</v>
      </c>
      <c r="AA1565">
        <f t="shared" si="146"/>
        <v>18</v>
      </c>
      <c r="AB1565">
        <f t="shared" si="147"/>
        <v>0</v>
      </c>
      <c r="AC1565">
        <f t="shared" si="148"/>
        <v>0</v>
      </c>
      <c r="AD1565">
        <f t="shared" si="149"/>
        <v>0</v>
      </c>
    </row>
    <row r="1566" spans="1:30" ht="15.6">
      <c r="A1566" s="2" t="s">
        <v>24</v>
      </c>
      <c r="B1566" s="2" t="s">
        <v>25</v>
      </c>
      <c r="C1566" s="2" t="s">
        <v>12419</v>
      </c>
      <c r="D1566" s="2" t="s">
        <v>12420</v>
      </c>
      <c r="E1566" s="2" t="s">
        <v>12421</v>
      </c>
      <c r="F1566" s="2" t="s">
        <v>12422</v>
      </c>
      <c r="G1566" s="2" t="s">
        <v>36</v>
      </c>
      <c r="H1566" s="2" t="s">
        <v>36</v>
      </c>
      <c r="I1566" s="2" t="s">
        <v>1260</v>
      </c>
      <c r="J1566" s="2" t="s">
        <v>1261</v>
      </c>
      <c r="K1566" s="2" t="s">
        <v>12423</v>
      </c>
      <c r="L1566" s="2" t="s">
        <v>12424</v>
      </c>
      <c r="M1566" s="2" t="s">
        <v>36</v>
      </c>
      <c r="N1566" s="2" t="s">
        <v>7156</v>
      </c>
      <c r="O1566" s="2" t="s">
        <v>12425</v>
      </c>
      <c r="P1566" s="3">
        <v>1</v>
      </c>
      <c r="Q1566" s="2" t="s">
        <v>12426</v>
      </c>
      <c r="R1566" s="3">
        <v>0</v>
      </c>
      <c r="S1566" s="2" t="s">
        <v>36</v>
      </c>
      <c r="T1566" s="2" t="s">
        <v>12427</v>
      </c>
      <c r="U1566" s="3">
        <v>1</v>
      </c>
      <c r="V1566" s="2" t="s">
        <v>36</v>
      </c>
      <c r="W1566" s="2" t="s">
        <v>36</v>
      </c>
      <c r="X1566" s="2" t="s">
        <v>12428</v>
      </c>
      <c r="Y1566">
        <f t="shared" si="144"/>
        <v>2009</v>
      </c>
      <c r="Z1566">
        <f t="shared" si="145"/>
        <v>11</v>
      </c>
      <c r="AA1566">
        <f t="shared" si="146"/>
        <v>17</v>
      </c>
      <c r="AB1566">
        <f t="shared" si="147"/>
        <v>0</v>
      </c>
      <c r="AC1566">
        <f t="shared" si="148"/>
        <v>0</v>
      </c>
      <c r="AD1566">
        <f t="shared" si="149"/>
        <v>0</v>
      </c>
    </row>
    <row r="1567" spans="1:30" ht="15.6">
      <c r="A1567" s="2" t="s">
        <v>24</v>
      </c>
      <c r="B1567" s="2" t="s">
        <v>262</v>
      </c>
      <c r="C1567" s="2" t="s">
        <v>12429</v>
      </c>
      <c r="D1567" s="2" t="s">
        <v>12430</v>
      </c>
      <c r="E1567" s="2" t="s">
        <v>12431</v>
      </c>
      <c r="F1567" s="2" t="s">
        <v>12432</v>
      </c>
      <c r="G1567" s="2" t="s">
        <v>12433</v>
      </c>
      <c r="H1567" s="2" t="s">
        <v>12434</v>
      </c>
      <c r="I1567" s="2" t="s">
        <v>5493</v>
      </c>
      <c r="J1567" s="2" t="s">
        <v>493</v>
      </c>
      <c r="K1567" s="2" t="s">
        <v>11378</v>
      </c>
      <c r="L1567" s="2" t="s">
        <v>11017</v>
      </c>
      <c r="M1567" s="2" t="s">
        <v>36</v>
      </c>
      <c r="N1567" s="2" t="s">
        <v>7677</v>
      </c>
      <c r="O1567" s="2" t="s">
        <v>504</v>
      </c>
      <c r="P1567" s="3">
        <v>0</v>
      </c>
      <c r="Q1567" s="2" t="s">
        <v>36</v>
      </c>
      <c r="R1567" s="3">
        <v>0</v>
      </c>
      <c r="S1567" s="2" t="s">
        <v>36</v>
      </c>
      <c r="T1567" s="2" t="s">
        <v>12435</v>
      </c>
      <c r="U1567" s="3">
        <v>1</v>
      </c>
      <c r="V1567" s="2" t="s">
        <v>36</v>
      </c>
      <c r="W1567" s="2" t="s">
        <v>36</v>
      </c>
      <c r="X1567" s="2" t="s">
        <v>12436</v>
      </c>
      <c r="Y1567">
        <f t="shared" si="144"/>
        <v>2010</v>
      </c>
      <c r="Z1567">
        <f t="shared" si="145"/>
        <v>12</v>
      </c>
      <c r="AA1567">
        <f t="shared" si="146"/>
        <v>9</v>
      </c>
      <c r="AB1567">
        <f t="shared" si="147"/>
        <v>2011</v>
      </c>
      <c r="AC1567">
        <f t="shared" si="148"/>
        <v>5</v>
      </c>
      <c r="AD1567">
        <f t="shared" si="149"/>
        <v>21</v>
      </c>
    </row>
    <row r="1568" spans="1:30" ht="15.6">
      <c r="A1568" s="2" t="s">
        <v>24</v>
      </c>
      <c r="B1568" s="2" t="s">
        <v>262</v>
      </c>
      <c r="C1568" s="2" t="s">
        <v>12437</v>
      </c>
      <c r="D1568" s="2" t="s">
        <v>12438</v>
      </c>
      <c r="E1568" s="2" t="s">
        <v>12439</v>
      </c>
      <c r="F1568" s="2" t="s">
        <v>11768</v>
      </c>
      <c r="G1568" s="2" t="s">
        <v>12440</v>
      </c>
      <c r="H1568" s="2" t="s">
        <v>11226</v>
      </c>
      <c r="I1568" s="2" t="s">
        <v>913</v>
      </c>
      <c r="J1568" s="2" t="s">
        <v>914</v>
      </c>
      <c r="K1568" s="2" t="s">
        <v>12441</v>
      </c>
      <c r="L1568" s="2" t="s">
        <v>12442</v>
      </c>
      <c r="M1568" s="2" t="s">
        <v>515</v>
      </c>
      <c r="N1568" s="2" t="s">
        <v>36</v>
      </c>
      <c r="O1568" s="2" t="s">
        <v>504</v>
      </c>
      <c r="P1568" s="3">
        <v>0</v>
      </c>
      <c r="Q1568" s="2" t="s">
        <v>36</v>
      </c>
      <c r="R1568" s="3">
        <v>0</v>
      </c>
      <c r="S1568" s="2" t="s">
        <v>36</v>
      </c>
      <c r="T1568" s="2" t="s">
        <v>12443</v>
      </c>
      <c r="U1568" s="3">
        <v>1</v>
      </c>
      <c r="V1568" s="2" t="s">
        <v>36</v>
      </c>
      <c r="W1568" s="2" t="s">
        <v>36</v>
      </c>
      <c r="X1568" s="2" t="s">
        <v>12444</v>
      </c>
      <c r="Y1568">
        <f t="shared" si="144"/>
        <v>2010</v>
      </c>
      <c r="Z1568">
        <f t="shared" si="145"/>
        <v>10</v>
      </c>
      <c r="AA1568">
        <f t="shared" si="146"/>
        <v>27</v>
      </c>
      <c r="AB1568">
        <f t="shared" si="147"/>
        <v>2011</v>
      </c>
      <c r="AC1568">
        <f t="shared" si="148"/>
        <v>5</v>
      </c>
      <c r="AD1568">
        <f t="shared" si="149"/>
        <v>11</v>
      </c>
    </row>
    <row r="1569" spans="1:30" ht="15.6">
      <c r="A1569" s="2" t="s">
        <v>24</v>
      </c>
      <c r="B1569" s="2" t="s">
        <v>262</v>
      </c>
      <c r="C1569" s="2" t="s">
        <v>12445</v>
      </c>
      <c r="D1569" s="2" t="s">
        <v>12446</v>
      </c>
      <c r="E1569" s="2" t="s">
        <v>12447</v>
      </c>
      <c r="F1569" s="2" t="s">
        <v>12448</v>
      </c>
      <c r="G1569" s="2" t="s">
        <v>12449</v>
      </c>
      <c r="H1569" s="2" t="s">
        <v>11226</v>
      </c>
      <c r="I1569" s="2" t="s">
        <v>479</v>
      </c>
      <c r="J1569" s="2" t="s">
        <v>1237</v>
      </c>
      <c r="K1569" s="2" t="s">
        <v>12450</v>
      </c>
      <c r="L1569" s="2" t="s">
        <v>12451</v>
      </c>
      <c r="M1569" s="2" t="s">
        <v>423</v>
      </c>
      <c r="N1569" s="2" t="s">
        <v>482</v>
      </c>
      <c r="O1569" s="2" t="s">
        <v>12452</v>
      </c>
      <c r="P1569" s="3">
        <v>0</v>
      </c>
      <c r="Q1569" s="2" t="s">
        <v>36</v>
      </c>
      <c r="R1569" s="3">
        <v>0</v>
      </c>
      <c r="S1569" s="2" t="s">
        <v>36</v>
      </c>
      <c r="T1569" s="2" t="s">
        <v>12453</v>
      </c>
      <c r="U1569" s="3">
        <v>2</v>
      </c>
      <c r="V1569" s="2" t="s">
        <v>36</v>
      </c>
      <c r="W1569" s="2" t="s">
        <v>36</v>
      </c>
      <c r="X1569" s="2" t="s">
        <v>12454</v>
      </c>
      <c r="Y1569">
        <f t="shared" si="144"/>
        <v>2010</v>
      </c>
      <c r="Z1569">
        <f t="shared" si="145"/>
        <v>10</v>
      </c>
      <c r="AA1569">
        <f t="shared" si="146"/>
        <v>8</v>
      </c>
      <c r="AB1569">
        <f t="shared" si="147"/>
        <v>2011</v>
      </c>
      <c r="AC1569">
        <f t="shared" si="148"/>
        <v>5</v>
      </c>
      <c r="AD1569">
        <f t="shared" si="149"/>
        <v>11</v>
      </c>
    </row>
    <row r="1570" spans="1:30" ht="15.6">
      <c r="A1570" s="2" t="s">
        <v>24</v>
      </c>
      <c r="B1570" s="2" t="s">
        <v>25</v>
      </c>
      <c r="C1570" s="2" t="s">
        <v>12455</v>
      </c>
      <c r="D1570" s="2" t="s">
        <v>12456</v>
      </c>
      <c r="E1570" s="2" t="s">
        <v>12457</v>
      </c>
      <c r="F1570" s="2" t="s">
        <v>12458</v>
      </c>
      <c r="G1570" s="2" t="s">
        <v>36</v>
      </c>
      <c r="H1570" s="2" t="s">
        <v>36</v>
      </c>
      <c r="I1570" s="2" t="s">
        <v>759</v>
      </c>
      <c r="J1570" s="2" t="s">
        <v>760</v>
      </c>
      <c r="K1570" s="2" t="s">
        <v>9117</v>
      </c>
      <c r="L1570" s="2" t="s">
        <v>9118</v>
      </c>
      <c r="M1570" s="2" t="s">
        <v>24</v>
      </c>
      <c r="N1570" s="2" t="s">
        <v>188</v>
      </c>
      <c r="O1570" s="2" t="s">
        <v>12459</v>
      </c>
      <c r="P1570" s="3">
        <v>0</v>
      </c>
      <c r="Q1570" s="2" t="s">
        <v>36</v>
      </c>
      <c r="R1570" s="3">
        <v>0</v>
      </c>
      <c r="S1570" s="2" t="s">
        <v>36</v>
      </c>
      <c r="T1570" s="2" t="s">
        <v>12460</v>
      </c>
      <c r="U1570" s="3">
        <v>2</v>
      </c>
      <c r="V1570" s="2" t="s">
        <v>36</v>
      </c>
      <c r="W1570" s="2" t="s">
        <v>36</v>
      </c>
      <c r="X1570" s="2" t="s">
        <v>12461</v>
      </c>
      <c r="Y1570">
        <f t="shared" si="144"/>
        <v>2009</v>
      </c>
      <c r="Z1570">
        <f t="shared" si="145"/>
        <v>10</v>
      </c>
      <c r="AA1570">
        <f t="shared" si="146"/>
        <v>28</v>
      </c>
      <c r="AB1570">
        <f t="shared" si="147"/>
        <v>0</v>
      </c>
      <c r="AC1570">
        <f t="shared" si="148"/>
        <v>0</v>
      </c>
      <c r="AD1570">
        <f t="shared" si="149"/>
        <v>0</v>
      </c>
    </row>
    <row r="1571" spans="1:30" ht="15.6">
      <c r="A1571" s="2" t="s">
        <v>24</v>
      </c>
      <c r="B1571" s="2" t="s">
        <v>262</v>
      </c>
      <c r="C1571" s="2" t="s">
        <v>12462</v>
      </c>
      <c r="D1571" s="2" t="s">
        <v>12463</v>
      </c>
      <c r="E1571" s="2" t="s">
        <v>12464</v>
      </c>
      <c r="F1571" s="2" t="s">
        <v>12465</v>
      </c>
      <c r="G1571" s="2" t="s">
        <v>12466</v>
      </c>
      <c r="H1571" s="2" t="s">
        <v>11486</v>
      </c>
      <c r="I1571" s="2" t="s">
        <v>2410</v>
      </c>
      <c r="J1571" s="2" t="s">
        <v>914</v>
      </c>
      <c r="K1571" s="2" t="s">
        <v>12467</v>
      </c>
      <c r="L1571" s="2" t="s">
        <v>12468</v>
      </c>
      <c r="M1571" s="2" t="s">
        <v>24</v>
      </c>
      <c r="N1571" s="2" t="s">
        <v>36</v>
      </c>
      <c r="O1571" s="2" t="s">
        <v>504</v>
      </c>
      <c r="P1571" s="3">
        <v>0</v>
      </c>
      <c r="Q1571" s="2" t="s">
        <v>36</v>
      </c>
      <c r="R1571" s="3">
        <v>0</v>
      </c>
      <c r="S1571" s="2" t="s">
        <v>36</v>
      </c>
      <c r="T1571" s="2" t="s">
        <v>12469</v>
      </c>
      <c r="U1571" s="3">
        <v>1</v>
      </c>
      <c r="V1571" s="2" t="s">
        <v>36</v>
      </c>
      <c r="W1571" s="2" t="s">
        <v>36</v>
      </c>
      <c r="X1571" s="2" t="s">
        <v>12470</v>
      </c>
      <c r="Y1571">
        <f t="shared" si="144"/>
        <v>2010</v>
      </c>
      <c r="Z1571">
        <f t="shared" si="145"/>
        <v>8</v>
      </c>
      <c r="AA1571">
        <f t="shared" si="146"/>
        <v>19</v>
      </c>
      <c r="AB1571">
        <f t="shared" si="147"/>
        <v>2011</v>
      </c>
      <c r="AC1571">
        <f t="shared" si="148"/>
        <v>4</v>
      </c>
      <c r="AD1571">
        <f t="shared" si="149"/>
        <v>11</v>
      </c>
    </row>
    <row r="1572" spans="1:30" ht="15.6">
      <c r="A1572" s="2" t="s">
        <v>24</v>
      </c>
      <c r="B1572" s="2" t="s">
        <v>25</v>
      </c>
      <c r="C1572" s="2" t="s">
        <v>12471</v>
      </c>
      <c r="D1572" s="2" t="s">
        <v>12472</v>
      </c>
      <c r="E1572" s="2" t="s">
        <v>12473</v>
      </c>
      <c r="F1572" s="2" t="s">
        <v>12474</v>
      </c>
      <c r="G1572" s="2" t="s">
        <v>36</v>
      </c>
      <c r="H1572" s="2" t="s">
        <v>36</v>
      </c>
      <c r="I1572" s="2" t="s">
        <v>759</v>
      </c>
      <c r="J1572" s="2" t="s">
        <v>760</v>
      </c>
      <c r="K1572" s="2" t="s">
        <v>9117</v>
      </c>
      <c r="L1572" s="2" t="s">
        <v>9118</v>
      </c>
      <c r="M1572" s="2" t="s">
        <v>24</v>
      </c>
      <c r="N1572" s="2" t="s">
        <v>188</v>
      </c>
      <c r="O1572" s="2" t="s">
        <v>12475</v>
      </c>
      <c r="P1572" s="3">
        <v>0</v>
      </c>
      <c r="Q1572" s="2" t="s">
        <v>36</v>
      </c>
      <c r="R1572" s="3">
        <v>0</v>
      </c>
      <c r="S1572" s="2" t="s">
        <v>36</v>
      </c>
      <c r="T1572" s="2" t="s">
        <v>12476</v>
      </c>
      <c r="U1572" s="3">
        <v>1</v>
      </c>
      <c r="V1572" s="2" t="s">
        <v>36</v>
      </c>
      <c r="W1572" s="2" t="s">
        <v>36</v>
      </c>
      <c r="X1572" s="2" t="s">
        <v>12477</v>
      </c>
      <c r="Y1572">
        <f t="shared" si="144"/>
        <v>2009</v>
      </c>
      <c r="Z1572">
        <f t="shared" si="145"/>
        <v>9</v>
      </c>
      <c r="AA1572">
        <f t="shared" si="146"/>
        <v>23</v>
      </c>
      <c r="AB1572">
        <f t="shared" si="147"/>
        <v>0</v>
      </c>
      <c r="AC1572">
        <f t="shared" si="148"/>
        <v>0</v>
      </c>
      <c r="AD1572">
        <f t="shared" si="149"/>
        <v>0</v>
      </c>
    </row>
    <row r="1573" spans="1:30" ht="15.6">
      <c r="A1573" s="2" t="s">
        <v>24</v>
      </c>
      <c r="B1573" s="2" t="s">
        <v>25</v>
      </c>
      <c r="C1573" s="2" t="s">
        <v>10767</v>
      </c>
      <c r="D1573" s="2" t="s">
        <v>12478</v>
      </c>
      <c r="E1573" s="2" t="s">
        <v>12479</v>
      </c>
      <c r="F1573" s="2" t="s">
        <v>12474</v>
      </c>
      <c r="G1573" s="2" t="s">
        <v>36</v>
      </c>
      <c r="H1573" s="2" t="s">
        <v>36</v>
      </c>
      <c r="I1573" s="2" t="s">
        <v>759</v>
      </c>
      <c r="J1573" s="2" t="s">
        <v>760</v>
      </c>
      <c r="K1573" s="2" t="s">
        <v>9117</v>
      </c>
      <c r="L1573" s="2" t="s">
        <v>9118</v>
      </c>
      <c r="M1573" s="2" t="s">
        <v>24</v>
      </c>
      <c r="N1573" s="2" t="s">
        <v>188</v>
      </c>
      <c r="O1573" s="2" t="s">
        <v>10544</v>
      </c>
      <c r="P1573" s="3">
        <v>0</v>
      </c>
      <c r="Q1573" s="2" t="s">
        <v>36</v>
      </c>
      <c r="R1573" s="3">
        <v>0</v>
      </c>
      <c r="S1573" s="2" t="s">
        <v>36</v>
      </c>
      <c r="T1573" s="2" t="s">
        <v>12480</v>
      </c>
      <c r="U1573" s="3">
        <v>1</v>
      </c>
      <c r="V1573" s="2" t="s">
        <v>36</v>
      </c>
      <c r="W1573" s="2" t="s">
        <v>36</v>
      </c>
      <c r="X1573" s="2" t="s">
        <v>12481</v>
      </c>
      <c r="Y1573">
        <f t="shared" si="144"/>
        <v>2009</v>
      </c>
      <c r="Z1573">
        <f t="shared" si="145"/>
        <v>9</v>
      </c>
      <c r="AA1573">
        <f t="shared" si="146"/>
        <v>23</v>
      </c>
      <c r="AB1573">
        <f t="shared" si="147"/>
        <v>0</v>
      </c>
      <c r="AC1573">
        <f t="shared" si="148"/>
        <v>0</v>
      </c>
      <c r="AD1573">
        <f t="shared" si="149"/>
        <v>0</v>
      </c>
    </row>
    <row r="1574" spans="1:30" ht="15.6">
      <c r="A1574" s="2" t="s">
        <v>24</v>
      </c>
      <c r="B1574" s="2" t="s">
        <v>25</v>
      </c>
      <c r="C1574" s="2" t="s">
        <v>3658</v>
      </c>
      <c r="D1574" s="2" t="s">
        <v>12482</v>
      </c>
      <c r="E1574" s="2" t="s">
        <v>12483</v>
      </c>
      <c r="F1574" s="2" t="s">
        <v>12484</v>
      </c>
      <c r="G1574" s="2" t="s">
        <v>12485</v>
      </c>
      <c r="H1574" s="2" t="s">
        <v>12486</v>
      </c>
      <c r="I1574" s="2" t="s">
        <v>1260</v>
      </c>
      <c r="J1574" s="2" t="s">
        <v>1261</v>
      </c>
      <c r="K1574" s="2" t="s">
        <v>11917</v>
      </c>
      <c r="L1574" s="2" t="s">
        <v>11918</v>
      </c>
      <c r="M1574" s="2" t="s">
        <v>36</v>
      </c>
      <c r="N1574" s="2" t="s">
        <v>7156</v>
      </c>
      <c r="O1574" s="2" t="s">
        <v>5055</v>
      </c>
      <c r="P1574" s="3">
        <v>1</v>
      </c>
      <c r="Q1574" s="2" t="s">
        <v>12487</v>
      </c>
      <c r="R1574" s="3">
        <v>0</v>
      </c>
      <c r="S1574" s="2" t="s">
        <v>36</v>
      </c>
      <c r="T1574" s="2" t="s">
        <v>12488</v>
      </c>
      <c r="U1574" s="3">
        <v>1</v>
      </c>
      <c r="V1574" s="2" t="s">
        <v>36</v>
      </c>
      <c r="W1574" s="2" t="s">
        <v>36</v>
      </c>
      <c r="X1574" s="2" t="s">
        <v>12489</v>
      </c>
      <c r="Y1574">
        <f t="shared" si="144"/>
        <v>2010</v>
      </c>
      <c r="Z1574">
        <f t="shared" si="145"/>
        <v>5</v>
      </c>
      <c r="AA1574">
        <f t="shared" si="146"/>
        <v>11</v>
      </c>
      <c r="AB1574">
        <f t="shared" si="147"/>
        <v>2011</v>
      </c>
      <c r="AC1574">
        <f t="shared" si="148"/>
        <v>4</v>
      </c>
      <c r="AD1574">
        <f t="shared" si="149"/>
        <v>1</v>
      </c>
    </row>
    <row r="1575" spans="1:30" ht="15.6">
      <c r="A1575" s="2" t="s">
        <v>24</v>
      </c>
      <c r="B1575" s="2" t="s">
        <v>262</v>
      </c>
      <c r="C1575" s="2" t="s">
        <v>12490</v>
      </c>
      <c r="D1575" s="2" t="s">
        <v>12491</v>
      </c>
      <c r="E1575" s="2" t="s">
        <v>12492</v>
      </c>
      <c r="F1575" s="2" t="s">
        <v>12465</v>
      </c>
      <c r="G1575" s="2" t="s">
        <v>12493</v>
      </c>
      <c r="H1575" s="2" t="s">
        <v>12486</v>
      </c>
      <c r="I1575" s="2" t="s">
        <v>466</v>
      </c>
      <c r="J1575" s="2" t="s">
        <v>10260</v>
      </c>
      <c r="K1575" s="2" t="s">
        <v>12494</v>
      </c>
      <c r="L1575" s="2" t="s">
        <v>12495</v>
      </c>
      <c r="M1575" s="2" t="s">
        <v>36</v>
      </c>
      <c r="N1575" s="2" t="s">
        <v>7677</v>
      </c>
      <c r="O1575" s="2" t="s">
        <v>12496</v>
      </c>
      <c r="P1575" s="3">
        <v>0</v>
      </c>
      <c r="Q1575" s="2" t="s">
        <v>36</v>
      </c>
      <c r="R1575" s="3">
        <v>0</v>
      </c>
      <c r="S1575" s="2" t="s">
        <v>36</v>
      </c>
      <c r="T1575" s="2" t="s">
        <v>12497</v>
      </c>
      <c r="U1575" s="3">
        <v>1</v>
      </c>
      <c r="V1575" s="2" t="s">
        <v>36</v>
      </c>
      <c r="W1575" s="2" t="s">
        <v>36</v>
      </c>
      <c r="X1575" s="2" t="s">
        <v>12498</v>
      </c>
      <c r="Y1575">
        <f t="shared" si="144"/>
        <v>2010</v>
      </c>
      <c r="Z1575">
        <f t="shared" si="145"/>
        <v>8</v>
      </c>
      <c r="AA1575">
        <f t="shared" si="146"/>
        <v>19</v>
      </c>
      <c r="AB1575">
        <f t="shared" si="147"/>
        <v>2011</v>
      </c>
      <c r="AC1575">
        <f t="shared" si="148"/>
        <v>4</v>
      </c>
      <c r="AD1575">
        <f t="shared" si="149"/>
        <v>1</v>
      </c>
    </row>
    <row r="1576" spans="1:30" ht="15.6">
      <c r="A1576" s="2" t="s">
        <v>24</v>
      </c>
      <c r="B1576" s="2" t="s">
        <v>262</v>
      </c>
      <c r="C1576" s="2" t="s">
        <v>12499</v>
      </c>
      <c r="D1576" s="2" t="s">
        <v>12500</v>
      </c>
      <c r="E1576" s="2" t="s">
        <v>12501</v>
      </c>
      <c r="F1576" s="2" t="s">
        <v>12502</v>
      </c>
      <c r="G1576" s="2" t="s">
        <v>12503</v>
      </c>
      <c r="H1576" s="2" t="s">
        <v>12486</v>
      </c>
      <c r="I1576" s="2" t="s">
        <v>1260</v>
      </c>
      <c r="J1576" s="2" t="s">
        <v>1261</v>
      </c>
      <c r="K1576" s="2" t="s">
        <v>12504</v>
      </c>
      <c r="L1576" s="2" t="s">
        <v>12505</v>
      </c>
      <c r="M1576" s="2" t="s">
        <v>36</v>
      </c>
      <c r="N1576" s="2" t="s">
        <v>7156</v>
      </c>
      <c r="O1576" s="2" t="s">
        <v>12506</v>
      </c>
      <c r="P1576" s="3">
        <v>0</v>
      </c>
      <c r="Q1576" s="2" t="s">
        <v>36</v>
      </c>
      <c r="R1576" s="3">
        <v>1</v>
      </c>
      <c r="S1576" s="2" t="s">
        <v>12507</v>
      </c>
      <c r="T1576" s="2" t="s">
        <v>12508</v>
      </c>
      <c r="U1576" s="3">
        <v>1</v>
      </c>
      <c r="V1576" s="2" t="s">
        <v>36</v>
      </c>
      <c r="W1576" s="2" t="s">
        <v>36</v>
      </c>
      <c r="X1576" s="2" t="s">
        <v>12509</v>
      </c>
      <c r="Y1576">
        <f t="shared" si="144"/>
        <v>2010</v>
      </c>
      <c r="Z1576">
        <f t="shared" si="145"/>
        <v>10</v>
      </c>
      <c r="AA1576">
        <f t="shared" si="146"/>
        <v>18</v>
      </c>
      <c r="AB1576">
        <f t="shared" si="147"/>
        <v>2011</v>
      </c>
      <c r="AC1576">
        <f t="shared" si="148"/>
        <v>4</v>
      </c>
      <c r="AD1576">
        <f t="shared" si="149"/>
        <v>1</v>
      </c>
    </row>
    <row r="1577" spans="1:30" ht="15.6">
      <c r="A1577" s="2" t="s">
        <v>24</v>
      </c>
      <c r="B1577" s="2" t="s">
        <v>262</v>
      </c>
      <c r="C1577" s="2" t="s">
        <v>12510</v>
      </c>
      <c r="D1577" s="2" t="s">
        <v>12511</v>
      </c>
      <c r="E1577" s="2" t="s">
        <v>12512</v>
      </c>
      <c r="F1577" s="2" t="s">
        <v>12513</v>
      </c>
      <c r="G1577" s="2" t="s">
        <v>12514</v>
      </c>
      <c r="H1577" s="2" t="s">
        <v>12486</v>
      </c>
      <c r="I1577" s="2" t="s">
        <v>1260</v>
      </c>
      <c r="J1577" s="2" t="s">
        <v>1261</v>
      </c>
      <c r="K1577" s="2" t="s">
        <v>12504</v>
      </c>
      <c r="L1577" s="2" t="s">
        <v>12505</v>
      </c>
      <c r="M1577" s="2" t="s">
        <v>36</v>
      </c>
      <c r="N1577" s="2" t="s">
        <v>7156</v>
      </c>
      <c r="O1577" s="2" t="s">
        <v>12515</v>
      </c>
      <c r="P1577" s="3">
        <v>0</v>
      </c>
      <c r="Q1577" s="2" t="s">
        <v>36</v>
      </c>
      <c r="R1577" s="3">
        <v>1</v>
      </c>
      <c r="S1577" s="2" t="s">
        <v>12516</v>
      </c>
      <c r="T1577" s="2" t="s">
        <v>12517</v>
      </c>
      <c r="U1577" s="3">
        <v>1</v>
      </c>
      <c r="V1577" s="2" t="s">
        <v>36</v>
      </c>
      <c r="W1577" s="2" t="s">
        <v>36</v>
      </c>
      <c r="X1577" s="2" t="s">
        <v>12518</v>
      </c>
      <c r="Y1577">
        <f t="shared" si="144"/>
        <v>2010</v>
      </c>
      <c r="Z1577">
        <f t="shared" si="145"/>
        <v>10</v>
      </c>
      <c r="AA1577">
        <f t="shared" si="146"/>
        <v>15</v>
      </c>
      <c r="AB1577">
        <f t="shared" si="147"/>
        <v>2011</v>
      </c>
      <c r="AC1577">
        <f t="shared" si="148"/>
        <v>4</v>
      </c>
      <c r="AD1577">
        <f t="shared" si="149"/>
        <v>1</v>
      </c>
    </row>
    <row r="1578" spans="1:30" ht="15.6">
      <c r="A1578" s="2" t="s">
        <v>24</v>
      </c>
      <c r="B1578" s="2" t="s">
        <v>262</v>
      </c>
      <c r="C1578" s="2" t="s">
        <v>12519</v>
      </c>
      <c r="D1578" s="2" t="s">
        <v>12520</v>
      </c>
      <c r="E1578" s="2" t="s">
        <v>12521</v>
      </c>
      <c r="F1578" s="2" t="s">
        <v>12522</v>
      </c>
      <c r="G1578" s="2" t="s">
        <v>12523</v>
      </c>
      <c r="H1578" s="2" t="s">
        <v>12524</v>
      </c>
      <c r="I1578" s="2" t="s">
        <v>9970</v>
      </c>
      <c r="J1578" s="2" t="s">
        <v>9515</v>
      </c>
      <c r="K1578" s="2" t="s">
        <v>12525</v>
      </c>
      <c r="L1578" s="2" t="s">
        <v>12526</v>
      </c>
      <c r="M1578" s="2" t="s">
        <v>24</v>
      </c>
      <c r="N1578" s="2" t="s">
        <v>516</v>
      </c>
      <c r="O1578" s="2" t="s">
        <v>12527</v>
      </c>
      <c r="P1578" s="3">
        <v>0</v>
      </c>
      <c r="Q1578" s="2" t="s">
        <v>36</v>
      </c>
      <c r="R1578" s="3">
        <v>0</v>
      </c>
      <c r="S1578" s="2" t="s">
        <v>36</v>
      </c>
      <c r="T1578" s="2" t="s">
        <v>12528</v>
      </c>
      <c r="U1578" s="3">
        <v>1</v>
      </c>
      <c r="V1578" s="2" t="s">
        <v>36</v>
      </c>
      <c r="W1578" s="2" t="s">
        <v>36</v>
      </c>
      <c r="X1578" s="2" t="s">
        <v>12529</v>
      </c>
      <c r="Y1578">
        <f t="shared" si="144"/>
        <v>2010</v>
      </c>
      <c r="Z1578">
        <f t="shared" si="145"/>
        <v>10</v>
      </c>
      <c r="AA1578">
        <f t="shared" si="146"/>
        <v>4</v>
      </c>
      <c r="AB1578">
        <f t="shared" si="147"/>
        <v>2011</v>
      </c>
      <c r="AC1578">
        <f t="shared" si="148"/>
        <v>3</v>
      </c>
      <c r="AD1578">
        <f t="shared" si="149"/>
        <v>1</v>
      </c>
    </row>
    <row r="1579" spans="1:30" ht="15.6">
      <c r="A1579" s="2" t="s">
        <v>24</v>
      </c>
      <c r="B1579" s="2" t="s">
        <v>262</v>
      </c>
      <c r="C1579" s="2" t="s">
        <v>12530</v>
      </c>
      <c r="D1579" s="2" t="s">
        <v>12531</v>
      </c>
      <c r="E1579" s="2" t="s">
        <v>12532</v>
      </c>
      <c r="F1579" s="2" t="s">
        <v>12533</v>
      </c>
      <c r="G1579" s="2" t="s">
        <v>12534</v>
      </c>
      <c r="H1579" s="2" t="s">
        <v>12535</v>
      </c>
      <c r="I1579" s="2" t="s">
        <v>913</v>
      </c>
      <c r="J1579" s="2" t="s">
        <v>914</v>
      </c>
      <c r="K1579" s="2" t="s">
        <v>11813</v>
      </c>
      <c r="L1579" s="2" t="s">
        <v>11814</v>
      </c>
      <c r="M1579" s="2" t="s">
        <v>515</v>
      </c>
      <c r="N1579" s="2" t="s">
        <v>36</v>
      </c>
      <c r="O1579" s="2" t="s">
        <v>7668</v>
      </c>
      <c r="P1579" s="3">
        <v>0</v>
      </c>
      <c r="Q1579" s="2" t="s">
        <v>36</v>
      </c>
      <c r="R1579" s="3">
        <v>2</v>
      </c>
      <c r="S1579" s="2" t="s">
        <v>12536</v>
      </c>
      <c r="T1579" s="2" t="s">
        <v>12537</v>
      </c>
      <c r="U1579" s="3">
        <v>1</v>
      </c>
      <c r="V1579" s="2" t="s">
        <v>36</v>
      </c>
      <c r="W1579" s="2" t="s">
        <v>36</v>
      </c>
      <c r="X1579" s="2" t="s">
        <v>12538</v>
      </c>
      <c r="Y1579">
        <f t="shared" si="144"/>
        <v>2010</v>
      </c>
      <c r="Z1579">
        <f t="shared" si="145"/>
        <v>8</v>
      </c>
      <c r="AA1579">
        <f t="shared" si="146"/>
        <v>18</v>
      </c>
      <c r="AB1579">
        <f t="shared" si="147"/>
        <v>2011</v>
      </c>
      <c r="AC1579">
        <f t="shared" si="148"/>
        <v>2</v>
      </c>
      <c r="AD1579">
        <f t="shared" si="149"/>
        <v>21</v>
      </c>
    </row>
    <row r="1580" spans="1:30" ht="15.6">
      <c r="A1580" s="2" t="s">
        <v>24</v>
      </c>
      <c r="B1580" s="2" t="s">
        <v>262</v>
      </c>
      <c r="C1580" s="2" t="s">
        <v>12539</v>
      </c>
      <c r="D1580" s="2" t="s">
        <v>12540</v>
      </c>
      <c r="E1580" s="2" t="s">
        <v>12541</v>
      </c>
      <c r="F1580" s="2" t="s">
        <v>12533</v>
      </c>
      <c r="G1580" s="2" t="s">
        <v>12542</v>
      </c>
      <c r="H1580" s="2" t="s">
        <v>12535</v>
      </c>
      <c r="I1580" s="2" t="s">
        <v>913</v>
      </c>
      <c r="J1580" s="2" t="s">
        <v>914</v>
      </c>
      <c r="K1580" s="2" t="s">
        <v>12543</v>
      </c>
      <c r="L1580" s="2" t="s">
        <v>12544</v>
      </c>
      <c r="M1580" s="2" t="s">
        <v>515</v>
      </c>
      <c r="N1580" s="2" t="s">
        <v>36</v>
      </c>
      <c r="O1580" s="2" t="s">
        <v>12545</v>
      </c>
      <c r="P1580" s="3">
        <v>0</v>
      </c>
      <c r="Q1580" s="2" t="s">
        <v>36</v>
      </c>
      <c r="R1580" s="3">
        <v>0</v>
      </c>
      <c r="S1580" s="2" t="s">
        <v>36</v>
      </c>
      <c r="T1580" s="2" t="s">
        <v>12546</v>
      </c>
      <c r="U1580" s="3">
        <v>1</v>
      </c>
      <c r="V1580" s="2" t="s">
        <v>36</v>
      </c>
      <c r="W1580" s="2" t="s">
        <v>36</v>
      </c>
      <c r="X1580" s="2" t="s">
        <v>12547</v>
      </c>
      <c r="Y1580">
        <f t="shared" si="144"/>
        <v>2010</v>
      </c>
      <c r="Z1580">
        <f t="shared" si="145"/>
        <v>8</v>
      </c>
      <c r="AA1580">
        <f t="shared" si="146"/>
        <v>18</v>
      </c>
      <c r="AB1580">
        <f t="shared" si="147"/>
        <v>2011</v>
      </c>
      <c r="AC1580">
        <f t="shared" si="148"/>
        <v>2</v>
      </c>
      <c r="AD1580">
        <f t="shared" si="149"/>
        <v>21</v>
      </c>
    </row>
    <row r="1581" spans="1:30" ht="15.6">
      <c r="A1581" s="2" t="s">
        <v>24</v>
      </c>
      <c r="B1581" s="2" t="s">
        <v>25</v>
      </c>
      <c r="C1581" s="2" t="s">
        <v>12548</v>
      </c>
      <c r="D1581" s="2" t="s">
        <v>12549</v>
      </c>
      <c r="E1581" s="2" t="s">
        <v>12550</v>
      </c>
      <c r="F1581" s="2" t="s">
        <v>12551</v>
      </c>
      <c r="G1581" s="2" t="s">
        <v>36</v>
      </c>
      <c r="H1581" s="2" t="s">
        <v>36</v>
      </c>
      <c r="I1581" s="2" t="s">
        <v>759</v>
      </c>
      <c r="J1581" s="2" t="s">
        <v>760</v>
      </c>
      <c r="K1581" s="2" t="s">
        <v>9117</v>
      </c>
      <c r="L1581" s="2" t="s">
        <v>9118</v>
      </c>
      <c r="M1581" s="2" t="s">
        <v>24</v>
      </c>
      <c r="N1581" s="2" t="s">
        <v>188</v>
      </c>
      <c r="O1581" s="2" t="s">
        <v>12552</v>
      </c>
      <c r="P1581" s="3">
        <v>0</v>
      </c>
      <c r="Q1581" s="2" t="s">
        <v>36</v>
      </c>
      <c r="R1581" s="3">
        <v>1</v>
      </c>
      <c r="S1581" s="2" t="s">
        <v>12553</v>
      </c>
      <c r="T1581" s="2" t="s">
        <v>12554</v>
      </c>
      <c r="U1581" s="3">
        <v>1</v>
      </c>
      <c r="V1581" s="2" t="s">
        <v>36</v>
      </c>
      <c r="W1581" s="2" t="s">
        <v>36</v>
      </c>
      <c r="X1581" s="2" t="s">
        <v>12555</v>
      </c>
      <c r="Y1581">
        <f t="shared" si="144"/>
        <v>2009</v>
      </c>
      <c r="Z1581">
        <f t="shared" si="145"/>
        <v>8</v>
      </c>
      <c r="AA1581">
        <f t="shared" si="146"/>
        <v>10</v>
      </c>
      <c r="AB1581">
        <f t="shared" si="147"/>
        <v>0</v>
      </c>
      <c r="AC1581">
        <f t="shared" si="148"/>
        <v>0</v>
      </c>
      <c r="AD1581">
        <f t="shared" si="149"/>
        <v>0</v>
      </c>
    </row>
    <row r="1582" spans="1:30" ht="15.6">
      <c r="A1582" s="2" t="s">
        <v>24</v>
      </c>
      <c r="B1582" s="2" t="s">
        <v>262</v>
      </c>
      <c r="C1582" s="2" t="s">
        <v>12556</v>
      </c>
      <c r="D1582" s="2" t="s">
        <v>12557</v>
      </c>
      <c r="E1582" s="2" t="s">
        <v>12558</v>
      </c>
      <c r="F1582" s="2" t="s">
        <v>12087</v>
      </c>
      <c r="G1582" s="2" t="s">
        <v>12559</v>
      </c>
      <c r="H1582" s="2" t="s">
        <v>11493</v>
      </c>
      <c r="I1582" s="2" t="s">
        <v>759</v>
      </c>
      <c r="J1582" s="2" t="s">
        <v>760</v>
      </c>
      <c r="K1582" s="2" t="s">
        <v>9117</v>
      </c>
      <c r="L1582" s="2" t="s">
        <v>9118</v>
      </c>
      <c r="M1582" s="2" t="s">
        <v>24</v>
      </c>
      <c r="N1582" s="2" t="s">
        <v>188</v>
      </c>
      <c r="O1582" s="2" t="s">
        <v>12560</v>
      </c>
      <c r="P1582" s="3">
        <v>0</v>
      </c>
      <c r="Q1582" s="2" t="s">
        <v>36</v>
      </c>
      <c r="R1582" s="3">
        <v>0</v>
      </c>
      <c r="S1582" s="2" t="s">
        <v>36</v>
      </c>
      <c r="T1582" s="2" t="s">
        <v>12561</v>
      </c>
      <c r="U1582" s="3">
        <v>2</v>
      </c>
      <c r="V1582" s="2" t="s">
        <v>36</v>
      </c>
      <c r="W1582" s="2" t="s">
        <v>36</v>
      </c>
      <c r="X1582" s="2" t="s">
        <v>12562</v>
      </c>
      <c r="Y1582">
        <f t="shared" si="144"/>
        <v>2010</v>
      </c>
      <c r="Z1582">
        <f t="shared" si="145"/>
        <v>4</v>
      </c>
      <c r="AA1582">
        <f t="shared" si="146"/>
        <v>19</v>
      </c>
      <c r="AB1582">
        <f t="shared" si="147"/>
        <v>2011</v>
      </c>
      <c r="AC1582">
        <f t="shared" si="148"/>
        <v>2</v>
      </c>
      <c r="AD1582">
        <f t="shared" si="149"/>
        <v>1</v>
      </c>
    </row>
    <row r="1583" spans="1:30" ht="15.6">
      <c r="A1583" s="2" t="s">
        <v>24</v>
      </c>
      <c r="B1583" s="2" t="s">
        <v>25</v>
      </c>
      <c r="C1583" s="2" t="s">
        <v>12563</v>
      </c>
      <c r="D1583" s="2" t="s">
        <v>12564</v>
      </c>
      <c r="E1583" s="2" t="s">
        <v>12565</v>
      </c>
      <c r="F1583" s="2" t="s">
        <v>12566</v>
      </c>
      <c r="G1583" s="2" t="s">
        <v>36</v>
      </c>
      <c r="H1583" s="2" t="s">
        <v>36</v>
      </c>
      <c r="I1583" s="2" t="s">
        <v>75</v>
      </c>
      <c r="J1583" s="2" t="s">
        <v>76</v>
      </c>
      <c r="K1583" s="2" t="s">
        <v>12567</v>
      </c>
      <c r="L1583" s="2" t="s">
        <v>12568</v>
      </c>
      <c r="M1583" s="2" t="s">
        <v>24</v>
      </c>
      <c r="N1583" s="2" t="s">
        <v>4287</v>
      </c>
      <c r="O1583" s="2" t="s">
        <v>12569</v>
      </c>
      <c r="P1583" s="3">
        <v>0</v>
      </c>
      <c r="Q1583" s="2" t="s">
        <v>36</v>
      </c>
      <c r="R1583" s="3">
        <v>1</v>
      </c>
      <c r="S1583" s="2" t="s">
        <v>12570</v>
      </c>
      <c r="T1583" s="2" t="s">
        <v>12571</v>
      </c>
      <c r="U1583" s="3">
        <v>1</v>
      </c>
      <c r="V1583" s="2" t="s">
        <v>36</v>
      </c>
      <c r="W1583" s="2" t="s">
        <v>36</v>
      </c>
      <c r="X1583" s="2" t="s">
        <v>12572</v>
      </c>
      <c r="Y1583">
        <f t="shared" si="144"/>
        <v>2009</v>
      </c>
      <c r="Z1583">
        <f t="shared" si="145"/>
        <v>7</v>
      </c>
      <c r="AA1583">
        <f t="shared" si="146"/>
        <v>31</v>
      </c>
      <c r="AB1583">
        <f t="shared" si="147"/>
        <v>0</v>
      </c>
      <c r="AC1583">
        <f t="shared" si="148"/>
        <v>0</v>
      </c>
      <c r="AD1583">
        <f t="shared" si="149"/>
        <v>0</v>
      </c>
    </row>
    <row r="1584" spans="1:30" ht="15.6">
      <c r="A1584" s="2" t="s">
        <v>24</v>
      </c>
      <c r="B1584" s="2" t="s">
        <v>262</v>
      </c>
      <c r="C1584" s="2" t="s">
        <v>12573</v>
      </c>
      <c r="D1584" s="2" t="s">
        <v>12574</v>
      </c>
      <c r="E1584" s="2" t="s">
        <v>12575</v>
      </c>
      <c r="F1584" s="2" t="s">
        <v>12576</v>
      </c>
      <c r="G1584" s="2" t="s">
        <v>12577</v>
      </c>
      <c r="H1584" s="2" t="s">
        <v>12578</v>
      </c>
      <c r="I1584" s="2" t="s">
        <v>10134</v>
      </c>
      <c r="J1584" s="2" t="s">
        <v>10135</v>
      </c>
      <c r="K1584" s="2" t="s">
        <v>12579</v>
      </c>
      <c r="L1584" s="2" t="s">
        <v>12580</v>
      </c>
      <c r="M1584" s="2" t="s">
        <v>36</v>
      </c>
      <c r="N1584" s="2" t="s">
        <v>10137</v>
      </c>
      <c r="O1584" s="2" t="s">
        <v>12581</v>
      </c>
      <c r="P1584" s="3">
        <v>0</v>
      </c>
      <c r="Q1584" s="2" t="s">
        <v>36</v>
      </c>
      <c r="R1584" s="3">
        <v>0</v>
      </c>
      <c r="S1584" s="2" t="s">
        <v>36</v>
      </c>
      <c r="T1584" s="2" t="s">
        <v>12582</v>
      </c>
      <c r="U1584" s="3">
        <v>1</v>
      </c>
      <c r="V1584" s="2" t="s">
        <v>36</v>
      </c>
      <c r="W1584" s="2" t="s">
        <v>36</v>
      </c>
      <c r="X1584" s="2" t="s">
        <v>12583</v>
      </c>
      <c r="Y1584">
        <f t="shared" si="144"/>
        <v>2010</v>
      </c>
      <c r="Z1584">
        <f t="shared" si="145"/>
        <v>5</v>
      </c>
      <c r="AA1584">
        <f t="shared" si="146"/>
        <v>26</v>
      </c>
      <c r="AB1584">
        <f t="shared" si="147"/>
        <v>2011</v>
      </c>
      <c r="AC1584">
        <f t="shared" si="148"/>
        <v>1</v>
      </c>
      <c r="AD1584">
        <f t="shared" si="149"/>
        <v>21</v>
      </c>
    </row>
    <row r="1585" spans="1:30" ht="15.6">
      <c r="A1585" s="2" t="s">
        <v>24</v>
      </c>
      <c r="B1585" s="2" t="s">
        <v>262</v>
      </c>
      <c r="C1585" s="2" t="s">
        <v>12584</v>
      </c>
      <c r="D1585" s="2" t="s">
        <v>12585</v>
      </c>
      <c r="E1585" s="2" t="s">
        <v>12586</v>
      </c>
      <c r="F1585" s="2" t="s">
        <v>12587</v>
      </c>
      <c r="G1585" s="2" t="s">
        <v>12588</v>
      </c>
      <c r="H1585" s="2" t="s">
        <v>12578</v>
      </c>
      <c r="I1585" s="2" t="s">
        <v>10134</v>
      </c>
      <c r="J1585" s="2" t="s">
        <v>10135</v>
      </c>
      <c r="K1585" s="2" t="s">
        <v>10136</v>
      </c>
      <c r="L1585" s="2" t="s">
        <v>3563</v>
      </c>
      <c r="M1585" s="2" t="s">
        <v>36</v>
      </c>
      <c r="N1585" s="2" t="s">
        <v>10137</v>
      </c>
      <c r="O1585" s="2" t="s">
        <v>11205</v>
      </c>
      <c r="P1585" s="3">
        <v>0</v>
      </c>
      <c r="Q1585" s="2" t="s">
        <v>36</v>
      </c>
      <c r="R1585" s="3">
        <v>0</v>
      </c>
      <c r="S1585" s="2" t="s">
        <v>36</v>
      </c>
      <c r="T1585" s="2" t="s">
        <v>12589</v>
      </c>
      <c r="U1585" s="3">
        <v>1</v>
      </c>
      <c r="V1585" s="2" t="s">
        <v>36</v>
      </c>
      <c r="W1585" s="2" t="s">
        <v>36</v>
      </c>
      <c r="X1585" s="2" t="s">
        <v>12590</v>
      </c>
      <c r="Y1585">
        <f t="shared" si="144"/>
        <v>2010</v>
      </c>
      <c r="Z1585">
        <f t="shared" si="145"/>
        <v>7</v>
      </c>
      <c r="AA1585">
        <f t="shared" si="146"/>
        <v>2</v>
      </c>
      <c r="AB1585">
        <f t="shared" si="147"/>
        <v>2011</v>
      </c>
      <c r="AC1585">
        <f t="shared" si="148"/>
        <v>1</v>
      </c>
      <c r="AD1585">
        <f t="shared" si="149"/>
        <v>21</v>
      </c>
    </row>
    <row r="1586" spans="1:30" ht="15.6">
      <c r="A1586" s="2" t="s">
        <v>24</v>
      </c>
      <c r="B1586" s="2" t="s">
        <v>25</v>
      </c>
      <c r="C1586" s="2" t="s">
        <v>12591</v>
      </c>
      <c r="D1586" s="2" t="s">
        <v>12592</v>
      </c>
      <c r="E1586" s="2" t="s">
        <v>12593</v>
      </c>
      <c r="F1586" s="2" t="s">
        <v>12594</v>
      </c>
      <c r="G1586" s="2" t="s">
        <v>12595</v>
      </c>
      <c r="H1586" s="2" t="s">
        <v>12578</v>
      </c>
      <c r="I1586" s="2" t="s">
        <v>36</v>
      </c>
      <c r="J1586" s="2" t="s">
        <v>914</v>
      </c>
      <c r="K1586" s="2" t="s">
        <v>12596</v>
      </c>
      <c r="L1586" s="2" t="s">
        <v>36</v>
      </c>
      <c r="M1586" s="2" t="s">
        <v>36</v>
      </c>
      <c r="N1586" s="2" t="s">
        <v>36</v>
      </c>
      <c r="O1586" s="2" t="s">
        <v>12059</v>
      </c>
      <c r="P1586" s="3">
        <v>1</v>
      </c>
      <c r="Q1586" s="2" t="s">
        <v>36</v>
      </c>
      <c r="R1586" s="3">
        <v>0</v>
      </c>
      <c r="S1586" s="2" t="s">
        <v>36</v>
      </c>
      <c r="T1586" s="2" t="s">
        <v>12597</v>
      </c>
      <c r="U1586" s="3">
        <v>1</v>
      </c>
      <c r="V1586" s="2" t="s">
        <v>36</v>
      </c>
      <c r="W1586" s="2" t="s">
        <v>36</v>
      </c>
      <c r="X1586" s="2" t="s">
        <v>12598</v>
      </c>
      <c r="Y1586">
        <f t="shared" si="144"/>
        <v>2009</v>
      </c>
      <c r="Z1586">
        <f t="shared" si="145"/>
        <v>12</v>
      </c>
      <c r="AA1586">
        <f t="shared" si="146"/>
        <v>16</v>
      </c>
      <c r="AB1586">
        <f t="shared" si="147"/>
        <v>2011</v>
      </c>
      <c r="AC1586">
        <f t="shared" si="148"/>
        <v>1</v>
      </c>
      <c r="AD1586">
        <f t="shared" si="149"/>
        <v>21</v>
      </c>
    </row>
    <row r="1587" spans="1:30" ht="15.6">
      <c r="A1587" s="2" t="s">
        <v>24</v>
      </c>
      <c r="B1587" s="2" t="s">
        <v>25</v>
      </c>
      <c r="C1587" s="2" t="s">
        <v>12599</v>
      </c>
      <c r="D1587" s="2" t="s">
        <v>12600</v>
      </c>
      <c r="E1587" s="2" t="s">
        <v>12601</v>
      </c>
      <c r="F1587" s="2" t="s">
        <v>12602</v>
      </c>
      <c r="G1587" s="2" t="s">
        <v>36</v>
      </c>
      <c r="H1587" s="2" t="s">
        <v>36</v>
      </c>
      <c r="I1587" s="2" t="s">
        <v>479</v>
      </c>
      <c r="J1587" s="2" t="s">
        <v>1237</v>
      </c>
      <c r="K1587" s="2" t="s">
        <v>3199</v>
      </c>
      <c r="L1587" s="2" t="s">
        <v>3200</v>
      </c>
      <c r="M1587" s="2" t="s">
        <v>24</v>
      </c>
      <c r="N1587" s="2" t="s">
        <v>482</v>
      </c>
      <c r="O1587" s="2" t="s">
        <v>12603</v>
      </c>
      <c r="P1587" s="3">
        <v>10</v>
      </c>
      <c r="Q1587" s="2" t="s">
        <v>12604</v>
      </c>
      <c r="R1587" s="3">
        <v>0</v>
      </c>
      <c r="S1587" s="2" t="s">
        <v>36</v>
      </c>
      <c r="T1587" s="2" t="s">
        <v>12605</v>
      </c>
      <c r="U1587" s="3">
        <v>3</v>
      </c>
      <c r="V1587" s="2" t="s">
        <v>36</v>
      </c>
      <c r="W1587" s="2" t="s">
        <v>36</v>
      </c>
      <c r="X1587" s="2" t="s">
        <v>12606</v>
      </c>
      <c r="Y1587">
        <f t="shared" si="144"/>
        <v>2009</v>
      </c>
      <c r="Z1587">
        <f t="shared" si="145"/>
        <v>7</v>
      </c>
      <c r="AA1587">
        <f t="shared" si="146"/>
        <v>10</v>
      </c>
      <c r="AB1587">
        <f t="shared" si="147"/>
        <v>0</v>
      </c>
      <c r="AC1587">
        <f t="shared" si="148"/>
        <v>0</v>
      </c>
      <c r="AD1587">
        <f t="shared" si="149"/>
        <v>0</v>
      </c>
    </row>
    <row r="1588" spans="1:30" ht="15.6">
      <c r="A1588" s="2" t="s">
        <v>24</v>
      </c>
      <c r="B1588" s="2" t="s">
        <v>262</v>
      </c>
      <c r="C1588" s="2" t="s">
        <v>12607</v>
      </c>
      <c r="D1588" s="2" t="s">
        <v>12608</v>
      </c>
      <c r="E1588" s="2" t="s">
        <v>12609</v>
      </c>
      <c r="F1588" s="2" t="s">
        <v>11950</v>
      </c>
      <c r="G1588" s="2" t="s">
        <v>12610</v>
      </c>
      <c r="H1588" s="2" t="s">
        <v>12611</v>
      </c>
      <c r="I1588" s="2" t="s">
        <v>75</v>
      </c>
      <c r="J1588" s="2" t="s">
        <v>76</v>
      </c>
      <c r="K1588" s="2" t="s">
        <v>77</v>
      </c>
      <c r="L1588" s="2" t="s">
        <v>78</v>
      </c>
      <c r="M1588" s="2" t="s">
        <v>24</v>
      </c>
      <c r="N1588" s="2" t="s">
        <v>4287</v>
      </c>
      <c r="O1588" s="2" t="s">
        <v>8141</v>
      </c>
      <c r="P1588" s="3">
        <v>0</v>
      </c>
      <c r="Q1588" s="2" t="s">
        <v>36</v>
      </c>
      <c r="R1588" s="3">
        <v>0</v>
      </c>
      <c r="S1588" s="2" t="s">
        <v>36</v>
      </c>
      <c r="T1588" s="2" t="s">
        <v>12612</v>
      </c>
      <c r="U1588" s="3">
        <v>1</v>
      </c>
      <c r="V1588" s="2" t="s">
        <v>36</v>
      </c>
      <c r="W1588" s="2" t="s">
        <v>36</v>
      </c>
      <c r="X1588" s="2" t="s">
        <v>12613</v>
      </c>
      <c r="Y1588">
        <f t="shared" si="144"/>
        <v>2010</v>
      </c>
      <c r="Z1588">
        <f t="shared" si="145"/>
        <v>7</v>
      </c>
      <c r="AA1588">
        <f t="shared" si="146"/>
        <v>28</v>
      </c>
      <c r="AB1588">
        <f t="shared" si="147"/>
        <v>2011</v>
      </c>
      <c r="AC1588">
        <f t="shared" si="148"/>
        <v>1</v>
      </c>
      <c r="AD1588">
        <f t="shared" si="149"/>
        <v>1</v>
      </c>
    </row>
    <row r="1589" spans="1:30" ht="15.6">
      <c r="A1589" s="2" t="s">
        <v>24</v>
      </c>
      <c r="B1589" s="2" t="s">
        <v>25</v>
      </c>
      <c r="C1589" s="2" t="s">
        <v>7633</v>
      </c>
      <c r="D1589" s="2" t="s">
        <v>12614</v>
      </c>
      <c r="E1589" s="2" t="s">
        <v>12615</v>
      </c>
      <c r="F1589" s="2" t="s">
        <v>12616</v>
      </c>
      <c r="G1589" s="2" t="s">
        <v>12617</v>
      </c>
      <c r="H1589" s="2" t="s">
        <v>12618</v>
      </c>
      <c r="I1589" s="2" t="s">
        <v>36</v>
      </c>
      <c r="J1589" s="2" t="s">
        <v>914</v>
      </c>
      <c r="K1589" s="2" t="s">
        <v>12619</v>
      </c>
      <c r="L1589" s="2" t="s">
        <v>36</v>
      </c>
      <c r="M1589" s="2" t="s">
        <v>36</v>
      </c>
      <c r="N1589" s="2" t="s">
        <v>36</v>
      </c>
      <c r="O1589" s="2" t="s">
        <v>38</v>
      </c>
      <c r="P1589" s="3">
        <v>5</v>
      </c>
      <c r="Q1589" s="2" t="s">
        <v>12620</v>
      </c>
      <c r="R1589" s="3">
        <v>5</v>
      </c>
      <c r="S1589" s="2" t="s">
        <v>12621</v>
      </c>
      <c r="T1589" s="2" t="s">
        <v>12622</v>
      </c>
      <c r="U1589" s="3">
        <v>1</v>
      </c>
      <c r="V1589" s="2" t="s">
        <v>36</v>
      </c>
      <c r="W1589" s="2" t="s">
        <v>36</v>
      </c>
      <c r="X1589" s="2" t="s">
        <v>12623</v>
      </c>
      <c r="Y1589">
        <f t="shared" si="144"/>
        <v>2010</v>
      </c>
      <c r="Z1589">
        <f t="shared" si="145"/>
        <v>1</v>
      </c>
      <c r="AA1589">
        <f t="shared" si="146"/>
        <v>6</v>
      </c>
      <c r="AB1589">
        <f t="shared" si="147"/>
        <v>2010</v>
      </c>
      <c r="AC1589">
        <f t="shared" si="148"/>
        <v>12</v>
      </c>
      <c r="AD1589">
        <f t="shared" si="149"/>
        <v>21</v>
      </c>
    </row>
    <row r="1590" spans="1:30" ht="15.6">
      <c r="A1590" s="2" t="s">
        <v>24</v>
      </c>
      <c r="B1590" s="2" t="s">
        <v>25</v>
      </c>
      <c r="C1590" s="2" t="s">
        <v>12624</v>
      </c>
      <c r="D1590" s="2" t="s">
        <v>12625</v>
      </c>
      <c r="E1590" s="2" t="s">
        <v>12626</v>
      </c>
      <c r="F1590" s="2" t="s">
        <v>12627</v>
      </c>
      <c r="G1590" s="2" t="s">
        <v>36</v>
      </c>
      <c r="H1590" s="2" t="s">
        <v>36</v>
      </c>
      <c r="I1590" s="2" t="s">
        <v>1430</v>
      </c>
      <c r="J1590" s="2" t="s">
        <v>1431</v>
      </c>
      <c r="K1590" s="2" t="s">
        <v>12628</v>
      </c>
      <c r="L1590" s="2" t="s">
        <v>12629</v>
      </c>
      <c r="M1590" s="2" t="s">
        <v>3599</v>
      </c>
      <c r="N1590" s="2" t="s">
        <v>7309</v>
      </c>
      <c r="O1590" s="2" t="s">
        <v>12630</v>
      </c>
      <c r="P1590" s="3">
        <v>4</v>
      </c>
      <c r="Q1590" s="2" t="s">
        <v>12631</v>
      </c>
      <c r="R1590" s="3">
        <v>1</v>
      </c>
      <c r="S1590" s="2" t="s">
        <v>12632</v>
      </c>
      <c r="T1590" s="2" t="s">
        <v>12633</v>
      </c>
      <c r="U1590" s="3">
        <v>3</v>
      </c>
      <c r="V1590" s="2" t="s">
        <v>36</v>
      </c>
      <c r="W1590" s="2" t="s">
        <v>36</v>
      </c>
      <c r="X1590" s="2" t="s">
        <v>12634</v>
      </c>
      <c r="Y1590">
        <f t="shared" si="144"/>
        <v>2009</v>
      </c>
      <c r="Z1590">
        <f t="shared" si="145"/>
        <v>9</v>
      </c>
      <c r="AA1590">
        <f t="shared" si="146"/>
        <v>15</v>
      </c>
      <c r="AB1590">
        <f t="shared" si="147"/>
        <v>0</v>
      </c>
      <c r="AC1590">
        <f t="shared" si="148"/>
        <v>0</v>
      </c>
      <c r="AD1590">
        <f t="shared" si="149"/>
        <v>0</v>
      </c>
    </row>
    <row r="1591" spans="1:30" ht="15.6">
      <c r="A1591" s="2" t="s">
        <v>24</v>
      </c>
      <c r="B1591" s="2" t="s">
        <v>262</v>
      </c>
      <c r="C1591" s="2" t="s">
        <v>12635</v>
      </c>
      <c r="D1591" s="2" t="s">
        <v>12636</v>
      </c>
      <c r="E1591" s="2" t="s">
        <v>12637</v>
      </c>
      <c r="F1591" s="2" t="s">
        <v>12638</v>
      </c>
      <c r="G1591" s="2" t="s">
        <v>12639</v>
      </c>
      <c r="H1591" s="2" t="s">
        <v>12640</v>
      </c>
      <c r="I1591" s="2" t="s">
        <v>1633</v>
      </c>
      <c r="J1591" s="2" t="s">
        <v>1634</v>
      </c>
      <c r="K1591" s="2" t="s">
        <v>12641</v>
      </c>
      <c r="L1591" s="2" t="s">
        <v>12642</v>
      </c>
      <c r="M1591" s="2" t="s">
        <v>515</v>
      </c>
      <c r="N1591" s="2" t="s">
        <v>36</v>
      </c>
      <c r="O1591" s="2" t="s">
        <v>10466</v>
      </c>
      <c r="P1591" s="3">
        <v>0</v>
      </c>
      <c r="Q1591" s="2" t="s">
        <v>36</v>
      </c>
      <c r="R1591" s="3">
        <v>1</v>
      </c>
      <c r="S1591" s="2" t="s">
        <v>12643</v>
      </c>
      <c r="T1591" s="2" t="s">
        <v>12644</v>
      </c>
      <c r="U1591" s="3">
        <v>1</v>
      </c>
      <c r="V1591" s="2" t="s">
        <v>36</v>
      </c>
      <c r="W1591" s="2" t="s">
        <v>36</v>
      </c>
      <c r="X1591" s="2" t="s">
        <v>12645</v>
      </c>
      <c r="Y1591">
        <f t="shared" si="144"/>
        <v>2010</v>
      </c>
      <c r="Z1591">
        <f t="shared" si="145"/>
        <v>7</v>
      </c>
      <c r="AA1591">
        <f t="shared" si="146"/>
        <v>7</v>
      </c>
      <c r="AB1591">
        <f t="shared" si="147"/>
        <v>2010</v>
      </c>
      <c r="AC1591">
        <f t="shared" si="148"/>
        <v>11</v>
      </c>
      <c r="AD1591">
        <f t="shared" si="149"/>
        <v>21</v>
      </c>
    </row>
    <row r="1592" spans="1:30" ht="15.6">
      <c r="A1592" s="2" t="s">
        <v>24</v>
      </c>
      <c r="B1592" s="2" t="s">
        <v>262</v>
      </c>
      <c r="C1592" s="2" t="s">
        <v>12646</v>
      </c>
      <c r="D1592" s="2" t="s">
        <v>12647</v>
      </c>
      <c r="E1592" s="2" t="s">
        <v>12648</v>
      </c>
      <c r="F1592" s="2" t="s">
        <v>12649</v>
      </c>
      <c r="G1592" s="2" t="s">
        <v>12650</v>
      </c>
      <c r="H1592" s="2" t="s">
        <v>12640</v>
      </c>
      <c r="I1592" s="2" t="s">
        <v>5493</v>
      </c>
      <c r="J1592" s="2" t="s">
        <v>493</v>
      </c>
      <c r="K1592" s="2" t="s">
        <v>12651</v>
      </c>
      <c r="L1592" s="2" t="s">
        <v>12652</v>
      </c>
      <c r="M1592" s="2" t="s">
        <v>36</v>
      </c>
      <c r="N1592" s="2" t="s">
        <v>7677</v>
      </c>
      <c r="O1592" s="2" t="s">
        <v>504</v>
      </c>
      <c r="P1592" s="3">
        <v>0</v>
      </c>
      <c r="Q1592" s="2" t="s">
        <v>36</v>
      </c>
      <c r="R1592" s="3">
        <v>1</v>
      </c>
      <c r="S1592" s="2" t="s">
        <v>12653</v>
      </c>
      <c r="T1592" s="2" t="s">
        <v>12654</v>
      </c>
      <c r="U1592" s="3">
        <v>5</v>
      </c>
      <c r="V1592" s="2" t="s">
        <v>36</v>
      </c>
      <c r="W1592" s="2" t="s">
        <v>36</v>
      </c>
      <c r="X1592" s="2" t="s">
        <v>12655</v>
      </c>
      <c r="Y1592">
        <f t="shared" si="144"/>
        <v>2010</v>
      </c>
      <c r="Z1592">
        <f t="shared" si="145"/>
        <v>5</v>
      </c>
      <c r="AA1592">
        <f t="shared" si="146"/>
        <v>21</v>
      </c>
      <c r="AB1592">
        <f t="shared" si="147"/>
        <v>2010</v>
      </c>
      <c r="AC1592">
        <f t="shared" si="148"/>
        <v>11</v>
      </c>
      <c r="AD1592">
        <f t="shared" si="149"/>
        <v>21</v>
      </c>
    </row>
    <row r="1593" spans="1:30" ht="15.6">
      <c r="A1593" s="2" t="s">
        <v>24</v>
      </c>
      <c r="B1593" s="2" t="s">
        <v>25</v>
      </c>
      <c r="C1593" s="2" t="s">
        <v>12656</v>
      </c>
      <c r="D1593" s="2" t="s">
        <v>12657</v>
      </c>
      <c r="E1593" s="2" t="s">
        <v>12658</v>
      </c>
      <c r="F1593" s="2" t="s">
        <v>12659</v>
      </c>
      <c r="G1593" s="2" t="s">
        <v>36</v>
      </c>
      <c r="H1593" s="2" t="s">
        <v>36</v>
      </c>
      <c r="I1593" s="2" t="s">
        <v>584</v>
      </c>
      <c r="J1593" s="2" t="s">
        <v>924</v>
      </c>
      <c r="K1593" s="2" t="s">
        <v>12660</v>
      </c>
      <c r="L1593" s="2" t="s">
        <v>12661</v>
      </c>
      <c r="M1593" s="2" t="s">
        <v>36</v>
      </c>
      <c r="N1593" s="2" t="s">
        <v>12662</v>
      </c>
      <c r="O1593" s="2" t="s">
        <v>12663</v>
      </c>
      <c r="P1593" s="3">
        <v>0</v>
      </c>
      <c r="Q1593" s="2" t="s">
        <v>36</v>
      </c>
      <c r="R1593" s="3">
        <v>0</v>
      </c>
      <c r="S1593" s="2" t="s">
        <v>36</v>
      </c>
      <c r="T1593" s="2" t="s">
        <v>12664</v>
      </c>
      <c r="U1593" s="3">
        <v>1</v>
      </c>
      <c r="V1593" s="2" t="s">
        <v>36</v>
      </c>
      <c r="W1593" s="2" t="s">
        <v>36</v>
      </c>
      <c r="X1593" s="2" t="s">
        <v>12665</v>
      </c>
      <c r="Y1593">
        <f t="shared" si="144"/>
        <v>2009</v>
      </c>
      <c r="Z1593">
        <f t="shared" si="145"/>
        <v>5</v>
      </c>
      <c r="AA1593">
        <f t="shared" si="146"/>
        <v>5</v>
      </c>
      <c r="AB1593">
        <f t="shared" si="147"/>
        <v>0</v>
      </c>
      <c r="AC1593">
        <f t="shared" si="148"/>
        <v>0</v>
      </c>
      <c r="AD1593">
        <f t="shared" si="149"/>
        <v>0</v>
      </c>
    </row>
    <row r="1594" spans="1:30" ht="15.6">
      <c r="A1594" s="2" t="s">
        <v>24</v>
      </c>
      <c r="B1594" s="2" t="s">
        <v>25</v>
      </c>
      <c r="C1594" s="2" t="s">
        <v>12666</v>
      </c>
      <c r="D1594" s="2" t="s">
        <v>12667</v>
      </c>
      <c r="E1594" s="2" t="s">
        <v>12668</v>
      </c>
      <c r="F1594" s="2" t="s">
        <v>12669</v>
      </c>
      <c r="G1594" s="2" t="s">
        <v>36</v>
      </c>
      <c r="H1594" s="2" t="s">
        <v>36</v>
      </c>
      <c r="I1594" s="2" t="s">
        <v>12670</v>
      </c>
      <c r="J1594" s="2" t="s">
        <v>914</v>
      </c>
      <c r="K1594" s="2" t="s">
        <v>12671</v>
      </c>
      <c r="L1594" s="2" t="s">
        <v>12672</v>
      </c>
      <c r="M1594" s="2" t="s">
        <v>36</v>
      </c>
      <c r="N1594" s="2" t="s">
        <v>7309</v>
      </c>
      <c r="O1594" s="2" t="s">
        <v>12673</v>
      </c>
      <c r="P1594" s="3">
        <v>4</v>
      </c>
      <c r="Q1594" s="2" t="s">
        <v>12674</v>
      </c>
      <c r="R1594" s="3">
        <v>0</v>
      </c>
      <c r="S1594" s="2" t="s">
        <v>36</v>
      </c>
      <c r="T1594" s="2" t="s">
        <v>12675</v>
      </c>
      <c r="U1594" s="3">
        <v>3</v>
      </c>
      <c r="V1594" s="2" t="s">
        <v>36</v>
      </c>
      <c r="W1594" s="2" t="s">
        <v>36</v>
      </c>
      <c r="X1594" s="2" t="s">
        <v>12676</v>
      </c>
      <c r="Y1594">
        <f t="shared" si="144"/>
        <v>2009</v>
      </c>
      <c r="Z1594">
        <f t="shared" si="145"/>
        <v>5</v>
      </c>
      <c r="AA1594">
        <f t="shared" si="146"/>
        <v>11</v>
      </c>
      <c r="AB1594">
        <f t="shared" si="147"/>
        <v>0</v>
      </c>
      <c r="AC1594">
        <f t="shared" si="148"/>
        <v>0</v>
      </c>
      <c r="AD1594">
        <f t="shared" si="149"/>
        <v>0</v>
      </c>
    </row>
    <row r="1595" spans="1:30" ht="15.6">
      <c r="A1595" s="2" t="s">
        <v>24</v>
      </c>
      <c r="B1595" s="2" t="s">
        <v>262</v>
      </c>
      <c r="C1595" s="2" t="s">
        <v>12677</v>
      </c>
      <c r="D1595" s="2" t="s">
        <v>12678</v>
      </c>
      <c r="E1595" s="2" t="s">
        <v>12679</v>
      </c>
      <c r="F1595" s="2" t="s">
        <v>12177</v>
      </c>
      <c r="G1595" s="2" t="s">
        <v>12680</v>
      </c>
      <c r="H1595" s="2" t="s">
        <v>12681</v>
      </c>
      <c r="I1595" s="2" t="s">
        <v>759</v>
      </c>
      <c r="J1595" s="2" t="s">
        <v>760</v>
      </c>
      <c r="K1595" s="2" t="s">
        <v>9117</v>
      </c>
      <c r="L1595" s="2" t="s">
        <v>9118</v>
      </c>
      <c r="M1595" s="2" t="s">
        <v>24</v>
      </c>
      <c r="N1595" s="2" t="s">
        <v>188</v>
      </c>
      <c r="O1595" s="2" t="s">
        <v>12682</v>
      </c>
      <c r="P1595" s="3">
        <v>0</v>
      </c>
      <c r="Q1595" s="2" t="s">
        <v>36</v>
      </c>
      <c r="R1595" s="3">
        <v>0</v>
      </c>
      <c r="S1595" s="2" t="s">
        <v>36</v>
      </c>
      <c r="T1595" s="2" t="s">
        <v>12683</v>
      </c>
      <c r="U1595" s="3">
        <v>1</v>
      </c>
      <c r="V1595" s="2" t="s">
        <v>36</v>
      </c>
      <c r="W1595" s="2" t="s">
        <v>36</v>
      </c>
      <c r="X1595" s="2" t="s">
        <v>12684</v>
      </c>
      <c r="Y1595">
        <f t="shared" si="144"/>
        <v>2010</v>
      </c>
      <c r="Z1595">
        <f t="shared" si="145"/>
        <v>2</v>
      </c>
      <c r="AA1595">
        <f t="shared" si="146"/>
        <v>12</v>
      </c>
      <c r="AB1595">
        <f t="shared" si="147"/>
        <v>2010</v>
      </c>
      <c r="AC1595">
        <f t="shared" si="148"/>
        <v>11</v>
      </c>
      <c r="AD1595">
        <f t="shared" si="149"/>
        <v>11</v>
      </c>
    </row>
    <row r="1596" spans="1:30" ht="15.6">
      <c r="A1596" s="2" t="s">
        <v>24</v>
      </c>
      <c r="B1596" s="2" t="s">
        <v>262</v>
      </c>
      <c r="C1596" s="2" t="s">
        <v>12685</v>
      </c>
      <c r="D1596" s="2" t="s">
        <v>12686</v>
      </c>
      <c r="E1596" s="2" t="s">
        <v>12687</v>
      </c>
      <c r="F1596" s="2" t="s">
        <v>12688</v>
      </c>
      <c r="G1596" s="2" t="s">
        <v>12689</v>
      </c>
      <c r="H1596" s="2" t="s">
        <v>12169</v>
      </c>
      <c r="I1596" s="2" t="s">
        <v>5493</v>
      </c>
      <c r="J1596" s="2" t="s">
        <v>493</v>
      </c>
      <c r="K1596" s="2" t="s">
        <v>8838</v>
      </c>
      <c r="L1596" s="2" t="s">
        <v>8839</v>
      </c>
      <c r="M1596" s="2" t="s">
        <v>36</v>
      </c>
      <c r="N1596" s="2" t="s">
        <v>7677</v>
      </c>
      <c r="O1596" s="2" t="s">
        <v>6217</v>
      </c>
      <c r="P1596" s="3">
        <v>0</v>
      </c>
      <c r="Q1596" s="2" t="s">
        <v>36</v>
      </c>
      <c r="R1596" s="3">
        <v>4</v>
      </c>
      <c r="S1596" s="2" t="s">
        <v>12690</v>
      </c>
      <c r="T1596" s="2" t="s">
        <v>12691</v>
      </c>
      <c r="U1596" s="3">
        <v>1</v>
      </c>
      <c r="V1596" s="2" t="s">
        <v>36</v>
      </c>
      <c r="W1596" s="2" t="s">
        <v>36</v>
      </c>
      <c r="X1596" s="2" t="s">
        <v>12692</v>
      </c>
      <c r="Y1596">
        <f t="shared" si="144"/>
        <v>2010</v>
      </c>
      <c r="Z1596">
        <f t="shared" si="145"/>
        <v>5</v>
      </c>
      <c r="AA1596">
        <f t="shared" si="146"/>
        <v>28</v>
      </c>
      <c r="AB1596">
        <f t="shared" si="147"/>
        <v>2010</v>
      </c>
      <c r="AC1596">
        <f t="shared" si="148"/>
        <v>11</v>
      </c>
      <c r="AD1596">
        <f t="shared" si="149"/>
        <v>1</v>
      </c>
    </row>
    <row r="1597" spans="1:30" ht="15.6">
      <c r="A1597" s="2" t="s">
        <v>24</v>
      </c>
      <c r="B1597" s="2" t="s">
        <v>262</v>
      </c>
      <c r="C1597" s="2" t="s">
        <v>11505</v>
      </c>
      <c r="D1597" s="2" t="s">
        <v>12693</v>
      </c>
      <c r="E1597" s="2" t="s">
        <v>12694</v>
      </c>
      <c r="F1597" s="2" t="s">
        <v>12069</v>
      </c>
      <c r="G1597" s="2" t="s">
        <v>12695</v>
      </c>
      <c r="H1597" s="2" t="s">
        <v>12169</v>
      </c>
      <c r="I1597" s="2" t="s">
        <v>5493</v>
      </c>
      <c r="J1597" s="2" t="s">
        <v>493</v>
      </c>
      <c r="K1597" s="2" t="s">
        <v>8838</v>
      </c>
      <c r="L1597" s="2" t="s">
        <v>8839</v>
      </c>
      <c r="M1597" s="2" t="s">
        <v>36</v>
      </c>
      <c r="N1597" s="2" t="s">
        <v>7677</v>
      </c>
      <c r="O1597" s="2" t="s">
        <v>12696</v>
      </c>
      <c r="P1597" s="3">
        <v>0</v>
      </c>
      <c r="Q1597" s="2" t="s">
        <v>36</v>
      </c>
      <c r="R1597" s="3">
        <v>0</v>
      </c>
      <c r="S1597" s="2" t="s">
        <v>36</v>
      </c>
      <c r="T1597" s="2" t="s">
        <v>12697</v>
      </c>
      <c r="U1597" s="3">
        <v>3</v>
      </c>
      <c r="V1597" s="2" t="s">
        <v>36</v>
      </c>
      <c r="W1597" s="2" t="s">
        <v>36</v>
      </c>
      <c r="X1597" s="2" t="s">
        <v>12698</v>
      </c>
      <c r="Y1597">
        <f t="shared" si="144"/>
        <v>2010</v>
      </c>
      <c r="Z1597">
        <f t="shared" si="145"/>
        <v>5</v>
      </c>
      <c r="AA1597">
        <f t="shared" si="146"/>
        <v>7</v>
      </c>
      <c r="AB1597">
        <f t="shared" si="147"/>
        <v>2010</v>
      </c>
      <c r="AC1597">
        <f t="shared" si="148"/>
        <v>11</v>
      </c>
      <c r="AD1597">
        <f t="shared" si="149"/>
        <v>1</v>
      </c>
    </row>
    <row r="1598" spans="1:30" ht="15.6">
      <c r="A1598" s="2" t="s">
        <v>24</v>
      </c>
      <c r="B1598" s="2" t="s">
        <v>262</v>
      </c>
      <c r="C1598" s="2" t="s">
        <v>12699</v>
      </c>
      <c r="D1598" s="2" t="s">
        <v>12700</v>
      </c>
      <c r="E1598" s="2" t="s">
        <v>12701</v>
      </c>
      <c r="F1598" s="2" t="s">
        <v>12111</v>
      </c>
      <c r="G1598" s="2" t="s">
        <v>12702</v>
      </c>
      <c r="H1598" s="2" t="s">
        <v>12169</v>
      </c>
      <c r="I1598" s="2" t="s">
        <v>75</v>
      </c>
      <c r="J1598" s="2" t="s">
        <v>76</v>
      </c>
      <c r="K1598" s="2" t="s">
        <v>77</v>
      </c>
      <c r="L1598" s="2" t="s">
        <v>78</v>
      </c>
      <c r="M1598" s="2" t="s">
        <v>24</v>
      </c>
      <c r="N1598" s="2" t="s">
        <v>4287</v>
      </c>
      <c r="O1598" s="2" t="s">
        <v>10624</v>
      </c>
      <c r="P1598" s="3">
        <v>0</v>
      </c>
      <c r="Q1598" s="2" t="s">
        <v>36</v>
      </c>
      <c r="R1598" s="3">
        <v>3</v>
      </c>
      <c r="S1598" s="2" t="s">
        <v>12703</v>
      </c>
      <c r="T1598" s="2" t="s">
        <v>12704</v>
      </c>
      <c r="U1598" s="3">
        <v>5</v>
      </c>
      <c r="V1598" s="2" t="s">
        <v>36</v>
      </c>
      <c r="W1598" s="2" t="s">
        <v>36</v>
      </c>
      <c r="X1598" s="2" t="s">
        <v>12705</v>
      </c>
      <c r="Y1598">
        <f t="shared" si="144"/>
        <v>2010</v>
      </c>
      <c r="Z1598">
        <f t="shared" si="145"/>
        <v>4</v>
      </c>
      <c r="AA1598">
        <f t="shared" si="146"/>
        <v>2</v>
      </c>
      <c r="AB1598">
        <f t="shared" si="147"/>
        <v>2010</v>
      </c>
      <c r="AC1598">
        <f t="shared" si="148"/>
        <v>11</v>
      </c>
      <c r="AD1598">
        <f t="shared" si="149"/>
        <v>1</v>
      </c>
    </row>
    <row r="1599" spans="1:30" ht="15.6">
      <c r="A1599" s="2" t="s">
        <v>24</v>
      </c>
      <c r="B1599" s="2" t="s">
        <v>25</v>
      </c>
      <c r="C1599" s="2" t="s">
        <v>12706</v>
      </c>
      <c r="D1599" s="2" t="s">
        <v>12707</v>
      </c>
      <c r="E1599" s="2" t="s">
        <v>12708</v>
      </c>
      <c r="F1599" s="2" t="s">
        <v>12709</v>
      </c>
      <c r="G1599" s="2" t="s">
        <v>36</v>
      </c>
      <c r="H1599" s="2" t="s">
        <v>36</v>
      </c>
      <c r="I1599" s="2" t="s">
        <v>759</v>
      </c>
      <c r="J1599" s="2" t="s">
        <v>760</v>
      </c>
      <c r="K1599" s="2" t="s">
        <v>9117</v>
      </c>
      <c r="L1599" s="2" t="s">
        <v>9118</v>
      </c>
      <c r="M1599" s="2" t="s">
        <v>24</v>
      </c>
      <c r="N1599" s="2" t="s">
        <v>188</v>
      </c>
      <c r="O1599" s="2" t="s">
        <v>5913</v>
      </c>
      <c r="P1599" s="3">
        <v>0</v>
      </c>
      <c r="Q1599" s="2" t="s">
        <v>36</v>
      </c>
      <c r="R1599" s="3">
        <v>1</v>
      </c>
      <c r="S1599" s="2" t="s">
        <v>11355</v>
      </c>
      <c r="T1599" s="2" t="s">
        <v>12710</v>
      </c>
      <c r="U1599" s="3">
        <v>1</v>
      </c>
      <c r="V1599" s="2" t="s">
        <v>36</v>
      </c>
      <c r="W1599" s="2" t="s">
        <v>36</v>
      </c>
      <c r="X1599" s="2" t="s">
        <v>12711</v>
      </c>
      <c r="Y1599">
        <f t="shared" si="144"/>
        <v>2009</v>
      </c>
      <c r="Z1599">
        <f t="shared" si="145"/>
        <v>4</v>
      </c>
      <c r="AA1599">
        <f t="shared" si="146"/>
        <v>1</v>
      </c>
      <c r="AB1599">
        <f t="shared" si="147"/>
        <v>0</v>
      </c>
      <c r="AC1599">
        <f t="shared" si="148"/>
        <v>0</v>
      </c>
      <c r="AD1599">
        <f t="shared" si="149"/>
        <v>0</v>
      </c>
    </row>
    <row r="1600" spans="1:30" ht="15.6">
      <c r="A1600" s="2" t="s">
        <v>24</v>
      </c>
      <c r="B1600" s="2" t="s">
        <v>25</v>
      </c>
      <c r="C1600" s="2" t="s">
        <v>12712</v>
      </c>
      <c r="D1600" s="2" t="s">
        <v>12713</v>
      </c>
      <c r="E1600" s="2" t="s">
        <v>12714</v>
      </c>
      <c r="F1600" s="2" t="s">
        <v>12715</v>
      </c>
      <c r="G1600" s="2" t="s">
        <v>36</v>
      </c>
      <c r="H1600" s="2" t="s">
        <v>36</v>
      </c>
      <c r="I1600" s="2" t="s">
        <v>759</v>
      </c>
      <c r="J1600" s="2" t="s">
        <v>760</v>
      </c>
      <c r="K1600" s="2" t="s">
        <v>9117</v>
      </c>
      <c r="L1600" s="2" t="s">
        <v>9118</v>
      </c>
      <c r="M1600" s="2" t="s">
        <v>24</v>
      </c>
      <c r="N1600" s="2" t="s">
        <v>188</v>
      </c>
      <c r="O1600" s="2" t="s">
        <v>3515</v>
      </c>
      <c r="P1600" s="3">
        <v>0</v>
      </c>
      <c r="Q1600" s="2" t="s">
        <v>36</v>
      </c>
      <c r="R1600" s="3">
        <v>0</v>
      </c>
      <c r="S1600" s="2" t="s">
        <v>36</v>
      </c>
      <c r="T1600" s="2" t="s">
        <v>12716</v>
      </c>
      <c r="U1600" s="3">
        <v>2</v>
      </c>
      <c r="V1600" s="2" t="s">
        <v>36</v>
      </c>
      <c r="W1600" s="2" t="s">
        <v>36</v>
      </c>
      <c r="X1600" s="2" t="s">
        <v>12717</v>
      </c>
      <c r="Y1600">
        <f t="shared" si="144"/>
        <v>2009</v>
      </c>
      <c r="Z1600">
        <f t="shared" si="145"/>
        <v>4</v>
      </c>
      <c r="AA1600">
        <f t="shared" si="146"/>
        <v>13</v>
      </c>
      <c r="AB1600">
        <f t="shared" si="147"/>
        <v>0</v>
      </c>
      <c r="AC1600">
        <f t="shared" si="148"/>
        <v>0</v>
      </c>
      <c r="AD1600">
        <f t="shared" si="149"/>
        <v>0</v>
      </c>
    </row>
    <row r="1601" spans="1:30" ht="15.6">
      <c r="A1601" s="2" t="s">
        <v>24</v>
      </c>
      <c r="B1601" s="2" t="s">
        <v>25</v>
      </c>
      <c r="C1601" s="2" t="s">
        <v>12718</v>
      </c>
      <c r="D1601" s="2" t="s">
        <v>12719</v>
      </c>
      <c r="E1601" s="2" t="s">
        <v>12720</v>
      </c>
      <c r="F1601" s="2" t="s">
        <v>12715</v>
      </c>
      <c r="G1601" s="2" t="s">
        <v>36</v>
      </c>
      <c r="H1601" s="2" t="s">
        <v>36</v>
      </c>
      <c r="I1601" s="2" t="s">
        <v>759</v>
      </c>
      <c r="J1601" s="2" t="s">
        <v>760</v>
      </c>
      <c r="K1601" s="2" t="s">
        <v>9117</v>
      </c>
      <c r="L1601" s="2" t="s">
        <v>9118</v>
      </c>
      <c r="M1601" s="2" t="s">
        <v>24</v>
      </c>
      <c r="N1601" s="2" t="s">
        <v>188</v>
      </c>
      <c r="O1601" s="2" t="s">
        <v>12721</v>
      </c>
      <c r="P1601" s="3">
        <v>4</v>
      </c>
      <c r="Q1601" s="2" t="s">
        <v>12722</v>
      </c>
      <c r="R1601" s="3">
        <v>0</v>
      </c>
      <c r="S1601" s="2" t="s">
        <v>36</v>
      </c>
      <c r="T1601" s="2" t="s">
        <v>12723</v>
      </c>
      <c r="U1601" s="3">
        <v>1</v>
      </c>
      <c r="V1601" s="2" t="s">
        <v>36</v>
      </c>
      <c r="W1601" s="2" t="s">
        <v>36</v>
      </c>
      <c r="X1601" s="2" t="s">
        <v>12724</v>
      </c>
      <c r="Y1601">
        <f t="shared" si="144"/>
        <v>2009</v>
      </c>
      <c r="Z1601">
        <f t="shared" si="145"/>
        <v>4</v>
      </c>
      <c r="AA1601">
        <f t="shared" si="146"/>
        <v>13</v>
      </c>
      <c r="AB1601">
        <f t="shared" si="147"/>
        <v>0</v>
      </c>
      <c r="AC1601">
        <f t="shared" si="148"/>
        <v>0</v>
      </c>
      <c r="AD1601">
        <f t="shared" si="149"/>
        <v>0</v>
      </c>
    </row>
    <row r="1602" spans="1:30" ht="15.6">
      <c r="A1602" s="2" t="s">
        <v>24</v>
      </c>
      <c r="B1602" s="2" t="s">
        <v>25</v>
      </c>
      <c r="C1602" s="2" t="s">
        <v>12725</v>
      </c>
      <c r="D1602" s="2" t="s">
        <v>12726</v>
      </c>
      <c r="E1602" s="2" t="s">
        <v>12727</v>
      </c>
      <c r="F1602" s="2" t="s">
        <v>12709</v>
      </c>
      <c r="G1602" s="2" t="s">
        <v>36</v>
      </c>
      <c r="H1602" s="2" t="s">
        <v>36</v>
      </c>
      <c r="I1602" s="2" t="s">
        <v>1260</v>
      </c>
      <c r="J1602" s="2" t="s">
        <v>1261</v>
      </c>
      <c r="K1602" s="2" t="s">
        <v>12728</v>
      </c>
      <c r="L1602" s="2" t="s">
        <v>7906</v>
      </c>
      <c r="M1602" s="2" t="s">
        <v>24</v>
      </c>
      <c r="N1602" s="2" t="s">
        <v>7156</v>
      </c>
      <c r="O1602" s="2" t="s">
        <v>12729</v>
      </c>
      <c r="P1602" s="3">
        <v>2</v>
      </c>
      <c r="Q1602" s="2" t="s">
        <v>12730</v>
      </c>
      <c r="R1602" s="3">
        <v>2</v>
      </c>
      <c r="S1602" s="2" t="s">
        <v>12731</v>
      </c>
      <c r="T1602" s="2" t="s">
        <v>10297</v>
      </c>
      <c r="U1602" s="3">
        <v>1</v>
      </c>
      <c r="V1602" s="2" t="s">
        <v>36</v>
      </c>
      <c r="W1602" s="2" t="s">
        <v>36</v>
      </c>
      <c r="X1602" s="2" t="s">
        <v>12732</v>
      </c>
      <c r="Y1602">
        <f t="shared" si="144"/>
        <v>2009</v>
      </c>
      <c r="Z1602">
        <f t="shared" si="145"/>
        <v>4</v>
      </c>
      <c r="AA1602">
        <f t="shared" si="146"/>
        <v>1</v>
      </c>
      <c r="AB1602">
        <f t="shared" si="147"/>
        <v>0</v>
      </c>
      <c r="AC1602">
        <f t="shared" si="148"/>
        <v>0</v>
      </c>
      <c r="AD1602">
        <f t="shared" si="149"/>
        <v>0</v>
      </c>
    </row>
    <row r="1603" spans="1:30" ht="15.6">
      <c r="A1603" s="2" t="s">
        <v>24</v>
      </c>
      <c r="B1603" s="2" t="s">
        <v>262</v>
      </c>
      <c r="C1603" s="2" t="s">
        <v>12733</v>
      </c>
      <c r="D1603" s="2" t="s">
        <v>12734</v>
      </c>
      <c r="E1603" s="2" t="s">
        <v>12735</v>
      </c>
      <c r="F1603" s="2" t="s">
        <v>12736</v>
      </c>
      <c r="G1603" s="2" t="s">
        <v>12737</v>
      </c>
      <c r="H1603" s="2" t="s">
        <v>12738</v>
      </c>
      <c r="I1603" s="2" t="s">
        <v>5493</v>
      </c>
      <c r="J1603" s="2" t="s">
        <v>493</v>
      </c>
      <c r="K1603" s="2" t="s">
        <v>12739</v>
      </c>
      <c r="L1603" s="2" t="s">
        <v>12740</v>
      </c>
      <c r="M1603" s="2" t="s">
        <v>36</v>
      </c>
      <c r="N1603" s="2" t="s">
        <v>7677</v>
      </c>
      <c r="O1603" s="2" t="s">
        <v>504</v>
      </c>
      <c r="P1603" s="3">
        <v>0</v>
      </c>
      <c r="Q1603" s="2" t="s">
        <v>36</v>
      </c>
      <c r="R1603" s="3">
        <v>1</v>
      </c>
      <c r="S1603" s="2" t="s">
        <v>6103</v>
      </c>
      <c r="T1603" s="2" t="s">
        <v>12741</v>
      </c>
      <c r="U1603" s="3">
        <v>1</v>
      </c>
      <c r="V1603" s="2" t="s">
        <v>36</v>
      </c>
      <c r="W1603" s="2" t="s">
        <v>36</v>
      </c>
      <c r="X1603" s="2" t="s">
        <v>12742</v>
      </c>
      <c r="Y1603">
        <f t="shared" ref="Y1603:Y1666" si="150">YEAR(F1603)</f>
        <v>2010</v>
      </c>
      <c r="Z1603">
        <f t="shared" ref="Z1603:Z1666" si="151">MONTH(F1603)</f>
        <v>3</v>
      </c>
      <c r="AA1603">
        <f t="shared" ref="AA1603:AA1666" si="152">DAY(F1603)</f>
        <v>24</v>
      </c>
      <c r="AB1603">
        <f t="shared" ref="AB1603:AB1666" si="153">IFERROR(YEAR(H1603),0)</f>
        <v>2010</v>
      </c>
      <c r="AC1603">
        <f t="shared" ref="AC1603:AC1666" si="154">IFERROR(MONTH(H1603),0)</f>
        <v>10</v>
      </c>
      <c r="AD1603">
        <f t="shared" ref="AD1603:AD1666" si="155">IFERROR(DAY(H1603),0)</f>
        <v>11</v>
      </c>
    </row>
    <row r="1604" spans="1:30" ht="15.6">
      <c r="A1604" s="2" t="s">
        <v>24</v>
      </c>
      <c r="B1604" s="2" t="s">
        <v>262</v>
      </c>
      <c r="C1604" s="2" t="s">
        <v>12743</v>
      </c>
      <c r="D1604" s="2" t="s">
        <v>12744</v>
      </c>
      <c r="E1604" s="2" t="s">
        <v>12745</v>
      </c>
      <c r="F1604" s="2" t="s">
        <v>12746</v>
      </c>
      <c r="G1604" s="2" t="s">
        <v>12747</v>
      </c>
      <c r="H1604" s="2" t="s">
        <v>12738</v>
      </c>
      <c r="I1604" s="2" t="s">
        <v>5493</v>
      </c>
      <c r="J1604" s="2" t="s">
        <v>493</v>
      </c>
      <c r="K1604" s="2" t="s">
        <v>12748</v>
      </c>
      <c r="L1604" s="2" t="s">
        <v>12749</v>
      </c>
      <c r="M1604" s="2" t="s">
        <v>36</v>
      </c>
      <c r="N1604" s="2" t="s">
        <v>7677</v>
      </c>
      <c r="O1604" s="2" t="s">
        <v>6252</v>
      </c>
      <c r="P1604" s="3">
        <v>0</v>
      </c>
      <c r="Q1604" s="2" t="s">
        <v>36</v>
      </c>
      <c r="R1604" s="3">
        <v>0</v>
      </c>
      <c r="S1604" s="2" t="s">
        <v>36</v>
      </c>
      <c r="T1604" s="2" t="s">
        <v>12750</v>
      </c>
      <c r="U1604" s="3">
        <v>1</v>
      </c>
      <c r="V1604" s="2" t="s">
        <v>36</v>
      </c>
      <c r="W1604" s="2" t="s">
        <v>36</v>
      </c>
      <c r="X1604" s="2" t="s">
        <v>12751</v>
      </c>
      <c r="Y1604">
        <f t="shared" si="150"/>
        <v>2010</v>
      </c>
      <c r="Z1604">
        <f t="shared" si="151"/>
        <v>4</v>
      </c>
      <c r="AA1604">
        <f t="shared" si="152"/>
        <v>7</v>
      </c>
      <c r="AB1604">
        <f t="shared" si="153"/>
        <v>2010</v>
      </c>
      <c r="AC1604">
        <f t="shared" si="154"/>
        <v>10</v>
      </c>
      <c r="AD1604">
        <f t="shared" si="155"/>
        <v>11</v>
      </c>
    </row>
    <row r="1605" spans="1:30" ht="15.6">
      <c r="A1605" s="2" t="s">
        <v>24</v>
      </c>
      <c r="B1605" s="2" t="s">
        <v>262</v>
      </c>
      <c r="C1605" s="2" t="s">
        <v>26</v>
      </c>
      <c r="D1605" s="2" t="s">
        <v>12752</v>
      </c>
      <c r="E1605" s="2" t="s">
        <v>12753</v>
      </c>
      <c r="F1605" s="2" t="s">
        <v>12754</v>
      </c>
      <c r="G1605" s="2" t="s">
        <v>12755</v>
      </c>
      <c r="H1605" s="2" t="s">
        <v>12738</v>
      </c>
      <c r="I1605" s="2" t="s">
        <v>5493</v>
      </c>
      <c r="J1605" s="2" t="s">
        <v>493</v>
      </c>
      <c r="K1605" s="2" t="s">
        <v>12756</v>
      </c>
      <c r="L1605" s="2" t="s">
        <v>12757</v>
      </c>
      <c r="M1605" s="2" t="s">
        <v>36</v>
      </c>
      <c r="N1605" s="2" t="s">
        <v>7677</v>
      </c>
      <c r="O1605" s="2" t="s">
        <v>7350</v>
      </c>
      <c r="P1605" s="3">
        <v>0</v>
      </c>
      <c r="Q1605" s="2" t="s">
        <v>36</v>
      </c>
      <c r="R1605" s="3">
        <v>0</v>
      </c>
      <c r="S1605" s="2" t="s">
        <v>36</v>
      </c>
      <c r="T1605" s="2" t="s">
        <v>12758</v>
      </c>
      <c r="U1605" s="3">
        <v>5</v>
      </c>
      <c r="V1605" s="2" t="s">
        <v>36</v>
      </c>
      <c r="W1605" s="2" t="s">
        <v>36</v>
      </c>
      <c r="X1605" s="2" t="s">
        <v>12759</v>
      </c>
      <c r="Y1605">
        <f t="shared" si="150"/>
        <v>2010</v>
      </c>
      <c r="Z1605">
        <f t="shared" si="151"/>
        <v>4</v>
      </c>
      <c r="AA1605">
        <f t="shared" si="152"/>
        <v>16</v>
      </c>
      <c r="AB1605">
        <f t="shared" si="153"/>
        <v>2010</v>
      </c>
      <c r="AC1605">
        <f t="shared" si="154"/>
        <v>10</v>
      </c>
      <c r="AD1605">
        <f t="shared" si="155"/>
        <v>11</v>
      </c>
    </row>
    <row r="1606" spans="1:30" ht="15.6">
      <c r="A1606" s="2" t="s">
        <v>24</v>
      </c>
      <c r="B1606" s="2" t="s">
        <v>262</v>
      </c>
      <c r="C1606" s="2" t="s">
        <v>12760</v>
      </c>
      <c r="D1606" s="2" t="s">
        <v>12761</v>
      </c>
      <c r="E1606" s="2" t="s">
        <v>12762</v>
      </c>
      <c r="F1606" s="2" t="s">
        <v>12763</v>
      </c>
      <c r="G1606" s="2" t="s">
        <v>12764</v>
      </c>
      <c r="H1606" s="2" t="s">
        <v>12738</v>
      </c>
      <c r="I1606" s="2" t="s">
        <v>1260</v>
      </c>
      <c r="J1606" s="2" t="s">
        <v>1261</v>
      </c>
      <c r="K1606" s="2" t="s">
        <v>12765</v>
      </c>
      <c r="L1606" s="2" t="s">
        <v>12766</v>
      </c>
      <c r="M1606" s="2" t="s">
        <v>515</v>
      </c>
      <c r="N1606" s="2" t="s">
        <v>7156</v>
      </c>
      <c r="O1606" s="2" t="s">
        <v>9705</v>
      </c>
      <c r="P1606" s="3">
        <v>0</v>
      </c>
      <c r="Q1606" s="2" t="s">
        <v>36</v>
      </c>
      <c r="R1606" s="3">
        <v>1</v>
      </c>
      <c r="S1606" s="2" t="s">
        <v>7159</v>
      </c>
      <c r="T1606" s="2" t="s">
        <v>12767</v>
      </c>
      <c r="U1606" s="3">
        <v>1</v>
      </c>
      <c r="V1606" s="2" t="s">
        <v>36</v>
      </c>
      <c r="W1606" s="2" t="s">
        <v>36</v>
      </c>
      <c r="X1606" s="2" t="s">
        <v>12768</v>
      </c>
      <c r="Y1606">
        <f t="shared" si="150"/>
        <v>2010</v>
      </c>
      <c r="Z1606">
        <f t="shared" si="151"/>
        <v>6</v>
      </c>
      <c r="AA1606">
        <f t="shared" si="152"/>
        <v>7</v>
      </c>
      <c r="AB1606">
        <f t="shared" si="153"/>
        <v>2010</v>
      </c>
      <c r="AC1606">
        <f t="shared" si="154"/>
        <v>10</v>
      </c>
      <c r="AD1606">
        <f t="shared" si="155"/>
        <v>11</v>
      </c>
    </row>
    <row r="1607" spans="1:30" ht="15.6">
      <c r="A1607" s="2" t="s">
        <v>24</v>
      </c>
      <c r="B1607" s="2" t="s">
        <v>25</v>
      </c>
      <c r="C1607" s="2" t="s">
        <v>12769</v>
      </c>
      <c r="D1607" s="2" t="s">
        <v>12770</v>
      </c>
      <c r="E1607" s="2" t="s">
        <v>12771</v>
      </c>
      <c r="F1607" s="2" t="s">
        <v>12772</v>
      </c>
      <c r="G1607" s="2" t="s">
        <v>36</v>
      </c>
      <c r="H1607" s="2" t="s">
        <v>36</v>
      </c>
      <c r="I1607" s="2" t="s">
        <v>75</v>
      </c>
      <c r="J1607" s="2" t="s">
        <v>76</v>
      </c>
      <c r="K1607" s="2" t="s">
        <v>77</v>
      </c>
      <c r="L1607" s="2" t="s">
        <v>78</v>
      </c>
      <c r="M1607" s="2" t="s">
        <v>24</v>
      </c>
      <c r="N1607" s="2" t="s">
        <v>4287</v>
      </c>
      <c r="O1607" s="2" t="s">
        <v>12773</v>
      </c>
      <c r="P1607" s="3">
        <v>0</v>
      </c>
      <c r="Q1607" s="2" t="s">
        <v>36</v>
      </c>
      <c r="R1607" s="3">
        <v>3</v>
      </c>
      <c r="S1607" s="2" t="s">
        <v>12774</v>
      </c>
      <c r="T1607" s="2" t="s">
        <v>12775</v>
      </c>
      <c r="U1607" s="3">
        <v>3</v>
      </c>
      <c r="V1607" s="2" t="s">
        <v>36</v>
      </c>
      <c r="W1607" s="2" t="s">
        <v>36</v>
      </c>
      <c r="X1607" s="2" t="s">
        <v>12776</v>
      </c>
      <c r="Y1607">
        <f t="shared" si="150"/>
        <v>2009</v>
      </c>
      <c r="Z1607">
        <f t="shared" si="151"/>
        <v>3</v>
      </c>
      <c r="AA1607">
        <f t="shared" si="152"/>
        <v>25</v>
      </c>
      <c r="AB1607">
        <f t="shared" si="153"/>
        <v>0</v>
      </c>
      <c r="AC1607">
        <f t="shared" si="154"/>
        <v>0</v>
      </c>
      <c r="AD1607">
        <f t="shared" si="155"/>
        <v>0</v>
      </c>
    </row>
    <row r="1608" spans="1:30" ht="15.6">
      <c r="A1608" s="2" t="s">
        <v>24</v>
      </c>
      <c r="B1608" s="2" t="s">
        <v>25</v>
      </c>
      <c r="C1608" s="2" t="s">
        <v>12777</v>
      </c>
      <c r="D1608" s="2" t="s">
        <v>12778</v>
      </c>
      <c r="E1608" s="2" t="s">
        <v>12779</v>
      </c>
      <c r="F1608" s="2" t="s">
        <v>12772</v>
      </c>
      <c r="G1608" s="2" t="s">
        <v>36</v>
      </c>
      <c r="H1608" s="2" t="s">
        <v>36</v>
      </c>
      <c r="I1608" s="2" t="s">
        <v>584</v>
      </c>
      <c r="J1608" s="2" t="s">
        <v>924</v>
      </c>
      <c r="K1608" s="2" t="s">
        <v>12780</v>
      </c>
      <c r="L1608" s="2" t="s">
        <v>12781</v>
      </c>
      <c r="M1608" s="2" t="s">
        <v>36</v>
      </c>
      <c r="N1608" s="2" t="s">
        <v>36</v>
      </c>
      <c r="O1608" s="2" t="s">
        <v>12782</v>
      </c>
      <c r="P1608" s="3">
        <v>0</v>
      </c>
      <c r="Q1608" s="2" t="s">
        <v>36</v>
      </c>
      <c r="R1608" s="3">
        <v>0</v>
      </c>
      <c r="S1608" s="2" t="s">
        <v>36</v>
      </c>
      <c r="T1608" s="2" t="s">
        <v>12783</v>
      </c>
      <c r="U1608" s="3">
        <v>1</v>
      </c>
      <c r="V1608" s="2" t="s">
        <v>36</v>
      </c>
      <c r="W1608" s="2" t="s">
        <v>36</v>
      </c>
      <c r="X1608" s="2" t="s">
        <v>12784</v>
      </c>
      <c r="Y1608">
        <f t="shared" si="150"/>
        <v>2009</v>
      </c>
      <c r="Z1608">
        <f t="shared" si="151"/>
        <v>3</v>
      </c>
      <c r="AA1608">
        <f t="shared" si="152"/>
        <v>25</v>
      </c>
      <c r="AB1608">
        <f t="shared" si="153"/>
        <v>0</v>
      </c>
      <c r="AC1608">
        <f t="shared" si="154"/>
        <v>0</v>
      </c>
      <c r="AD1608">
        <f t="shared" si="155"/>
        <v>0</v>
      </c>
    </row>
    <row r="1609" spans="1:30" ht="15.6">
      <c r="A1609" s="2" t="s">
        <v>24</v>
      </c>
      <c r="B1609" s="2" t="s">
        <v>262</v>
      </c>
      <c r="C1609" s="2" t="s">
        <v>6707</v>
      </c>
      <c r="D1609" s="2" t="s">
        <v>12785</v>
      </c>
      <c r="E1609" s="2" t="s">
        <v>12786</v>
      </c>
      <c r="F1609" s="2" t="s">
        <v>12787</v>
      </c>
      <c r="G1609" s="2" t="s">
        <v>12788</v>
      </c>
      <c r="H1609" s="2" t="s">
        <v>12789</v>
      </c>
      <c r="I1609" s="2" t="s">
        <v>8458</v>
      </c>
      <c r="J1609" s="2" t="s">
        <v>9587</v>
      </c>
      <c r="K1609" s="2" t="s">
        <v>12790</v>
      </c>
      <c r="L1609" s="2" t="s">
        <v>12791</v>
      </c>
      <c r="M1609" s="2" t="s">
        <v>515</v>
      </c>
      <c r="N1609" s="2" t="s">
        <v>9775</v>
      </c>
      <c r="O1609" s="2" t="s">
        <v>504</v>
      </c>
      <c r="P1609" s="3">
        <v>0</v>
      </c>
      <c r="Q1609" s="2" t="s">
        <v>36</v>
      </c>
      <c r="R1609" s="3">
        <v>0</v>
      </c>
      <c r="S1609" s="2" t="s">
        <v>36</v>
      </c>
      <c r="T1609" s="2" t="s">
        <v>12792</v>
      </c>
      <c r="U1609" s="3">
        <v>1</v>
      </c>
      <c r="V1609" s="2" t="s">
        <v>36</v>
      </c>
      <c r="W1609" s="2" t="s">
        <v>36</v>
      </c>
      <c r="X1609" s="2" t="s">
        <v>12793</v>
      </c>
      <c r="Y1609">
        <f t="shared" si="150"/>
        <v>2010</v>
      </c>
      <c r="Z1609">
        <f t="shared" si="151"/>
        <v>5</v>
      </c>
      <c r="AA1609">
        <f t="shared" si="152"/>
        <v>20</v>
      </c>
      <c r="AB1609">
        <f t="shared" si="153"/>
        <v>2010</v>
      </c>
      <c r="AC1609">
        <f t="shared" si="154"/>
        <v>9</v>
      </c>
      <c r="AD1609">
        <f t="shared" si="155"/>
        <v>21</v>
      </c>
    </row>
    <row r="1610" spans="1:30" ht="15.6">
      <c r="A1610" s="2" t="s">
        <v>24</v>
      </c>
      <c r="B1610" s="2" t="s">
        <v>262</v>
      </c>
      <c r="C1610" s="2" t="s">
        <v>8802</v>
      </c>
      <c r="D1610" s="2" t="s">
        <v>12794</v>
      </c>
      <c r="E1610" s="2" t="s">
        <v>12795</v>
      </c>
      <c r="F1610" s="2" t="s">
        <v>12796</v>
      </c>
      <c r="G1610" s="2" t="s">
        <v>12797</v>
      </c>
      <c r="H1610" s="2" t="s">
        <v>12789</v>
      </c>
      <c r="I1610" s="2" t="s">
        <v>12670</v>
      </c>
      <c r="J1610" s="2" t="s">
        <v>914</v>
      </c>
      <c r="K1610" s="2" t="s">
        <v>12798</v>
      </c>
      <c r="L1610" s="2" t="s">
        <v>187</v>
      </c>
      <c r="M1610" s="2" t="s">
        <v>36</v>
      </c>
      <c r="N1610" s="2" t="s">
        <v>7309</v>
      </c>
      <c r="O1610" s="2" t="s">
        <v>12799</v>
      </c>
      <c r="P1610" s="3">
        <v>0</v>
      </c>
      <c r="Q1610" s="2" t="s">
        <v>36</v>
      </c>
      <c r="R1610" s="3">
        <v>0</v>
      </c>
      <c r="S1610" s="2" t="s">
        <v>36</v>
      </c>
      <c r="T1610" s="2" t="s">
        <v>12800</v>
      </c>
      <c r="U1610" s="3">
        <v>3</v>
      </c>
      <c r="V1610" s="2" t="s">
        <v>36</v>
      </c>
      <c r="W1610" s="2" t="s">
        <v>36</v>
      </c>
      <c r="X1610" s="2" t="s">
        <v>12801</v>
      </c>
      <c r="Y1610">
        <f t="shared" si="150"/>
        <v>2010</v>
      </c>
      <c r="Z1610">
        <f t="shared" si="151"/>
        <v>3</v>
      </c>
      <c r="AA1610">
        <f t="shared" si="152"/>
        <v>23</v>
      </c>
      <c r="AB1610">
        <f t="shared" si="153"/>
        <v>2010</v>
      </c>
      <c r="AC1610">
        <f t="shared" si="154"/>
        <v>9</v>
      </c>
      <c r="AD1610">
        <f t="shared" si="155"/>
        <v>21</v>
      </c>
    </row>
    <row r="1611" spans="1:30" ht="15.6">
      <c r="A1611" s="2" t="s">
        <v>24</v>
      </c>
      <c r="B1611" s="2" t="s">
        <v>25</v>
      </c>
      <c r="C1611" s="2" t="s">
        <v>12802</v>
      </c>
      <c r="D1611" s="2" t="s">
        <v>12803</v>
      </c>
      <c r="E1611" s="2" t="s">
        <v>12804</v>
      </c>
      <c r="F1611" s="2" t="s">
        <v>12805</v>
      </c>
      <c r="G1611" s="2" t="s">
        <v>36</v>
      </c>
      <c r="H1611" s="2" t="s">
        <v>36</v>
      </c>
      <c r="I1611" s="2" t="s">
        <v>584</v>
      </c>
      <c r="J1611" s="2" t="s">
        <v>924</v>
      </c>
      <c r="K1611" s="2" t="s">
        <v>12806</v>
      </c>
      <c r="L1611" s="2" t="s">
        <v>12807</v>
      </c>
      <c r="M1611" s="2" t="s">
        <v>515</v>
      </c>
      <c r="N1611" s="2" t="s">
        <v>12808</v>
      </c>
      <c r="O1611" s="2" t="s">
        <v>9257</v>
      </c>
      <c r="P1611" s="3">
        <v>0</v>
      </c>
      <c r="Q1611" s="2" t="s">
        <v>36</v>
      </c>
      <c r="R1611" s="3">
        <v>0</v>
      </c>
      <c r="S1611" s="2" t="s">
        <v>36</v>
      </c>
      <c r="T1611" s="2" t="s">
        <v>12809</v>
      </c>
      <c r="U1611" s="3">
        <v>2</v>
      </c>
      <c r="V1611" s="2" t="s">
        <v>36</v>
      </c>
      <c r="W1611" s="2" t="s">
        <v>36</v>
      </c>
      <c r="X1611" s="2" t="s">
        <v>12810</v>
      </c>
      <c r="Y1611">
        <f t="shared" si="150"/>
        <v>2009</v>
      </c>
      <c r="Z1611">
        <f t="shared" si="151"/>
        <v>3</v>
      </c>
      <c r="AA1611">
        <f t="shared" si="152"/>
        <v>4</v>
      </c>
      <c r="AB1611">
        <f t="shared" si="153"/>
        <v>0</v>
      </c>
      <c r="AC1611">
        <f t="shared" si="154"/>
        <v>0</v>
      </c>
      <c r="AD1611">
        <f t="shared" si="155"/>
        <v>0</v>
      </c>
    </row>
    <row r="1612" spans="1:30" ht="15.6">
      <c r="A1612" s="2" t="s">
        <v>24</v>
      </c>
      <c r="B1612" s="2" t="s">
        <v>25</v>
      </c>
      <c r="C1612" s="2" t="s">
        <v>12811</v>
      </c>
      <c r="D1612" s="2" t="s">
        <v>12812</v>
      </c>
      <c r="E1612" s="2" t="s">
        <v>12813</v>
      </c>
      <c r="F1612" s="2" t="s">
        <v>12814</v>
      </c>
      <c r="G1612" s="2" t="s">
        <v>36</v>
      </c>
      <c r="H1612" s="2" t="s">
        <v>36</v>
      </c>
      <c r="I1612" s="2" t="s">
        <v>584</v>
      </c>
      <c r="J1612" s="2" t="s">
        <v>924</v>
      </c>
      <c r="K1612" s="2" t="s">
        <v>12815</v>
      </c>
      <c r="L1612" s="2" t="s">
        <v>12816</v>
      </c>
      <c r="M1612" s="2" t="s">
        <v>36</v>
      </c>
      <c r="N1612" s="2" t="s">
        <v>36</v>
      </c>
      <c r="O1612" s="2" t="s">
        <v>12817</v>
      </c>
      <c r="P1612" s="3">
        <v>0</v>
      </c>
      <c r="Q1612" s="2" t="s">
        <v>36</v>
      </c>
      <c r="R1612" s="3">
        <v>1</v>
      </c>
      <c r="S1612" s="2" t="s">
        <v>12818</v>
      </c>
      <c r="T1612" s="2" t="s">
        <v>12819</v>
      </c>
      <c r="U1612" s="3">
        <v>1</v>
      </c>
      <c r="V1612" s="2" t="s">
        <v>36</v>
      </c>
      <c r="W1612" s="2" t="s">
        <v>36</v>
      </c>
      <c r="X1612" s="2" t="s">
        <v>12820</v>
      </c>
      <c r="Y1612">
        <f t="shared" si="150"/>
        <v>2009</v>
      </c>
      <c r="Z1612">
        <f t="shared" si="151"/>
        <v>3</v>
      </c>
      <c r="AA1612">
        <f t="shared" si="152"/>
        <v>5</v>
      </c>
      <c r="AB1612">
        <f t="shared" si="153"/>
        <v>0</v>
      </c>
      <c r="AC1612">
        <f t="shared" si="154"/>
        <v>0</v>
      </c>
      <c r="AD1612">
        <f t="shared" si="155"/>
        <v>0</v>
      </c>
    </row>
    <row r="1613" spans="1:30" ht="15.6">
      <c r="A1613" s="2" t="s">
        <v>24</v>
      </c>
      <c r="B1613" s="2" t="s">
        <v>262</v>
      </c>
      <c r="C1613" s="2" t="s">
        <v>12821</v>
      </c>
      <c r="D1613" s="2" t="s">
        <v>12822</v>
      </c>
      <c r="E1613" s="2" t="s">
        <v>12823</v>
      </c>
      <c r="F1613" s="2" t="s">
        <v>12824</v>
      </c>
      <c r="G1613" s="2" t="s">
        <v>12825</v>
      </c>
      <c r="H1613" s="2" t="s">
        <v>12826</v>
      </c>
      <c r="I1613" s="2" t="s">
        <v>8458</v>
      </c>
      <c r="J1613" s="2" t="s">
        <v>9587</v>
      </c>
      <c r="K1613" s="2" t="s">
        <v>12827</v>
      </c>
      <c r="L1613" s="2" t="s">
        <v>12791</v>
      </c>
      <c r="M1613" s="2" t="s">
        <v>515</v>
      </c>
      <c r="N1613" s="2" t="s">
        <v>9775</v>
      </c>
      <c r="O1613" s="2" t="s">
        <v>2587</v>
      </c>
      <c r="P1613" s="3">
        <v>0</v>
      </c>
      <c r="Q1613" s="2" t="s">
        <v>36</v>
      </c>
      <c r="R1613" s="3">
        <v>0</v>
      </c>
      <c r="S1613" s="2" t="s">
        <v>36</v>
      </c>
      <c r="T1613" s="2" t="s">
        <v>12828</v>
      </c>
      <c r="U1613" s="3">
        <v>1</v>
      </c>
      <c r="V1613" s="2" t="s">
        <v>36</v>
      </c>
      <c r="W1613" s="2" t="s">
        <v>36</v>
      </c>
      <c r="X1613" s="2" t="s">
        <v>12829</v>
      </c>
      <c r="Y1613">
        <f t="shared" si="150"/>
        <v>2010</v>
      </c>
      <c r="Z1613">
        <f t="shared" si="151"/>
        <v>4</v>
      </c>
      <c r="AA1613">
        <f t="shared" si="152"/>
        <v>14</v>
      </c>
      <c r="AB1613">
        <f t="shared" si="153"/>
        <v>2010</v>
      </c>
      <c r="AC1613">
        <f t="shared" si="154"/>
        <v>8</v>
      </c>
      <c r="AD1613">
        <f t="shared" si="155"/>
        <v>21</v>
      </c>
    </row>
    <row r="1614" spans="1:30" ht="15.6">
      <c r="A1614" s="2" t="s">
        <v>24</v>
      </c>
      <c r="B1614" s="2" t="s">
        <v>262</v>
      </c>
      <c r="C1614" s="2" t="s">
        <v>12830</v>
      </c>
      <c r="D1614" s="2" t="s">
        <v>12831</v>
      </c>
      <c r="E1614" s="2" t="s">
        <v>12832</v>
      </c>
      <c r="F1614" s="2" t="s">
        <v>12833</v>
      </c>
      <c r="G1614" s="2" t="s">
        <v>12834</v>
      </c>
      <c r="H1614" s="2" t="s">
        <v>12826</v>
      </c>
      <c r="I1614" s="2" t="s">
        <v>913</v>
      </c>
      <c r="J1614" s="2" t="s">
        <v>914</v>
      </c>
      <c r="K1614" s="2" t="s">
        <v>12835</v>
      </c>
      <c r="L1614" s="2" t="s">
        <v>12836</v>
      </c>
      <c r="M1614" s="2" t="s">
        <v>515</v>
      </c>
      <c r="N1614" s="2" t="s">
        <v>36</v>
      </c>
      <c r="O1614" s="2" t="s">
        <v>5621</v>
      </c>
      <c r="P1614" s="3">
        <v>0</v>
      </c>
      <c r="Q1614" s="2" t="s">
        <v>36</v>
      </c>
      <c r="R1614" s="3">
        <v>2</v>
      </c>
      <c r="S1614" s="2" t="s">
        <v>12837</v>
      </c>
      <c r="T1614" s="2" t="s">
        <v>12838</v>
      </c>
      <c r="U1614" s="3">
        <v>1</v>
      </c>
      <c r="V1614" s="2" t="s">
        <v>36</v>
      </c>
      <c r="W1614" s="2" t="s">
        <v>36</v>
      </c>
      <c r="X1614" s="2" t="s">
        <v>12839</v>
      </c>
      <c r="Y1614">
        <f t="shared" si="150"/>
        <v>2010</v>
      </c>
      <c r="Z1614">
        <f t="shared" si="151"/>
        <v>3</v>
      </c>
      <c r="AA1614">
        <f t="shared" si="152"/>
        <v>1</v>
      </c>
      <c r="AB1614">
        <f t="shared" si="153"/>
        <v>2010</v>
      </c>
      <c r="AC1614">
        <f t="shared" si="154"/>
        <v>8</v>
      </c>
      <c r="AD1614">
        <f t="shared" si="155"/>
        <v>21</v>
      </c>
    </row>
    <row r="1615" spans="1:30" ht="15.6">
      <c r="A1615" s="2" t="s">
        <v>24</v>
      </c>
      <c r="B1615" s="2" t="s">
        <v>262</v>
      </c>
      <c r="C1615" s="2" t="s">
        <v>12840</v>
      </c>
      <c r="D1615" s="2" t="s">
        <v>12841</v>
      </c>
      <c r="E1615" s="2" t="s">
        <v>12842</v>
      </c>
      <c r="F1615" s="2" t="s">
        <v>12843</v>
      </c>
      <c r="G1615" s="2" t="s">
        <v>12844</v>
      </c>
      <c r="H1615" s="2" t="s">
        <v>12826</v>
      </c>
      <c r="I1615" s="2" t="s">
        <v>913</v>
      </c>
      <c r="J1615" s="2" t="s">
        <v>914</v>
      </c>
      <c r="K1615" s="2" t="s">
        <v>12845</v>
      </c>
      <c r="L1615" s="2" t="s">
        <v>12846</v>
      </c>
      <c r="M1615" s="2" t="s">
        <v>24</v>
      </c>
      <c r="N1615" s="2" t="s">
        <v>36</v>
      </c>
      <c r="O1615" s="2" t="s">
        <v>5621</v>
      </c>
      <c r="P1615" s="3">
        <v>0</v>
      </c>
      <c r="Q1615" s="2" t="s">
        <v>36</v>
      </c>
      <c r="R1615" s="3">
        <v>0</v>
      </c>
      <c r="S1615" s="2" t="s">
        <v>36</v>
      </c>
      <c r="T1615" s="2" t="s">
        <v>12847</v>
      </c>
      <c r="U1615" s="3">
        <v>2</v>
      </c>
      <c r="V1615" s="2" t="s">
        <v>36</v>
      </c>
      <c r="W1615" s="2" t="s">
        <v>36</v>
      </c>
      <c r="X1615" s="2" t="s">
        <v>12848</v>
      </c>
      <c r="Y1615">
        <f t="shared" si="150"/>
        <v>2010</v>
      </c>
      <c r="Z1615">
        <f t="shared" si="151"/>
        <v>3</v>
      </c>
      <c r="AA1615">
        <f t="shared" si="152"/>
        <v>29</v>
      </c>
      <c r="AB1615">
        <f t="shared" si="153"/>
        <v>2010</v>
      </c>
      <c r="AC1615">
        <f t="shared" si="154"/>
        <v>8</v>
      </c>
      <c r="AD1615">
        <f t="shared" si="155"/>
        <v>21</v>
      </c>
    </row>
    <row r="1616" spans="1:30" ht="15.6">
      <c r="A1616" s="2" t="s">
        <v>24</v>
      </c>
      <c r="B1616" s="2" t="s">
        <v>262</v>
      </c>
      <c r="C1616" s="2" t="s">
        <v>12849</v>
      </c>
      <c r="D1616" s="2" t="s">
        <v>12850</v>
      </c>
      <c r="E1616" s="2" t="s">
        <v>12851</v>
      </c>
      <c r="F1616" s="2" t="s">
        <v>12852</v>
      </c>
      <c r="G1616" s="2" t="s">
        <v>12853</v>
      </c>
      <c r="H1616" s="2" t="s">
        <v>12854</v>
      </c>
      <c r="I1616" s="2" t="s">
        <v>6289</v>
      </c>
      <c r="J1616" s="2" t="s">
        <v>9931</v>
      </c>
      <c r="K1616" s="2" t="s">
        <v>11203</v>
      </c>
      <c r="L1616" s="2" t="s">
        <v>11204</v>
      </c>
      <c r="M1616" s="2" t="s">
        <v>24</v>
      </c>
      <c r="N1616" s="2" t="s">
        <v>9775</v>
      </c>
      <c r="O1616" s="2" t="s">
        <v>8928</v>
      </c>
      <c r="P1616" s="3">
        <v>0</v>
      </c>
      <c r="Q1616" s="2" t="s">
        <v>36</v>
      </c>
      <c r="R1616" s="3">
        <v>0</v>
      </c>
      <c r="S1616" s="2" t="s">
        <v>36</v>
      </c>
      <c r="T1616" s="2" t="s">
        <v>12855</v>
      </c>
      <c r="U1616" s="3">
        <v>1</v>
      </c>
      <c r="V1616" s="2" t="s">
        <v>36</v>
      </c>
      <c r="W1616" s="2" t="s">
        <v>36</v>
      </c>
      <c r="X1616" s="2" t="s">
        <v>12856</v>
      </c>
      <c r="Y1616">
        <f t="shared" si="150"/>
        <v>2010</v>
      </c>
      <c r="Z1616">
        <f t="shared" si="151"/>
        <v>3</v>
      </c>
      <c r="AA1616">
        <f t="shared" si="152"/>
        <v>16</v>
      </c>
      <c r="AB1616">
        <f t="shared" si="153"/>
        <v>2010</v>
      </c>
      <c r="AC1616">
        <f t="shared" si="154"/>
        <v>8</v>
      </c>
      <c r="AD1616">
        <f t="shared" si="155"/>
        <v>1</v>
      </c>
    </row>
    <row r="1617" spans="1:30" ht="15.6">
      <c r="A1617" s="2" t="s">
        <v>24</v>
      </c>
      <c r="B1617" s="2" t="s">
        <v>25</v>
      </c>
      <c r="C1617" s="2" t="s">
        <v>12857</v>
      </c>
      <c r="D1617" s="2" t="s">
        <v>12858</v>
      </c>
      <c r="E1617" s="2" t="s">
        <v>12859</v>
      </c>
      <c r="F1617" s="2" t="s">
        <v>12860</v>
      </c>
      <c r="G1617" s="2" t="s">
        <v>36</v>
      </c>
      <c r="H1617" s="2" t="s">
        <v>36</v>
      </c>
      <c r="I1617" s="2" t="s">
        <v>75</v>
      </c>
      <c r="J1617" s="2" t="s">
        <v>76</v>
      </c>
      <c r="K1617" s="2" t="s">
        <v>77</v>
      </c>
      <c r="L1617" s="2" t="s">
        <v>78</v>
      </c>
      <c r="M1617" s="2" t="s">
        <v>24</v>
      </c>
      <c r="N1617" s="2" t="s">
        <v>4287</v>
      </c>
      <c r="O1617" s="2" t="s">
        <v>12861</v>
      </c>
      <c r="P1617" s="3">
        <v>0</v>
      </c>
      <c r="Q1617" s="2" t="s">
        <v>36</v>
      </c>
      <c r="R1617" s="3">
        <v>4</v>
      </c>
      <c r="S1617" s="2" t="s">
        <v>12862</v>
      </c>
      <c r="T1617" s="2" t="s">
        <v>12863</v>
      </c>
      <c r="U1617" s="3">
        <v>3</v>
      </c>
      <c r="V1617" s="2" t="s">
        <v>36</v>
      </c>
      <c r="W1617" s="2" t="s">
        <v>36</v>
      </c>
      <c r="X1617" s="2" t="s">
        <v>12864</v>
      </c>
      <c r="Y1617">
        <f t="shared" si="150"/>
        <v>2009</v>
      </c>
      <c r="Z1617">
        <f t="shared" si="151"/>
        <v>1</v>
      </c>
      <c r="AA1617">
        <f t="shared" si="152"/>
        <v>9</v>
      </c>
      <c r="AB1617">
        <f t="shared" si="153"/>
        <v>0</v>
      </c>
      <c r="AC1617">
        <f t="shared" si="154"/>
        <v>0</v>
      </c>
      <c r="AD1617">
        <f t="shared" si="155"/>
        <v>0</v>
      </c>
    </row>
    <row r="1618" spans="1:30" ht="15.6">
      <c r="A1618" s="2" t="s">
        <v>24</v>
      </c>
      <c r="B1618" s="2" t="s">
        <v>25</v>
      </c>
      <c r="C1618" s="2" t="s">
        <v>12865</v>
      </c>
      <c r="D1618" s="2" t="s">
        <v>12866</v>
      </c>
      <c r="E1618" s="2" t="s">
        <v>12867</v>
      </c>
      <c r="F1618" s="2" t="s">
        <v>12860</v>
      </c>
      <c r="G1618" s="2" t="s">
        <v>36</v>
      </c>
      <c r="H1618" s="2" t="s">
        <v>36</v>
      </c>
      <c r="I1618" s="2" t="s">
        <v>75</v>
      </c>
      <c r="J1618" s="2" t="s">
        <v>76</v>
      </c>
      <c r="K1618" s="2" t="s">
        <v>77</v>
      </c>
      <c r="L1618" s="2" t="s">
        <v>78</v>
      </c>
      <c r="M1618" s="2" t="s">
        <v>24</v>
      </c>
      <c r="N1618" s="2" t="s">
        <v>4287</v>
      </c>
      <c r="O1618" s="2" t="s">
        <v>12868</v>
      </c>
      <c r="P1618" s="3">
        <v>0</v>
      </c>
      <c r="Q1618" s="2" t="s">
        <v>36</v>
      </c>
      <c r="R1618" s="3">
        <v>1</v>
      </c>
      <c r="S1618" s="2" t="s">
        <v>12869</v>
      </c>
      <c r="T1618" s="2" t="s">
        <v>12870</v>
      </c>
      <c r="U1618" s="3">
        <v>4</v>
      </c>
      <c r="V1618" s="2" t="s">
        <v>36</v>
      </c>
      <c r="W1618" s="2" t="s">
        <v>36</v>
      </c>
      <c r="X1618" s="2" t="s">
        <v>12871</v>
      </c>
      <c r="Y1618">
        <f t="shared" si="150"/>
        <v>2009</v>
      </c>
      <c r="Z1618">
        <f t="shared" si="151"/>
        <v>1</v>
      </c>
      <c r="AA1618">
        <f t="shared" si="152"/>
        <v>9</v>
      </c>
      <c r="AB1618">
        <f t="shared" si="153"/>
        <v>0</v>
      </c>
      <c r="AC1618">
        <f t="shared" si="154"/>
        <v>0</v>
      </c>
      <c r="AD1618">
        <f t="shared" si="155"/>
        <v>0</v>
      </c>
    </row>
    <row r="1619" spans="1:30" ht="15.6">
      <c r="A1619" s="2" t="s">
        <v>24</v>
      </c>
      <c r="B1619" s="2" t="s">
        <v>262</v>
      </c>
      <c r="C1619" s="2" t="s">
        <v>12872</v>
      </c>
      <c r="D1619" s="2" t="s">
        <v>12873</v>
      </c>
      <c r="E1619" s="2" t="s">
        <v>12874</v>
      </c>
      <c r="F1619" s="2" t="s">
        <v>12875</v>
      </c>
      <c r="G1619" s="2" t="s">
        <v>12876</v>
      </c>
      <c r="H1619" s="2" t="s">
        <v>12877</v>
      </c>
      <c r="I1619" s="2" t="s">
        <v>913</v>
      </c>
      <c r="J1619" s="2" t="s">
        <v>914</v>
      </c>
      <c r="K1619" s="2" t="s">
        <v>12878</v>
      </c>
      <c r="L1619" s="2" t="s">
        <v>12879</v>
      </c>
      <c r="M1619" s="2" t="s">
        <v>24</v>
      </c>
      <c r="N1619" s="2" t="s">
        <v>36</v>
      </c>
      <c r="O1619" s="2" t="s">
        <v>12880</v>
      </c>
      <c r="P1619" s="3">
        <v>0</v>
      </c>
      <c r="Q1619" s="2" t="s">
        <v>36</v>
      </c>
      <c r="R1619" s="3">
        <v>1</v>
      </c>
      <c r="S1619" s="2" t="s">
        <v>7483</v>
      </c>
      <c r="T1619" s="2" t="s">
        <v>12881</v>
      </c>
      <c r="U1619" s="3">
        <v>1</v>
      </c>
      <c r="V1619" s="2" t="s">
        <v>36</v>
      </c>
      <c r="W1619" s="2" t="s">
        <v>36</v>
      </c>
      <c r="X1619" s="2" t="s">
        <v>12882</v>
      </c>
      <c r="Y1619">
        <f t="shared" si="150"/>
        <v>2010</v>
      </c>
      <c r="Z1619">
        <f t="shared" si="151"/>
        <v>2</v>
      </c>
      <c r="AA1619">
        <f t="shared" si="152"/>
        <v>5</v>
      </c>
      <c r="AB1619">
        <f t="shared" si="153"/>
        <v>2010</v>
      </c>
      <c r="AC1619">
        <f t="shared" si="154"/>
        <v>7</v>
      </c>
      <c r="AD1619">
        <f t="shared" si="155"/>
        <v>11</v>
      </c>
    </row>
    <row r="1620" spans="1:30" ht="15.6">
      <c r="A1620" s="2" t="s">
        <v>24</v>
      </c>
      <c r="B1620" s="2" t="s">
        <v>262</v>
      </c>
      <c r="C1620" s="2" t="s">
        <v>12883</v>
      </c>
      <c r="D1620" s="2" t="s">
        <v>12884</v>
      </c>
      <c r="E1620" s="2" t="s">
        <v>12885</v>
      </c>
      <c r="F1620" s="2" t="s">
        <v>12594</v>
      </c>
      <c r="G1620" s="2" t="s">
        <v>12886</v>
      </c>
      <c r="H1620" s="2" t="s">
        <v>12877</v>
      </c>
      <c r="I1620" s="2" t="s">
        <v>913</v>
      </c>
      <c r="J1620" s="2" t="s">
        <v>914</v>
      </c>
      <c r="K1620" s="2" t="s">
        <v>12887</v>
      </c>
      <c r="L1620" s="2" t="s">
        <v>12888</v>
      </c>
      <c r="M1620" s="2" t="s">
        <v>423</v>
      </c>
      <c r="N1620" s="2" t="s">
        <v>36</v>
      </c>
      <c r="O1620" s="2" t="s">
        <v>12193</v>
      </c>
      <c r="P1620" s="3">
        <v>0</v>
      </c>
      <c r="Q1620" s="2" t="s">
        <v>36</v>
      </c>
      <c r="R1620" s="3">
        <v>0</v>
      </c>
      <c r="S1620" s="2" t="s">
        <v>36</v>
      </c>
      <c r="T1620" s="2" t="s">
        <v>12889</v>
      </c>
      <c r="U1620" s="3">
        <v>1</v>
      </c>
      <c r="V1620" s="2" t="s">
        <v>36</v>
      </c>
      <c r="W1620" s="2" t="s">
        <v>36</v>
      </c>
      <c r="X1620" s="2" t="s">
        <v>12890</v>
      </c>
      <c r="Y1620">
        <f t="shared" si="150"/>
        <v>2009</v>
      </c>
      <c r="Z1620">
        <f t="shared" si="151"/>
        <v>12</v>
      </c>
      <c r="AA1620">
        <f t="shared" si="152"/>
        <v>16</v>
      </c>
      <c r="AB1620">
        <f t="shared" si="153"/>
        <v>2010</v>
      </c>
      <c r="AC1620">
        <f t="shared" si="154"/>
        <v>7</v>
      </c>
      <c r="AD1620">
        <f t="shared" si="155"/>
        <v>11</v>
      </c>
    </row>
    <row r="1621" spans="1:30" ht="15.6">
      <c r="A1621" s="2" t="s">
        <v>24</v>
      </c>
      <c r="B1621" s="2" t="s">
        <v>262</v>
      </c>
      <c r="C1621" s="2" t="s">
        <v>8111</v>
      </c>
      <c r="D1621" s="2" t="s">
        <v>12891</v>
      </c>
      <c r="E1621" s="2" t="s">
        <v>12892</v>
      </c>
      <c r="F1621" s="2" t="s">
        <v>12852</v>
      </c>
      <c r="G1621" s="2" t="s">
        <v>12893</v>
      </c>
      <c r="H1621" s="2" t="s">
        <v>12894</v>
      </c>
      <c r="I1621" s="2" t="s">
        <v>1939</v>
      </c>
      <c r="J1621" s="2" t="s">
        <v>1431</v>
      </c>
      <c r="K1621" s="2" t="s">
        <v>12162</v>
      </c>
      <c r="L1621" s="2" t="s">
        <v>12163</v>
      </c>
      <c r="M1621" s="2" t="s">
        <v>423</v>
      </c>
      <c r="N1621" s="2" t="s">
        <v>12137</v>
      </c>
      <c r="O1621" s="2" t="s">
        <v>9182</v>
      </c>
      <c r="P1621" s="3">
        <v>0</v>
      </c>
      <c r="Q1621" s="2" t="s">
        <v>36</v>
      </c>
      <c r="R1621" s="3">
        <v>0</v>
      </c>
      <c r="S1621" s="2" t="s">
        <v>36</v>
      </c>
      <c r="T1621" s="2" t="s">
        <v>12895</v>
      </c>
      <c r="U1621" s="3">
        <v>2</v>
      </c>
      <c r="V1621" s="2" t="s">
        <v>36</v>
      </c>
      <c r="W1621" s="2" t="s">
        <v>36</v>
      </c>
      <c r="X1621" s="2" t="s">
        <v>12896</v>
      </c>
      <c r="Y1621">
        <f t="shared" si="150"/>
        <v>2010</v>
      </c>
      <c r="Z1621">
        <f t="shared" si="151"/>
        <v>3</v>
      </c>
      <c r="AA1621">
        <f t="shared" si="152"/>
        <v>16</v>
      </c>
      <c r="AB1621">
        <f t="shared" si="153"/>
        <v>2010</v>
      </c>
      <c r="AC1621">
        <f t="shared" si="154"/>
        <v>7</v>
      </c>
      <c r="AD1621">
        <f t="shared" si="155"/>
        <v>1</v>
      </c>
    </row>
    <row r="1622" spans="1:30" ht="15.6">
      <c r="A1622" s="2" t="s">
        <v>24</v>
      </c>
      <c r="B1622" s="2" t="s">
        <v>25</v>
      </c>
      <c r="C1622" s="2" t="s">
        <v>12897</v>
      </c>
      <c r="D1622" s="2" t="s">
        <v>12898</v>
      </c>
      <c r="E1622" s="2" t="s">
        <v>12899</v>
      </c>
      <c r="F1622" s="2" t="s">
        <v>12900</v>
      </c>
      <c r="G1622" s="2" t="s">
        <v>36</v>
      </c>
      <c r="H1622" s="2" t="s">
        <v>36</v>
      </c>
      <c r="I1622" s="2" t="s">
        <v>5351</v>
      </c>
      <c r="J1622" s="2" t="s">
        <v>1420</v>
      </c>
      <c r="K1622" s="2" t="s">
        <v>11034</v>
      </c>
      <c r="L1622" s="2" t="s">
        <v>10315</v>
      </c>
      <c r="M1622" s="2" t="s">
        <v>24</v>
      </c>
      <c r="N1622" s="2" t="s">
        <v>12137</v>
      </c>
      <c r="O1622" s="2" t="s">
        <v>12901</v>
      </c>
      <c r="P1622" s="3">
        <v>5</v>
      </c>
      <c r="Q1622" s="2" t="s">
        <v>12902</v>
      </c>
      <c r="R1622" s="3">
        <v>1</v>
      </c>
      <c r="S1622" s="2" t="s">
        <v>11530</v>
      </c>
      <c r="T1622" s="2" t="s">
        <v>12903</v>
      </c>
      <c r="U1622" s="3">
        <v>1</v>
      </c>
      <c r="V1622" s="2" t="s">
        <v>36</v>
      </c>
      <c r="W1622" s="2" t="s">
        <v>36</v>
      </c>
      <c r="X1622" s="2" t="s">
        <v>12904</v>
      </c>
      <c r="Y1622">
        <f t="shared" si="150"/>
        <v>2008</v>
      </c>
      <c r="Z1622">
        <f t="shared" si="151"/>
        <v>11</v>
      </c>
      <c r="AA1622">
        <f t="shared" si="152"/>
        <v>18</v>
      </c>
      <c r="AB1622">
        <f t="shared" si="153"/>
        <v>0</v>
      </c>
      <c r="AC1622">
        <f t="shared" si="154"/>
        <v>0</v>
      </c>
      <c r="AD1622">
        <f t="shared" si="155"/>
        <v>0</v>
      </c>
    </row>
    <row r="1623" spans="1:30" ht="15.6">
      <c r="A1623" s="2" t="s">
        <v>24</v>
      </c>
      <c r="B1623" s="2" t="s">
        <v>262</v>
      </c>
      <c r="C1623" s="2" t="s">
        <v>12905</v>
      </c>
      <c r="D1623" s="2" t="s">
        <v>12906</v>
      </c>
      <c r="E1623" s="2" t="s">
        <v>12907</v>
      </c>
      <c r="F1623" s="2" t="s">
        <v>12594</v>
      </c>
      <c r="G1623" s="2" t="s">
        <v>12908</v>
      </c>
      <c r="H1623" s="2" t="s">
        <v>12909</v>
      </c>
      <c r="I1623" s="2" t="s">
        <v>913</v>
      </c>
      <c r="J1623" s="2" t="s">
        <v>914</v>
      </c>
      <c r="K1623" s="2" t="s">
        <v>8713</v>
      </c>
      <c r="L1623" s="2" t="s">
        <v>8714</v>
      </c>
      <c r="M1623" s="2" t="s">
        <v>24</v>
      </c>
      <c r="N1623" s="2" t="s">
        <v>36</v>
      </c>
      <c r="O1623" s="2" t="s">
        <v>504</v>
      </c>
      <c r="P1623" s="3">
        <v>0</v>
      </c>
      <c r="Q1623" s="2" t="s">
        <v>36</v>
      </c>
      <c r="R1623" s="3">
        <v>0</v>
      </c>
      <c r="S1623" s="2" t="s">
        <v>36</v>
      </c>
      <c r="T1623" s="2" t="s">
        <v>12910</v>
      </c>
      <c r="U1623" s="3">
        <v>1</v>
      </c>
      <c r="V1623" s="2" t="s">
        <v>36</v>
      </c>
      <c r="W1623" s="2" t="s">
        <v>36</v>
      </c>
      <c r="X1623" s="2" t="s">
        <v>12911</v>
      </c>
      <c r="Y1623">
        <f t="shared" si="150"/>
        <v>2009</v>
      </c>
      <c r="Z1623">
        <f t="shared" si="151"/>
        <v>12</v>
      </c>
      <c r="AA1623">
        <f t="shared" si="152"/>
        <v>16</v>
      </c>
      <c r="AB1623">
        <f t="shared" si="153"/>
        <v>2010</v>
      </c>
      <c r="AC1623">
        <f t="shared" si="154"/>
        <v>6</v>
      </c>
      <c r="AD1623">
        <f t="shared" si="155"/>
        <v>1</v>
      </c>
    </row>
    <row r="1624" spans="1:30" ht="15.6">
      <c r="A1624" s="2" t="s">
        <v>24</v>
      </c>
      <c r="B1624" s="2" t="s">
        <v>262</v>
      </c>
      <c r="C1624" s="2" t="s">
        <v>12912</v>
      </c>
      <c r="D1624" s="2" t="s">
        <v>12913</v>
      </c>
      <c r="E1624" s="2" t="s">
        <v>12914</v>
      </c>
      <c r="F1624" s="2" t="s">
        <v>12915</v>
      </c>
      <c r="G1624" s="2" t="s">
        <v>12916</v>
      </c>
      <c r="H1624" s="2" t="s">
        <v>12909</v>
      </c>
      <c r="I1624" s="2" t="s">
        <v>913</v>
      </c>
      <c r="J1624" s="2" t="s">
        <v>914</v>
      </c>
      <c r="K1624" s="2" t="s">
        <v>12917</v>
      </c>
      <c r="L1624" s="2" t="s">
        <v>12918</v>
      </c>
      <c r="M1624" s="2" t="s">
        <v>24</v>
      </c>
      <c r="N1624" s="2" t="s">
        <v>36</v>
      </c>
      <c r="O1624" s="2" t="s">
        <v>12919</v>
      </c>
      <c r="P1624" s="3">
        <v>0</v>
      </c>
      <c r="Q1624" s="2" t="s">
        <v>36</v>
      </c>
      <c r="R1624" s="3">
        <v>0</v>
      </c>
      <c r="S1624" s="2" t="s">
        <v>36</v>
      </c>
      <c r="T1624" s="2" t="s">
        <v>12920</v>
      </c>
      <c r="U1624" s="3">
        <v>1</v>
      </c>
      <c r="V1624" s="2" t="s">
        <v>36</v>
      </c>
      <c r="W1624" s="2" t="s">
        <v>36</v>
      </c>
      <c r="X1624" s="2" t="s">
        <v>12921</v>
      </c>
      <c r="Y1624">
        <f t="shared" si="150"/>
        <v>2009</v>
      </c>
      <c r="Z1624">
        <f t="shared" si="151"/>
        <v>12</v>
      </c>
      <c r="AA1624">
        <f t="shared" si="152"/>
        <v>11</v>
      </c>
      <c r="AB1624">
        <f t="shared" si="153"/>
        <v>2010</v>
      </c>
      <c r="AC1624">
        <f t="shared" si="154"/>
        <v>6</v>
      </c>
      <c r="AD1624">
        <f t="shared" si="155"/>
        <v>1</v>
      </c>
    </row>
    <row r="1625" spans="1:30" ht="15.6">
      <c r="A1625" s="2" t="s">
        <v>24</v>
      </c>
      <c r="B1625" s="2" t="s">
        <v>262</v>
      </c>
      <c r="C1625" s="2" t="s">
        <v>12922</v>
      </c>
      <c r="D1625" s="2" t="s">
        <v>12923</v>
      </c>
      <c r="E1625" s="2" t="s">
        <v>12924</v>
      </c>
      <c r="F1625" s="2" t="s">
        <v>12925</v>
      </c>
      <c r="G1625" s="2" t="s">
        <v>12926</v>
      </c>
      <c r="H1625" s="2" t="s">
        <v>12649</v>
      </c>
      <c r="I1625" s="2" t="s">
        <v>9224</v>
      </c>
      <c r="J1625" s="2" t="s">
        <v>1081</v>
      </c>
      <c r="K1625" s="2" t="s">
        <v>12927</v>
      </c>
      <c r="L1625" s="2" t="s">
        <v>12928</v>
      </c>
      <c r="M1625" s="2" t="s">
        <v>544</v>
      </c>
      <c r="N1625" s="2" t="s">
        <v>36</v>
      </c>
      <c r="O1625" s="2" t="s">
        <v>9292</v>
      </c>
      <c r="P1625" s="3">
        <v>0</v>
      </c>
      <c r="Q1625" s="2" t="s">
        <v>36</v>
      </c>
      <c r="R1625" s="3">
        <v>0</v>
      </c>
      <c r="S1625" s="2" t="s">
        <v>36</v>
      </c>
      <c r="T1625" s="2" t="s">
        <v>12929</v>
      </c>
      <c r="U1625" s="3">
        <v>1</v>
      </c>
      <c r="V1625" s="2" t="s">
        <v>36</v>
      </c>
      <c r="W1625" s="2" t="s">
        <v>36</v>
      </c>
      <c r="X1625" s="2" t="s">
        <v>12930</v>
      </c>
      <c r="Y1625">
        <f t="shared" si="150"/>
        <v>2009</v>
      </c>
      <c r="Z1625">
        <f t="shared" si="151"/>
        <v>11</v>
      </c>
      <c r="AA1625">
        <f t="shared" si="152"/>
        <v>27</v>
      </c>
      <c r="AB1625">
        <f t="shared" si="153"/>
        <v>2010</v>
      </c>
      <c r="AC1625">
        <f t="shared" si="154"/>
        <v>5</v>
      </c>
      <c r="AD1625">
        <f t="shared" si="155"/>
        <v>21</v>
      </c>
    </row>
    <row r="1626" spans="1:30" ht="15.6">
      <c r="A1626" s="2" t="s">
        <v>24</v>
      </c>
      <c r="B1626" s="2" t="s">
        <v>25</v>
      </c>
      <c r="C1626" s="2" t="s">
        <v>12931</v>
      </c>
      <c r="D1626" s="2" t="s">
        <v>12932</v>
      </c>
      <c r="E1626" s="2" t="s">
        <v>12933</v>
      </c>
      <c r="F1626" s="2" t="s">
        <v>12934</v>
      </c>
      <c r="G1626" s="2" t="s">
        <v>36</v>
      </c>
      <c r="H1626" s="2" t="s">
        <v>36</v>
      </c>
      <c r="I1626" s="2" t="s">
        <v>913</v>
      </c>
      <c r="J1626" s="2" t="s">
        <v>914</v>
      </c>
      <c r="K1626" s="2" t="s">
        <v>12935</v>
      </c>
      <c r="L1626" s="2" t="s">
        <v>12936</v>
      </c>
      <c r="M1626" s="2" t="s">
        <v>515</v>
      </c>
      <c r="N1626" s="2" t="s">
        <v>12937</v>
      </c>
      <c r="O1626" s="2" t="s">
        <v>12938</v>
      </c>
      <c r="P1626" s="3">
        <v>3</v>
      </c>
      <c r="Q1626" s="2" t="s">
        <v>12939</v>
      </c>
      <c r="R1626" s="3">
        <v>1</v>
      </c>
      <c r="S1626" s="2" t="s">
        <v>12940</v>
      </c>
      <c r="T1626" s="2" t="s">
        <v>12941</v>
      </c>
      <c r="U1626" s="3">
        <v>1</v>
      </c>
      <c r="V1626" s="2" t="s">
        <v>36</v>
      </c>
      <c r="W1626" s="2" t="s">
        <v>36</v>
      </c>
      <c r="X1626" s="2" t="s">
        <v>12942</v>
      </c>
      <c r="Y1626">
        <f t="shared" si="150"/>
        <v>2008</v>
      </c>
      <c r="Z1626">
        <f t="shared" si="151"/>
        <v>11</v>
      </c>
      <c r="AA1626">
        <f t="shared" si="152"/>
        <v>11</v>
      </c>
      <c r="AB1626">
        <f t="shared" si="153"/>
        <v>0</v>
      </c>
      <c r="AC1626">
        <f t="shared" si="154"/>
        <v>0</v>
      </c>
      <c r="AD1626">
        <f t="shared" si="155"/>
        <v>0</v>
      </c>
    </row>
    <row r="1627" spans="1:30" ht="15.6">
      <c r="A1627" s="2" t="s">
        <v>24</v>
      </c>
      <c r="B1627" s="2" t="s">
        <v>262</v>
      </c>
      <c r="C1627" s="2" t="s">
        <v>12943</v>
      </c>
      <c r="D1627" s="2" t="s">
        <v>12944</v>
      </c>
      <c r="E1627" s="2" t="s">
        <v>12945</v>
      </c>
      <c r="F1627" s="2" t="s">
        <v>12946</v>
      </c>
      <c r="G1627" s="2" t="s">
        <v>12947</v>
      </c>
      <c r="H1627" s="2" t="s">
        <v>12484</v>
      </c>
      <c r="I1627" s="2" t="s">
        <v>1939</v>
      </c>
      <c r="J1627" s="2" t="s">
        <v>1431</v>
      </c>
      <c r="K1627" s="2" t="s">
        <v>12162</v>
      </c>
      <c r="L1627" s="2" t="s">
        <v>12163</v>
      </c>
      <c r="M1627" s="2" t="s">
        <v>423</v>
      </c>
      <c r="N1627" s="2" t="s">
        <v>12137</v>
      </c>
      <c r="O1627" s="2" t="s">
        <v>12948</v>
      </c>
      <c r="P1627" s="3">
        <v>0</v>
      </c>
      <c r="Q1627" s="2" t="s">
        <v>36</v>
      </c>
      <c r="R1627" s="3">
        <v>0</v>
      </c>
      <c r="S1627" s="2" t="s">
        <v>36</v>
      </c>
      <c r="T1627" s="2" t="s">
        <v>12949</v>
      </c>
      <c r="U1627" s="3">
        <v>2</v>
      </c>
      <c r="V1627" s="2" t="s">
        <v>36</v>
      </c>
      <c r="W1627" s="2" t="s">
        <v>36</v>
      </c>
      <c r="X1627" s="2" t="s">
        <v>12950</v>
      </c>
      <c r="Y1627">
        <f t="shared" si="150"/>
        <v>2009</v>
      </c>
      <c r="Z1627">
        <f t="shared" si="151"/>
        <v>12</v>
      </c>
      <c r="AA1627">
        <f t="shared" si="152"/>
        <v>30</v>
      </c>
      <c r="AB1627">
        <f t="shared" si="153"/>
        <v>2010</v>
      </c>
      <c r="AC1627">
        <f t="shared" si="154"/>
        <v>5</v>
      </c>
      <c r="AD1627">
        <f t="shared" si="155"/>
        <v>11</v>
      </c>
    </row>
    <row r="1628" spans="1:30" ht="15.6">
      <c r="A1628" s="2" t="s">
        <v>24</v>
      </c>
      <c r="B1628" s="2" t="s">
        <v>262</v>
      </c>
      <c r="C1628" s="2" t="s">
        <v>12951</v>
      </c>
      <c r="D1628" s="2" t="s">
        <v>12952</v>
      </c>
      <c r="E1628" s="2" t="s">
        <v>12953</v>
      </c>
      <c r="F1628" s="2" t="s">
        <v>12946</v>
      </c>
      <c r="G1628" s="2" t="s">
        <v>12954</v>
      </c>
      <c r="H1628" s="2" t="s">
        <v>12484</v>
      </c>
      <c r="I1628" s="2" t="s">
        <v>1939</v>
      </c>
      <c r="J1628" s="2" t="s">
        <v>1431</v>
      </c>
      <c r="K1628" s="2" t="s">
        <v>12162</v>
      </c>
      <c r="L1628" s="2" t="s">
        <v>12163</v>
      </c>
      <c r="M1628" s="2" t="s">
        <v>423</v>
      </c>
      <c r="N1628" s="2" t="s">
        <v>12137</v>
      </c>
      <c r="O1628" s="2" t="s">
        <v>12948</v>
      </c>
      <c r="P1628" s="3">
        <v>0</v>
      </c>
      <c r="Q1628" s="2" t="s">
        <v>36</v>
      </c>
      <c r="R1628" s="3">
        <v>0</v>
      </c>
      <c r="S1628" s="2" t="s">
        <v>36</v>
      </c>
      <c r="T1628" s="2" t="s">
        <v>12955</v>
      </c>
      <c r="U1628" s="3">
        <v>1</v>
      </c>
      <c r="V1628" s="2" t="s">
        <v>36</v>
      </c>
      <c r="W1628" s="2" t="s">
        <v>36</v>
      </c>
      <c r="X1628" s="2" t="s">
        <v>12956</v>
      </c>
      <c r="Y1628">
        <f t="shared" si="150"/>
        <v>2009</v>
      </c>
      <c r="Z1628">
        <f t="shared" si="151"/>
        <v>12</v>
      </c>
      <c r="AA1628">
        <f t="shared" si="152"/>
        <v>30</v>
      </c>
      <c r="AB1628">
        <f t="shared" si="153"/>
        <v>2010</v>
      </c>
      <c r="AC1628">
        <f t="shared" si="154"/>
        <v>5</v>
      </c>
      <c r="AD1628">
        <f t="shared" si="155"/>
        <v>11</v>
      </c>
    </row>
    <row r="1629" spans="1:30" ht="15.6">
      <c r="A1629" s="2" t="s">
        <v>24</v>
      </c>
      <c r="B1629" s="2" t="s">
        <v>25</v>
      </c>
      <c r="C1629" s="2" t="s">
        <v>12957</v>
      </c>
      <c r="D1629" s="2" t="s">
        <v>12958</v>
      </c>
      <c r="E1629" s="2" t="s">
        <v>12959</v>
      </c>
      <c r="F1629" s="2" t="s">
        <v>12960</v>
      </c>
      <c r="G1629" s="2" t="s">
        <v>36</v>
      </c>
      <c r="H1629" s="2" t="s">
        <v>36</v>
      </c>
      <c r="I1629" s="2" t="s">
        <v>12961</v>
      </c>
      <c r="J1629" s="2" t="s">
        <v>12962</v>
      </c>
      <c r="K1629" s="2" t="s">
        <v>12963</v>
      </c>
      <c r="L1629" s="2" t="s">
        <v>12964</v>
      </c>
      <c r="M1629" s="2" t="s">
        <v>12965</v>
      </c>
      <c r="N1629" s="2" t="s">
        <v>12137</v>
      </c>
      <c r="O1629" s="2" t="s">
        <v>12966</v>
      </c>
      <c r="P1629" s="3">
        <v>5</v>
      </c>
      <c r="Q1629" s="2" t="s">
        <v>12967</v>
      </c>
      <c r="R1629" s="3">
        <v>0</v>
      </c>
      <c r="S1629" s="2" t="s">
        <v>36</v>
      </c>
      <c r="T1629" s="2" t="s">
        <v>12968</v>
      </c>
      <c r="U1629" s="3">
        <v>1</v>
      </c>
      <c r="V1629" s="2" t="s">
        <v>36</v>
      </c>
      <c r="W1629" s="2" t="s">
        <v>36</v>
      </c>
      <c r="X1629" s="2" t="s">
        <v>12969</v>
      </c>
      <c r="Y1629">
        <f t="shared" si="150"/>
        <v>2008</v>
      </c>
      <c r="Z1629">
        <f t="shared" si="151"/>
        <v>10</v>
      </c>
      <c r="AA1629">
        <f t="shared" si="152"/>
        <v>31</v>
      </c>
      <c r="AB1629">
        <f t="shared" si="153"/>
        <v>0</v>
      </c>
      <c r="AC1629">
        <f t="shared" si="154"/>
        <v>0</v>
      </c>
      <c r="AD1629">
        <f t="shared" si="155"/>
        <v>0</v>
      </c>
    </row>
    <row r="1630" spans="1:30" ht="15.6">
      <c r="A1630" s="2" t="s">
        <v>24</v>
      </c>
      <c r="B1630" s="2" t="s">
        <v>25</v>
      </c>
      <c r="C1630" s="2" t="s">
        <v>12970</v>
      </c>
      <c r="D1630" s="2" t="s">
        <v>12971</v>
      </c>
      <c r="E1630" s="2" t="s">
        <v>12972</v>
      </c>
      <c r="F1630" s="2" t="s">
        <v>12960</v>
      </c>
      <c r="G1630" s="2" t="s">
        <v>36</v>
      </c>
      <c r="H1630" s="2" t="s">
        <v>36</v>
      </c>
      <c r="I1630" s="2" t="s">
        <v>12961</v>
      </c>
      <c r="J1630" s="2" t="s">
        <v>12962</v>
      </c>
      <c r="K1630" s="2" t="s">
        <v>12963</v>
      </c>
      <c r="L1630" s="2" t="s">
        <v>12964</v>
      </c>
      <c r="M1630" s="2" t="s">
        <v>12965</v>
      </c>
      <c r="N1630" s="2" t="s">
        <v>12137</v>
      </c>
      <c r="O1630" s="2" t="s">
        <v>12966</v>
      </c>
      <c r="P1630" s="3">
        <v>4</v>
      </c>
      <c r="Q1630" s="2" t="s">
        <v>12973</v>
      </c>
      <c r="R1630" s="3">
        <v>0</v>
      </c>
      <c r="S1630" s="2" t="s">
        <v>36</v>
      </c>
      <c r="T1630" s="2" t="s">
        <v>12974</v>
      </c>
      <c r="U1630" s="3">
        <v>1</v>
      </c>
      <c r="V1630" s="2" t="s">
        <v>36</v>
      </c>
      <c r="W1630" s="2" t="s">
        <v>36</v>
      </c>
      <c r="X1630" s="2" t="s">
        <v>12975</v>
      </c>
      <c r="Y1630">
        <f t="shared" si="150"/>
        <v>2008</v>
      </c>
      <c r="Z1630">
        <f t="shared" si="151"/>
        <v>10</v>
      </c>
      <c r="AA1630">
        <f t="shared" si="152"/>
        <v>31</v>
      </c>
      <c r="AB1630">
        <f t="shared" si="153"/>
        <v>0</v>
      </c>
      <c r="AC1630">
        <f t="shared" si="154"/>
        <v>0</v>
      </c>
      <c r="AD1630">
        <f t="shared" si="155"/>
        <v>0</v>
      </c>
    </row>
    <row r="1631" spans="1:30" ht="15.6">
      <c r="A1631" s="2" t="s">
        <v>24</v>
      </c>
      <c r="B1631" s="2" t="s">
        <v>262</v>
      </c>
      <c r="C1631" s="2" t="s">
        <v>12976</v>
      </c>
      <c r="D1631" s="2" t="s">
        <v>12977</v>
      </c>
      <c r="E1631" s="2" t="s">
        <v>12978</v>
      </c>
      <c r="F1631" s="2" t="s">
        <v>12946</v>
      </c>
      <c r="G1631" s="2" t="s">
        <v>12979</v>
      </c>
      <c r="H1631" s="2" t="s">
        <v>12980</v>
      </c>
      <c r="I1631" s="2" t="s">
        <v>1939</v>
      </c>
      <c r="J1631" s="2" t="s">
        <v>1431</v>
      </c>
      <c r="K1631" s="2" t="s">
        <v>12162</v>
      </c>
      <c r="L1631" s="2" t="s">
        <v>12163</v>
      </c>
      <c r="M1631" s="2" t="s">
        <v>423</v>
      </c>
      <c r="N1631" s="2" t="s">
        <v>12137</v>
      </c>
      <c r="O1631" s="2" t="s">
        <v>12981</v>
      </c>
      <c r="P1631" s="3">
        <v>0</v>
      </c>
      <c r="Q1631" s="2" t="s">
        <v>36</v>
      </c>
      <c r="R1631" s="3">
        <v>1</v>
      </c>
      <c r="S1631" s="2" t="s">
        <v>12982</v>
      </c>
      <c r="T1631" s="2" t="s">
        <v>12983</v>
      </c>
      <c r="U1631" s="3">
        <v>1</v>
      </c>
      <c r="V1631" s="2" t="s">
        <v>36</v>
      </c>
      <c r="W1631" s="2" t="s">
        <v>36</v>
      </c>
      <c r="X1631" s="2" t="s">
        <v>12984</v>
      </c>
      <c r="Y1631">
        <f t="shared" si="150"/>
        <v>2009</v>
      </c>
      <c r="Z1631">
        <f t="shared" si="151"/>
        <v>12</v>
      </c>
      <c r="AA1631">
        <f t="shared" si="152"/>
        <v>30</v>
      </c>
      <c r="AB1631">
        <f t="shared" si="153"/>
        <v>2010</v>
      </c>
      <c r="AC1631">
        <f t="shared" si="154"/>
        <v>5</v>
      </c>
      <c r="AD1631">
        <f t="shared" si="155"/>
        <v>1</v>
      </c>
    </row>
    <row r="1632" spans="1:30" ht="15.6">
      <c r="A1632" s="2" t="s">
        <v>24</v>
      </c>
      <c r="B1632" s="2" t="s">
        <v>262</v>
      </c>
      <c r="C1632" s="2" t="s">
        <v>12985</v>
      </c>
      <c r="D1632" s="2" t="s">
        <v>12986</v>
      </c>
      <c r="E1632" s="2" t="s">
        <v>12987</v>
      </c>
      <c r="F1632" s="2" t="s">
        <v>12988</v>
      </c>
      <c r="G1632" s="2" t="s">
        <v>12989</v>
      </c>
      <c r="H1632" s="2" t="s">
        <v>12990</v>
      </c>
      <c r="I1632" s="2" t="s">
        <v>75</v>
      </c>
      <c r="J1632" s="2" t="s">
        <v>76</v>
      </c>
      <c r="K1632" s="2" t="s">
        <v>77</v>
      </c>
      <c r="L1632" s="2" t="s">
        <v>78</v>
      </c>
      <c r="M1632" s="2" t="s">
        <v>24</v>
      </c>
      <c r="N1632" s="2" t="s">
        <v>4287</v>
      </c>
      <c r="O1632" s="2" t="s">
        <v>12991</v>
      </c>
      <c r="P1632" s="3">
        <v>0</v>
      </c>
      <c r="Q1632" s="2" t="s">
        <v>36</v>
      </c>
      <c r="R1632" s="3">
        <v>0</v>
      </c>
      <c r="S1632" s="2" t="s">
        <v>36</v>
      </c>
      <c r="T1632" s="2" t="s">
        <v>12992</v>
      </c>
      <c r="U1632" s="3">
        <v>1</v>
      </c>
      <c r="V1632" s="2" t="s">
        <v>36</v>
      </c>
      <c r="W1632" s="2" t="s">
        <v>36</v>
      </c>
      <c r="X1632" s="2" t="s">
        <v>12993</v>
      </c>
      <c r="Y1632">
        <f t="shared" si="150"/>
        <v>2009</v>
      </c>
      <c r="Z1632">
        <f t="shared" si="151"/>
        <v>11</v>
      </c>
      <c r="AA1632">
        <f t="shared" si="152"/>
        <v>4</v>
      </c>
      <c r="AB1632">
        <f t="shared" si="153"/>
        <v>2010</v>
      </c>
      <c r="AC1632">
        <f t="shared" si="154"/>
        <v>4</v>
      </c>
      <c r="AD1632">
        <f t="shared" si="155"/>
        <v>11</v>
      </c>
    </row>
    <row r="1633" spans="1:30" ht="15.6">
      <c r="A1633" s="2" t="s">
        <v>24</v>
      </c>
      <c r="B1633" s="2" t="s">
        <v>262</v>
      </c>
      <c r="C1633" s="2" t="s">
        <v>12994</v>
      </c>
      <c r="D1633" s="2" t="s">
        <v>12995</v>
      </c>
      <c r="E1633" s="2" t="s">
        <v>12996</v>
      </c>
      <c r="F1633" s="2" t="s">
        <v>12997</v>
      </c>
      <c r="G1633" s="2" t="s">
        <v>12998</v>
      </c>
      <c r="H1633" s="2" t="s">
        <v>12990</v>
      </c>
      <c r="I1633" s="2" t="s">
        <v>1260</v>
      </c>
      <c r="J1633" s="2" t="s">
        <v>1261</v>
      </c>
      <c r="K1633" s="2" t="s">
        <v>12999</v>
      </c>
      <c r="L1633" s="2" t="s">
        <v>13000</v>
      </c>
      <c r="M1633" s="2" t="s">
        <v>36</v>
      </c>
      <c r="N1633" s="2" t="s">
        <v>7156</v>
      </c>
      <c r="O1633" s="2" t="s">
        <v>1264</v>
      </c>
      <c r="P1633" s="3">
        <v>0</v>
      </c>
      <c r="Q1633" s="2" t="s">
        <v>36</v>
      </c>
      <c r="R1633" s="3">
        <v>0</v>
      </c>
      <c r="S1633" s="2" t="s">
        <v>36</v>
      </c>
      <c r="T1633" s="2" t="s">
        <v>13001</v>
      </c>
      <c r="U1633" s="3">
        <v>1</v>
      </c>
      <c r="V1633" s="2" t="s">
        <v>36</v>
      </c>
      <c r="W1633" s="2" t="s">
        <v>36</v>
      </c>
      <c r="X1633" s="2" t="s">
        <v>13002</v>
      </c>
      <c r="Y1633">
        <f t="shared" si="150"/>
        <v>2009</v>
      </c>
      <c r="Z1633">
        <f t="shared" si="151"/>
        <v>11</v>
      </c>
      <c r="AA1633">
        <f t="shared" si="152"/>
        <v>19</v>
      </c>
      <c r="AB1633">
        <f t="shared" si="153"/>
        <v>2010</v>
      </c>
      <c r="AC1633">
        <f t="shared" si="154"/>
        <v>4</v>
      </c>
      <c r="AD1633">
        <f t="shared" si="155"/>
        <v>11</v>
      </c>
    </row>
    <row r="1634" spans="1:30" ht="15.6">
      <c r="A1634" s="2" t="s">
        <v>24</v>
      </c>
      <c r="B1634" s="2" t="s">
        <v>25</v>
      </c>
      <c r="C1634" s="2" t="s">
        <v>13003</v>
      </c>
      <c r="D1634" s="2" t="s">
        <v>13004</v>
      </c>
      <c r="E1634" s="2" t="s">
        <v>13005</v>
      </c>
      <c r="F1634" s="2" t="s">
        <v>13006</v>
      </c>
      <c r="G1634" s="2" t="s">
        <v>36</v>
      </c>
      <c r="H1634" s="2" t="s">
        <v>36</v>
      </c>
      <c r="I1634" s="2" t="s">
        <v>6300</v>
      </c>
      <c r="J1634" s="2" t="s">
        <v>1237</v>
      </c>
      <c r="K1634" s="2" t="s">
        <v>3199</v>
      </c>
      <c r="L1634" s="2" t="s">
        <v>3200</v>
      </c>
      <c r="M1634" s="2" t="s">
        <v>24</v>
      </c>
      <c r="N1634" s="2" t="s">
        <v>9826</v>
      </c>
      <c r="O1634" s="2" t="s">
        <v>13007</v>
      </c>
      <c r="P1634" s="3">
        <v>13</v>
      </c>
      <c r="Q1634" s="2" t="s">
        <v>13008</v>
      </c>
      <c r="R1634" s="3">
        <v>1</v>
      </c>
      <c r="S1634" s="2" t="s">
        <v>13009</v>
      </c>
      <c r="T1634" s="2" t="s">
        <v>13010</v>
      </c>
      <c r="U1634" s="3">
        <v>1</v>
      </c>
      <c r="V1634" s="2" t="s">
        <v>36</v>
      </c>
      <c r="W1634" s="2" t="s">
        <v>36</v>
      </c>
      <c r="X1634" s="2" t="s">
        <v>13011</v>
      </c>
      <c r="Y1634">
        <f t="shared" si="150"/>
        <v>2008</v>
      </c>
      <c r="Z1634">
        <f t="shared" si="151"/>
        <v>9</v>
      </c>
      <c r="AA1634">
        <f t="shared" si="152"/>
        <v>16</v>
      </c>
      <c r="AB1634">
        <f t="shared" si="153"/>
        <v>0</v>
      </c>
      <c r="AC1634">
        <f t="shared" si="154"/>
        <v>0</v>
      </c>
      <c r="AD1634">
        <f t="shared" si="155"/>
        <v>0</v>
      </c>
    </row>
    <row r="1635" spans="1:30" ht="15.6">
      <c r="A1635" s="2" t="s">
        <v>24</v>
      </c>
      <c r="B1635" s="2" t="s">
        <v>25</v>
      </c>
      <c r="C1635" s="2" t="s">
        <v>13012</v>
      </c>
      <c r="D1635" s="2" t="s">
        <v>13013</v>
      </c>
      <c r="E1635" s="2" t="s">
        <v>13014</v>
      </c>
      <c r="F1635" s="2" t="s">
        <v>13015</v>
      </c>
      <c r="G1635" s="2" t="s">
        <v>13016</v>
      </c>
      <c r="H1635" s="2" t="s">
        <v>13017</v>
      </c>
      <c r="I1635" s="2" t="s">
        <v>36</v>
      </c>
      <c r="J1635" s="2" t="s">
        <v>914</v>
      </c>
      <c r="K1635" s="2" t="s">
        <v>12009</v>
      </c>
      <c r="L1635" s="2" t="s">
        <v>36</v>
      </c>
      <c r="M1635" s="2" t="s">
        <v>36</v>
      </c>
      <c r="N1635" s="2" t="s">
        <v>36</v>
      </c>
      <c r="O1635" s="2" t="s">
        <v>12059</v>
      </c>
      <c r="P1635" s="3">
        <v>4</v>
      </c>
      <c r="Q1635" s="2" t="s">
        <v>13018</v>
      </c>
      <c r="R1635" s="3">
        <v>5</v>
      </c>
      <c r="S1635" s="2" t="s">
        <v>13019</v>
      </c>
      <c r="T1635" s="2" t="s">
        <v>13020</v>
      </c>
      <c r="U1635" s="3">
        <v>1</v>
      </c>
      <c r="V1635" s="2" t="s">
        <v>36</v>
      </c>
      <c r="W1635" s="2" t="s">
        <v>36</v>
      </c>
      <c r="X1635" s="2" t="s">
        <v>13021</v>
      </c>
      <c r="Y1635">
        <f t="shared" si="150"/>
        <v>2008</v>
      </c>
      <c r="Z1635">
        <f t="shared" si="151"/>
        <v>11</v>
      </c>
      <c r="AA1635">
        <f t="shared" si="152"/>
        <v>21</v>
      </c>
      <c r="AB1635">
        <f t="shared" si="153"/>
        <v>2010</v>
      </c>
      <c r="AC1635">
        <f t="shared" si="154"/>
        <v>4</v>
      </c>
      <c r="AD1635">
        <f t="shared" si="155"/>
        <v>1</v>
      </c>
    </row>
    <row r="1636" spans="1:30" ht="15.6">
      <c r="A1636" s="2" t="s">
        <v>24</v>
      </c>
      <c r="B1636" s="2" t="s">
        <v>25</v>
      </c>
      <c r="C1636" s="2" t="s">
        <v>13022</v>
      </c>
      <c r="D1636" s="2" t="s">
        <v>13023</v>
      </c>
      <c r="E1636" s="2" t="s">
        <v>13024</v>
      </c>
      <c r="F1636" s="2" t="s">
        <v>13015</v>
      </c>
      <c r="G1636" s="2" t="s">
        <v>13025</v>
      </c>
      <c r="H1636" s="2" t="s">
        <v>13017</v>
      </c>
      <c r="I1636" s="2" t="s">
        <v>36</v>
      </c>
      <c r="J1636" s="2" t="s">
        <v>914</v>
      </c>
      <c r="K1636" s="2" t="s">
        <v>13026</v>
      </c>
      <c r="L1636" s="2" t="s">
        <v>36</v>
      </c>
      <c r="M1636" s="2" t="s">
        <v>36</v>
      </c>
      <c r="N1636" s="2" t="s">
        <v>36</v>
      </c>
      <c r="O1636" s="2" t="s">
        <v>3456</v>
      </c>
      <c r="P1636" s="3">
        <v>3</v>
      </c>
      <c r="Q1636" s="2" t="s">
        <v>36</v>
      </c>
      <c r="R1636" s="3">
        <v>1</v>
      </c>
      <c r="S1636" s="2" t="s">
        <v>13027</v>
      </c>
      <c r="T1636" s="2" t="s">
        <v>13028</v>
      </c>
      <c r="U1636" s="3">
        <v>1</v>
      </c>
      <c r="V1636" s="2" t="s">
        <v>36</v>
      </c>
      <c r="W1636" s="2" t="s">
        <v>36</v>
      </c>
      <c r="X1636" s="2" t="s">
        <v>13029</v>
      </c>
      <c r="Y1636">
        <f t="shared" si="150"/>
        <v>2008</v>
      </c>
      <c r="Z1636">
        <f t="shared" si="151"/>
        <v>11</v>
      </c>
      <c r="AA1636">
        <f t="shared" si="152"/>
        <v>21</v>
      </c>
      <c r="AB1636">
        <f t="shared" si="153"/>
        <v>2010</v>
      </c>
      <c r="AC1636">
        <f t="shared" si="154"/>
        <v>4</v>
      </c>
      <c r="AD1636">
        <f t="shared" si="155"/>
        <v>1</v>
      </c>
    </row>
    <row r="1637" spans="1:30" ht="15.6">
      <c r="A1637" s="2" t="s">
        <v>24</v>
      </c>
      <c r="B1637" s="2" t="s">
        <v>25</v>
      </c>
      <c r="C1637" s="2" t="s">
        <v>13030</v>
      </c>
      <c r="D1637" s="2" t="s">
        <v>13031</v>
      </c>
      <c r="E1637" s="2" t="s">
        <v>13032</v>
      </c>
      <c r="F1637" s="2" t="s">
        <v>13033</v>
      </c>
      <c r="G1637" s="2" t="s">
        <v>13034</v>
      </c>
      <c r="H1637" s="2" t="s">
        <v>13017</v>
      </c>
      <c r="I1637" s="2" t="s">
        <v>36</v>
      </c>
      <c r="J1637" s="2" t="s">
        <v>914</v>
      </c>
      <c r="K1637" s="2" t="s">
        <v>13035</v>
      </c>
      <c r="L1637" s="2" t="s">
        <v>36</v>
      </c>
      <c r="M1637" s="2" t="s">
        <v>36</v>
      </c>
      <c r="N1637" s="2" t="s">
        <v>36</v>
      </c>
      <c r="O1637" s="2" t="s">
        <v>8227</v>
      </c>
      <c r="P1637" s="3">
        <v>5</v>
      </c>
      <c r="Q1637" s="2" t="s">
        <v>13036</v>
      </c>
      <c r="R1637" s="3">
        <v>0</v>
      </c>
      <c r="S1637" s="2" t="s">
        <v>36</v>
      </c>
      <c r="T1637" s="2" t="s">
        <v>13037</v>
      </c>
      <c r="U1637" s="3">
        <v>1</v>
      </c>
      <c r="V1637" s="2" t="s">
        <v>36</v>
      </c>
      <c r="W1637" s="2" t="s">
        <v>36</v>
      </c>
      <c r="X1637" s="2" t="s">
        <v>13038</v>
      </c>
      <c r="Y1637">
        <f t="shared" si="150"/>
        <v>2009</v>
      </c>
      <c r="Z1637">
        <f t="shared" si="151"/>
        <v>4</v>
      </c>
      <c r="AA1637">
        <f t="shared" si="152"/>
        <v>27</v>
      </c>
      <c r="AB1637">
        <f t="shared" si="153"/>
        <v>2010</v>
      </c>
      <c r="AC1637">
        <f t="shared" si="154"/>
        <v>4</v>
      </c>
      <c r="AD1637">
        <f t="shared" si="155"/>
        <v>1</v>
      </c>
    </row>
    <row r="1638" spans="1:30" ht="15.6">
      <c r="A1638" s="2" t="s">
        <v>24</v>
      </c>
      <c r="B1638" s="2" t="s">
        <v>262</v>
      </c>
      <c r="C1638" s="2" t="s">
        <v>10344</v>
      </c>
      <c r="D1638" s="2" t="s">
        <v>13039</v>
      </c>
      <c r="E1638" s="2" t="s">
        <v>13040</v>
      </c>
      <c r="F1638" s="2" t="s">
        <v>13041</v>
      </c>
      <c r="G1638" s="2" t="s">
        <v>13042</v>
      </c>
      <c r="H1638" s="2" t="s">
        <v>13043</v>
      </c>
      <c r="I1638" s="2" t="s">
        <v>759</v>
      </c>
      <c r="J1638" s="2" t="s">
        <v>760</v>
      </c>
      <c r="K1638" s="2" t="s">
        <v>9117</v>
      </c>
      <c r="L1638" s="2" t="s">
        <v>9118</v>
      </c>
      <c r="M1638" s="2" t="s">
        <v>24</v>
      </c>
      <c r="N1638" s="2" t="s">
        <v>188</v>
      </c>
      <c r="O1638" s="2" t="s">
        <v>10884</v>
      </c>
      <c r="P1638" s="3">
        <v>0</v>
      </c>
      <c r="Q1638" s="2" t="s">
        <v>36</v>
      </c>
      <c r="R1638" s="3">
        <v>0</v>
      </c>
      <c r="S1638" s="2" t="s">
        <v>36</v>
      </c>
      <c r="T1638" s="2" t="s">
        <v>13044</v>
      </c>
      <c r="U1638" s="3">
        <v>1</v>
      </c>
      <c r="V1638" s="2" t="s">
        <v>36</v>
      </c>
      <c r="W1638" s="2" t="s">
        <v>36</v>
      </c>
      <c r="X1638" s="2" t="s">
        <v>13045</v>
      </c>
      <c r="Y1638">
        <f t="shared" si="150"/>
        <v>2009</v>
      </c>
      <c r="Z1638">
        <f t="shared" si="151"/>
        <v>10</v>
      </c>
      <c r="AA1638">
        <f t="shared" si="152"/>
        <v>14</v>
      </c>
      <c r="AB1638">
        <f t="shared" si="153"/>
        <v>2010</v>
      </c>
      <c r="AC1638">
        <f t="shared" si="154"/>
        <v>3</v>
      </c>
      <c r="AD1638">
        <f t="shared" si="155"/>
        <v>21</v>
      </c>
    </row>
    <row r="1639" spans="1:30" ht="15.6">
      <c r="A1639" s="2" t="s">
        <v>24</v>
      </c>
      <c r="B1639" s="2" t="s">
        <v>262</v>
      </c>
      <c r="C1639" s="2" t="s">
        <v>10344</v>
      </c>
      <c r="D1639" s="2" t="s">
        <v>13046</v>
      </c>
      <c r="E1639" s="2" t="s">
        <v>13047</v>
      </c>
      <c r="F1639" s="2" t="s">
        <v>13041</v>
      </c>
      <c r="G1639" s="2" t="s">
        <v>13048</v>
      </c>
      <c r="H1639" s="2" t="s">
        <v>13043</v>
      </c>
      <c r="I1639" s="2" t="s">
        <v>759</v>
      </c>
      <c r="J1639" s="2" t="s">
        <v>760</v>
      </c>
      <c r="K1639" s="2" t="s">
        <v>9117</v>
      </c>
      <c r="L1639" s="2" t="s">
        <v>9118</v>
      </c>
      <c r="M1639" s="2" t="s">
        <v>24</v>
      </c>
      <c r="N1639" s="2" t="s">
        <v>188</v>
      </c>
      <c r="O1639" s="2" t="s">
        <v>10884</v>
      </c>
      <c r="P1639" s="3">
        <v>0</v>
      </c>
      <c r="Q1639" s="2" t="s">
        <v>36</v>
      </c>
      <c r="R1639" s="3">
        <v>0</v>
      </c>
      <c r="S1639" s="2" t="s">
        <v>36</v>
      </c>
      <c r="T1639" s="2" t="s">
        <v>13049</v>
      </c>
      <c r="U1639" s="3">
        <v>1</v>
      </c>
      <c r="V1639" s="2" t="s">
        <v>36</v>
      </c>
      <c r="W1639" s="2" t="s">
        <v>36</v>
      </c>
      <c r="X1639" s="2" t="s">
        <v>13050</v>
      </c>
      <c r="Y1639">
        <f t="shared" si="150"/>
        <v>2009</v>
      </c>
      <c r="Z1639">
        <f t="shared" si="151"/>
        <v>10</v>
      </c>
      <c r="AA1639">
        <f t="shared" si="152"/>
        <v>14</v>
      </c>
      <c r="AB1639">
        <f t="shared" si="153"/>
        <v>2010</v>
      </c>
      <c r="AC1639">
        <f t="shared" si="154"/>
        <v>3</v>
      </c>
      <c r="AD1639">
        <f t="shared" si="155"/>
        <v>21</v>
      </c>
    </row>
    <row r="1640" spans="1:30" ht="15.6">
      <c r="A1640" s="2" t="s">
        <v>24</v>
      </c>
      <c r="B1640" s="2" t="s">
        <v>262</v>
      </c>
      <c r="C1640" s="2" t="s">
        <v>10344</v>
      </c>
      <c r="D1640" s="2" t="s">
        <v>13051</v>
      </c>
      <c r="E1640" s="2" t="s">
        <v>13052</v>
      </c>
      <c r="F1640" s="2" t="s">
        <v>13041</v>
      </c>
      <c r="G1640" s="2" t="s">
        <v>13053</v>
      </c>
      <c r="H1640" s="2" t="s">
        <v>13043</v>
      </c>
      <c r="I1640" s="2" t="s">
        <v>759</v>
      </c>
      <c r="J1640" s="2" t="s">
        <v>760</v>
      </c>
      <c r="K1640" s="2" t="s">
        <v>9117</v>
      </c>
      <c r="L1640" s="2" t="s">
        <v>9118</v>
      </c>
      <c r="M1640" s="2" t="s">
        <v>24</v>
      </c>
      <c r="N1640" s="2" t="s">
        <v>188</v>
      </c>
      <c r="O1640" s="2" t="s">
        <v>10884</v>
      </c>
      <c r="P1640" s="3">
        <v>0</v>
      </c>
      <c r="Q1640" s="2" t="s">
        <v>36</v>
      </c>
      <c r="R1640" s="3">
        <v>0</v>
      </c>
      <c r="S1640" s="2" t="s">
        <v>36</v>
      </c>
      <c r="T1640" s="2" t="s">
        <v>13054</v>
      </c>
      <c r="U1640" s="3">
        <v>1</v>
      </c>
      <c r="V1640" s="2" t="s">
        <v>36</v>
      </c>
      <c r="W1640" s="2" t="s">
        <v>36</v>
      </c>
      <c r="X1640" s="2" t="s">
        <v>13055</v>
      </c>
      <c r="Y1640">
        <f t="shared" si="150"/>
        <v>2009</v>
      </c>
      <c r="Z1640">
        <f t="shared" si="151"/>
        <v>10</v>
      </c>
      <c r="AA1640">
        <f t="shared" si="152"/>
        <v>14</v>
      </c>
      <c r="AB1640">
        <f t="shared" si="153"/>
        <v>2010</v>
      </c>
      <c r="AC1640">
        <f t="shared" si="154"/>
        <v>3</v>
      </c>
      <c r="AD1640">
        <f t="shared" si="155"/>
        <v>21</v>
      </c>
    </row>
    <row r="1641" spans="1:30" ht="15.6">
      <c r="A1641" s="2" t="s">
        <v>24</v>
      </c>
      <c r="B1641" s="2" t="s">
        <v>262</v>
      </c>
      <c r="C1641" s="2" t="s">
        <v>9699</v>
      </c>
      <c r="D1641" s="2" t="s">
        <v>13056</v>
      </c>
      <c r="E1641" s="2" t="s">
        <v>13057</v>
      </c>
      <c r="F1641" s="2" t="s">
        <v>13058</v>
      </c>
      <c r="G1641" s="2" t="s">
        <v>13059</v>
      </c>
      <c r="H1641" s="2" t="s">
        <v>13043</v>
      </c>
      <c r="I1641" s="2" t="s">
        <v>1260</v>
      </c>
      <c r="J1641" s="2" t="s">
        <v>1261</v>
      </c>
      <c r="K1641" s="2" t="s">
        <v>13060</v>
      </c>
      <c r="L1641" s="2" t="s">
        <v>13061</v>
      </c>
      <c r="M1641" s="2" t="s">
        <v>36</v>
      </c>
      <c r="N1641" s="2" t="s">
        <v>7156</v>
      </c>
      <c r="O1641" s="2" t="s">
        <v>9705</v>
      </c>
      <c r="P1641" s="3">
        <v>0</v>
      </c>
      <c r="Q1641" s="2" t="s">
        <v>36</v>
      </c>
      <c r="R1641" s="3">
        <v>3</v>
      </c>
      <c r="S1641" s="2" t="s">
        <v>13062</v>
      </c>
      <c r="T1641" s="2" t="s">
        <v>13063</v>
      </c>
      <c r="U1641" s="3">
        <v>1</v>
      </c>
      <c r="V1641" s="2" t="s">
        <v>36</v>
      </c>
      <c r="W1641" s="2" t="s">
        <v>36</v>
      </c>
      <c r="X1641" s="2" t="s">
        <v>13064</v>
      </c>
      <c r="Y1641">
        <f t="shared" si="150"/>
        <v>2009</v>
      </c>
      <c r="Z1641">
        <f t="shared" si="151"/>
        <v>11</v>
      </c>
      <c r="AA1641">
        <f t="shared" si="152"/>
        <v>26</v>
      </c>
      <c r="AB1641">
        <f t="shared" si="153"/>
        <v>2010</v>
      </c>
      <c r="AC1641">
        <f t="shared" si="154"/>
        <v>3</v>
      </c>
      <c r="AD1641">
        <f t="shared" si="155"/>
        <v>21</v>
      </c>
    </row>
    <row r="1642" spans="1:30" ht="15.6">
      <c r="A1642" s="2" t="s">
        <v>24</v>
      </c>
      <c r="B1642" s="2" t="s">
        <v>25</v>
      </c>
      <c r="C1642" s="2" t="s">
        <v>13065</v>
      </c>
      <c r="D1642" s="2" t="s">
        <v>13066</v>
      </c>
      <c r="E1642" s="2" t="s">
        <v>13067</v>
      </c>
      <c r="F1642" s="2" t="s">
        <v>13068</v>
      </c>
      <c r="G1642" s="2" t="s">
        <v>36</v>
      </c>
      <c r="H1642" s="2" t="s">
        <v>36</v>
      </c>
      <c r="I1642" s="2" t="s">
        <v>6300</v>
      </c>
      <c r="J1642" s="2" t="s">
        <v>1237</v>
      </c>
      <c r="K1642" s="2" t="s">
        <v>3199</v>
      </c>
      <c r="L1642" s="2" t="s">
        <v>3200</v>
      </c>
      <c r="M1642" s="2" t="s">
        <v>24</v>
      </c>
      <c r="N1642" s="2" t="s">
        <v>9826</v>
      </c>
      <c r="O1642" s="2" t="s">
        <v>13069</v>
      </c>
      <c r="P1642" s="3">
        <v>9</v>
      </c>
      <c r="Q1642" s="2" t="s">
        <v>13070</v>
      </c>
      <c r="R1642" s="3">
        <v>2</v>
      </c>
      <c r="S1642" s="2" t="s">
        <v>13071</v>
      </c>
      <c r="T1642" s="2" t="s">
        <v>13072</v>
      </c>
      <c r="U1642" s="3">
        <v>6</v>
      </c>
      <c r="V1642" s="2" t="s">
        <v>36</v>
      </c>
      <c r="W1642" s="2" t="s">
        <v>36</v>
      </c>
      <c r="X1642" s="2" t="s">
        <v>13073</v>
      </c>
      <c r="Y1642">
        <f t="shared" si="150"/>
        <v>2008</v>
      </c>
      <c r="Z1642">
        <f t="shared" si="151"/>
        <v>9</v>
      </c>
      <c r="AA1642">
        <f t="shared" si="152"/>
        <v>8</v>
      </c>
      <c r="AB1642">
        <f t="shared" si="153"/>
        <v>0</v>
      </c>
      <c r="AC1642">
        <f t="shared" si="154"/>
        <v>0</v>
      </c>
      <c r="AD1642">
        <f t="shared" si="155"/>
        <v>0</v>
      </c>
    </row>
    <row r="1643" spans="1:30" ht="15.6">
      <c r="A1643" s="2" t="s">
        <v>24</v>
      </c>
      <c r="B1643" s="2" t="s">
        <v>262</v>
      </c>
      <c r="C1643" s="2" t="s">
        <v>13074</v>
      </c>
      <c r="D1643" s="2" t="s">
        <v>13075</v>
      </c>
      <c r="E1643" s="2" t="s">
        <v>13076</v>
      </c>
      <c r="F1643" s="2" t="s">
        <v>13077</v>
      </c>
      <c r="G1643" s="2" t="s">
        <v>13078</v>
      </c>
      <c r="H1643" s="2" t="s">
        <v>13079</v>
      </c>
      <c r="I1643" s="2" t="s">
        <v>5493</v>
      </c>
      <c r="J1643" s="2" t="s">
        <v>493</v>
      </c>
      <c r="K1643" s="2" t="s">
        <v>13080</v>
      </c>
      <c r="L1643" s="2" t="s">
        <v>13081</v>
      </c>
      <c r="M1643" s="2" t="s">
        <v>36</v>
      </c>
      <c r="N1643" s="2" t="s">
        <v>7677</v>
      </c>
      <c r="O1643" s="2" t="s">
        <v>6252</v>
      </c>
      <c r="P1643" s="3">
        <v>0</v>
      </c>
      <c r="Q1643" s="2" t="s">
        <v>36</v>
      </c>
      <c r="R1643" s="3">
        <v>1</v>
      </c>
      <c r="S1643" s="2" t="s">
        <v>13082</v>
      </c>
      <c r="T1643" s="2" t="s">
        <v>13083</v>
      </c>
      <c r="U1643" s="3">
        <v>3</v>
      </c>
      <c r="V1643" s="2" t="s">
        <v>36</v>
      </c>
      <c r="W1643" s="2" t="s">
        <v>36</v>
      </c>
      <c r="X1643" s="2" t="s">
        <v>13084</v>
      </c>
      <c r="Y1643">
        <f t="shared" si="150"/>
        <v>2009</v>
      </c>
      <c r="Z1643">
        <f t="shared" si="151"/>
        <v>9</v>
      </c>
      <c r="AA1643">
        <f t="shared" si="152"/>
        <v>4</v>
      </c>
      <c r="AB1643">
        <f t="shared" si="153"/>
        <v>2010</v>
      </c>
      <c r="AC1643">
        <f t="shared" si="154"/>
        <v>3</v>
      </c>
      <c r="AD1643">
        <f t="shared" si="155"/>
        <v>11</v>
      </c>
    </row>
    <row r="1644" spans="1:30" ht="15.6">
      <c r="A1644" s="2" t="s">
        <v>24</v>
      </c>
      <c r="B1644" s="2" t="s">
        <v>262</v>
      </c>
      <c r="C1644" s="2" t="s">
        <v>13085</v>
      </c>
      <c r="D1644" s="2" t="s">
        <v>13086</v>
      </c>
      <c r="E1644" s="2" t="s">
        <v>13087</v>
      </c>
      <c r="F1644" s="2" t="s">
        <v>13088</v>
      </c>
      <c r="G1644" s="2" t="s">
        <v>13089</v>
      </c>
      <c r="H1644" s="2" t="s">
        <v>13079</v>
      </c>
      <c r="I1644" s="2" t="s">
        <v>584</v>
      </c>
      <c r="J1644" s="2" t="s">
        <v>924</v>
      </c>
      <c r="K1644" s="2" t="s">
        <v>13090</v>
      </c>
      <c r="L1644" s="2" t="s">
        <v>12661</v>
      </c>
      <c r="M1644" s="2" t="s">
        <v>24</v>
      </c>
      <c r="N1644" s="2" t="s">
        <v>36</v>
      </c>
      <c r="O1644" s="2" t="s">
        <v>9442</v>
      </c>
      <c r="P1644" s="3">
        <v>0</v>
      </c>
      <c r="Q1644" s="2" t="s">
        <v>36</v>
      </c>
      <c r="R1644" s="3">
        <v>0</v>
      </c>
      <c r="S1644" s="2" t="s">
        <v>36</v>
      </c>
      <c r="T1644" s="2" t="s">
        <v>13091</v>
      </c>
      <c r="U1644" s="3">
        <v>1</v>
      </c>
      <c r="V1644" s="2" t="s">
        <v>36</v>
      </c>
      <c r="W1644" s="2" t="s">
        <v>36</v>
      </c>
      <c r="X1644" s="2" t="s">
        <v>13092</v>
      </c>
      <c r="Y1644">
        <f t="shared" si="150"/>
        <v>2008</v>
      </c>
      <c r="Z1644">
        <f t="shared" si="151"/>
        <v>10</v>
      </c>
      <c r="AA1644">
        <f t="shared" si="152"/>
        <v>14</v>
      </c>
      <c r="AB1644">
        <f t="shared" si="153"/>
        <v>2010</v>
      </c>
      <c r="AC1644">
        <f t="shared" si="154"/>
        <v>3</v>
      </c>
      <c r="AD1644">
        <f t="shared" si="155"/>
        <v>11</v>
      </c>
    </row>
    <row r="1645" spans="1:30" ht="15.6">
      <c r="A1645" s="2" t="s">
        <v>24</v>
      </c>
      <c r="B1645" s="2" t="s">
        <v>25</v>
      </c>
      <c r="C1645" s="2" t="s">
        <v>13093</v>
      </c>
      <c r="D1645" s="2" t="s">
        <v>13094</v>
      </c>
      <c r="E1645" s="2" t="s">
        <v>13095</v>
      </c>
      <c r="F1645" s="2" t="s">
        <v>11033</v>
      </c>
      <c r="G1645" s="2" t="s">
        <v>36</v>
      </c>
      <c r="H1645" s="2" t="s">
        <v>36</v>
      </c>
      <c r="I1645" s="2" t="s">
        <v>759</v>
      </c>
      <c r="J1645" s="2" t="s">
        <v>760</v>
      </c>
      <c r="K1645" s="2" t="s">
        <v>9117</v>
      </c>
      <c r="L1645" s="2" t="s">
        <v>9118</v>
      </c>
      <c r="M1645" s="2" t="s">
        <v>24</v>
      </c>
      <c r="N1645" s="2" t="s">
        <v>12937</v>
      </c>
      <c r="O1645" s="2" t="s">
        <v>13096</v>
      </c>
      <c r="P1645" s="3">
        <v>0</v>
      </c>
      <c r="Q1645" s="2" t="s">
        <v>36</v>
      </c>
      <c r="R1645" s="3">
        <v>0</v>
      </c>
      <c r="S1645" s="2" t="s">
        <v>36</v>
      </c>
      <c r="T1645" s="2" t="s">
        <v>13097</v>
      </c>
      <c r="U1645" s="3">
        <v>2</v>
      </c>
      <c r="V1645" s="2" t="s">
        <v>36</v>
      </c>
      <c r="W1645" s="2" t="s">
        <v>36</v>
      </c>
      <c r="X1645" s="2" t="s">
        <v>13098</v>
      </c>
      <c r="Y1645">
        <f t="shared" si="150"/>
        <v>2008</v>
      </c>
      <c r="Z1645">
        <f t="shared" si="151"/>
        <v>8</v>
      </c>
      <c r="AA1645">
        <f t="shared" si="152"/>
        <v>29</v>
      </c>
      <c r="AB1645">
        <f t="shared" si="153"/>
        <v>0</v>
      </c>
      <c r="AC1645">
        <f t="shared" si="154"/>
        <v>0</v>
      </c>
      <c r="AD1645">
        <f t="shared" si="155"/>
        <v>0</v>
      </c>
    </row>
    <row r="1646" spans="1:30" ht="15.6">
      <c r="A1646" s="2" t="s">
        <v>24</v>
      </c>
      <c r="B1646" s="2" t="s">
        <v>25</v>
      </c>
      <c r="C1646" s="2" t="s">
        <v>11030</v>
      </c>
      <c r="D1646" s="2" t="s">
        <v>11031</v>
      </c>
      <c r="E1646" s="2" t="s">
        <v>13099</v>
      </c>
      <c r="F1646" s="2" t="s">
        <v>11033</v>
      </c>
      <c r="G1646" s="2" t="s">
        <v>36</v>
      </c>
      <c r="H1646" s="2" t="s">
        <v>36</v>
      </c>
      <c r="I1646" s="2" t="s">
        <v>5351</v>
      </c>
      <c r="J1646" s="2" t="s">
        <v>1420</v>
      </c>
      <c r="K1646" s="2" t="s">
        <v>11034</v>
      </c>
      <c r="L1646" s="2" t="s">
        <v>10315</v>
      </c>
      <c r="M1646" s="2" t="s">
        <v>24</v>
      </c>
      <c r="N1646" s="2" t="s">
        <v>12137</v>
      </c>
      <c r="O1646" s="2" t="s">
        <v>11035</v>
      </c>
      <c r="P1646" s="3">
        <v>4</v>
      </c>
      <c r="Q1646" s="2" t="s">
        <v>13100</v>
      </c>
      <c r="R1646" s="3">
        <v>2</v>
      </c>
      <c r="S1646" s="2" t="s">
        <v>13101</v>
      </c>
      <c r="T1646" s="2" t="s">
        <v>13102</v>
      </c>
      <c r="U1646" s="3">
        <v>1</v>
      </c>
      <c r="V1646" s="2" t="s">
        <v>36</v>
      </c>
      <c r="W1646" s="2" t="s">
        <v>36</v>
      </c>
      <c r="X1646" s="2" t="s">
        <v>13103</v>
      </c>
      <c r="Y1646">
        <f t="shared" si="150"/>
        <v>2008</v>
      </c>
      <c r="Z1646">
        <f t="shared" si="151"/>
        <v>8</v>
      </c>
      <c r="AA1646">
        <f t="shared" si="152"/>
        <v>29</v>
      </c>
      <c r="AB1646">
        <f t="shared" si="153"/>
        <v>0</v>
      </c>
      <c r="AC1646">
        <f t="shared" si="154"/>
        <v>0</v>
      </c>
      <c r="AD1646">
        <f t="shared" si="155"/>
        <v>0</v>
      </c>
    </row>
    <row r="1647" spans="1:30" ht="15.6">
      <c r="A1647" s="2" t="s">
        <v>24</v>
      </c>
      <c r="B1647" s="2" t="s">
        <v>25</v>
      </c>
      <c r="C1647" s="2" t="s">
        <v>13104</v>
      </c>
      <c r="D1647" s="2" t="s">
        <v>13105</v>
      </c>
      <c r="E1647" s="2" t="s">
        <v>13106</v>
      </c>
      <c r="F1647" s="2" t="s">
        <v>13107</v>
      </c>
      <c r="G1647" s="2" t="s">
        <v>36</v>
      </c>
      <c r="H1647" s="2" t="s">
        <v>36</v>
      </c>
      <c r="I1647" s="2" t="s">
        <v>5351</v>
      </c>
      <c r="J1647" s="2" t="s">
        <v>1420</v>
      </c>
      <c r="K1647" s="2" t="s">
        <v>13108</v>
      </c>
      <c r="L1647" s="2" t="s">
        <v>13109</v>
      </c>
      <c r="M1647" s="2" t="s">
        <v>515</v>
      </c>
      <c r="N1647" s="2" t="s">
        <v>12137</v>
      </c>
      <c r="O1647" s="2" t="s">
        <v>13110</v>
      </c>
      <c r="P1647" s="3">
        <v>6</v>
      </c>
      <c r="Q1647" s="2" t="s">
        <v>13111</v>
      </c>
      <c r="R1647" s="3">
        <v>2</v>
      </c>
      <c r="S1647" s="2" t="s">
        <v>13112</v>
      </c>
      <c r="T1647" s="2" t="s">
        <v>13113</v>
      </c>
      <c r="U1647" s="3">
        <v>2</v>
      </c>
      <c r="V1647" s="2" t="s">
        <v>36</v>
      </c>
      <c r="W1647" s="2" t="s">
        <v>36</v>
      </c>
      <c r="X1647" s="2" t="s">
        <v>13114</v>
      </c>
      <c r="Y1647">
        <f t="shared" si="150"/>
        <v>2008</v>
      </c>
      <c r="Z1647">
        <f t="shared" si="151"/>
        <v>9</v>
      </c>
      <c r="AA1647">
        <f t="shared" si="152"/>
        <v>23</v>
      </c>
      <c r="AB1647">
        <f t="shared" si="153"/>
        <v>0</v>
      </c>
      <c r="AC1647">
        <f t="shared" si="154"/>
        <v>0</v>
      </c>
      <c r="AD1647">
        <f t="shared" si="155"/>
        <v>0</v>
      </c>
    </row>
    <row r="1648" spans="1:30" ht="15.6">
      <c r="A1648" s="2" t="s">
        <v>24</v>
      </c>
      <c r="B1648" s="2" t="s">
        <v>25</v>
      </c>
      <c r="C1648" s="2" t="s">
        <v>13115</v>
      </c>
      <c r="D1648" s="2" t="s">
        <v>13116</v>
      </c>
      <c r="E1648" s="2" t="s">
        <v>13117</v>
      </c>
      <c r="F1648" s="2" t="s">
        <v>13107</v>
      </c>
      <c r="G1648" s="2" t="s">
        <v>36</v>
      </c>
      <c r="H1648" s="2" t="s">
        <v>36</v>
      </c>
      <c r="I1648" s="2" t="s">
        <v>5351</v>
      </c>
      <c r="J1648" s="2" t="s">
        <v>1420</v>
      </c>
      <c r="K1648" s="2" t="s">
        <v>13108</v>
      </c>
      <c r="L1648" s="2" t="s">
        <v>13109</v>
      </c>
      <c r="M1648" s="2" t="s">
        <v>515</v>
      </c>
      <c r="N1648" s="2" t="s">
        <v>12137</v>
      </c>
      <c r="O1648" s="2" t="s">
        <v>106</v>
      </c>
      <c r="P1648" s="3">
        <v>6</v>
      </c>
      <c r="Q1648" s="2" t="s">
        <v>13118</v>
      </c>
      <c r="R1648" s="3">
        <v>3</v>
      </c>
      <c r="S1648" s="2" t="s">
        <v>13119</v>
      </c>
      <c r="T1648" s="2" t="s">
        <v>13120</v>
      </c>
      <c r="U1648" s="3">
        <v>2</v>
      </c>
      <c r="V1648" s="2" t="s">
        <v>36</v>
      </c>
      <c r="W1648" s="2" t="s">
        <v>36</v>
      </c>
      <c r="X1648" s="2" t="s">
        <v>13121</v>
      </c>
      <c r="Y1648">
        <f t="shared" si="150"/>
        <v>2008</v>
      </c>
      <c r="Z1648">
        <f t="shared" si="151"/>
        <v>9</v>
      </c>
      <c r="AA1648">
        <f t="shared" si="152"/>
        <v>23</v>
      </c>
      <c r="AB1648">
        <f t="shared" si="153"/>
        <v>0</v>
      </c>
      <c r="AC1648">
        <f t="shared" si="154"/>
        <v>0</v>
      </c>
      <c r="AD1648">
        <f t="shared" si="155"/>
        <v>0</v>
      </c>
    </row>
    <row r="1649" spans="1:30" ht="15.6">
      <c r="A1649" s="2" t="s">
        <v>24</v>
      </c>
      <c r="B1649" s="2" t="s">
        <v>25</v>
      </c>
      <c r="C1649" s="2" t="s">
        <v>13122</v>
      </c>
      <c r="D1649" s="2" t="s">
        <v>13123</v>
      </c>
      <c r="E1649" s="2" t="s">
        <v>13124</v>
      </c>
      <c r="F1649" s="2" t="s">
        <v>13125</v>
      </c>
      <c r="G1649" s="2" t="s">
        <v>36</v>
      </c>
      <c r="H1649" s="2" t="s">
        <v>36</v>
      </c>
      <c r="I1649" s="2" t="s">
        <v>584</v>
      </c>
      <c r="J1649" s="2" t="s">
        <v>924</v>
      </c>
      <c r="K1649" s="2" t="s">
        <v>13126</v>
      </c>
      <c r="L1649" s="2" t="s">
        <v>12661</v>
      </c>
      <c r="M1649" s="2" t="s">
        <v>24</v>
      </c>
      <c r="N1649" s="2" t="s">
        <v>36</v>
      </c>
      <c r="O1649" s="2" t="s">
        <v>13127</v>
      </c>
      <c r="P1649" s="3">
        <v>0</v>
      </c>
      <c r="Q1649" s="2" t="s">
        <v>36</v>
      </c>
      <c r="R1649" s="3">
        <v>0</v>
      </c>
      <c r="S1649" s="2" t="s">
        <v>36</v>
      </c>
      <c r="T1649" s="2" t="s">
        <v>13128</v>
      </c>
      <c r="U1649" s="3">
        <v>1</v>
      </c>
      <c r="V1649" s="2" t="s">
        <v>36</v>
      </c>
      <c r="W1649" s="2" t="s">
        <v>36</v>
      </c>
      <c r="X1649" s="2" t="s">
        <v>13129</v>
      </c>
      <c r="Y1649">
        <f t="shared" si="150"/>
        <v>2008</v>
      </c>
      <c r="Z1649">
        <f t="shared" si="151"/>
        <v>8</v>
      </c>
      <c r="AA1649">
        <f t="shared" si="152"/>
        <v>15</v>
      </c>
      <c r="AB1649">
        <f t="shared" si="153"/>
        <v>0</v>
      </c>
      <c r="AC1649">
        <f t="shared" si="154"/>
        <v>0</v>
      </c>
      <c r="AD1649">
        <f t="shared" si="155"/>
        <v>0</v>
      </c>
    </row>
    <row r="1650" spans="1:30" ht="15.6">
      <c r="A1650" s="2" t="s">
        <v>24</v>
      </c>
      <c r="B1650" s="2" t="s">
        <v>262</v>
      </c>
      <c r="C1650" s="2" t="s">
        <v>13130</v>
      </c>
      <c r="D1650" s="2" t="s">
        <v>13131</v>
      </c>
      <c r="E1650" s="2" t="s">
        <v>13132</v>
      </c>
      <c r="F1650" s="2" t="s">
        <v>13133</v>
      </c>
      <c r="G1650" s="2" t="s">
        <v>13134</v>
      </c>
      <c r="H1650" s="2" t="s">
        <v>13135</v>
      </c>
      <c r="I1650" s="2" t="s">
        <v>75</v>
      </c>
      <c r="J1650" s="2" t="s">
        <v>76</v>
      </c>
      <c r="K1650" s="2" t="s">
        <v>77</v>
      </c>
      <c r="L1650" s="2" t="s">
        <v>78</v>
      </c>
      <c r="M1650" s="2" t="s">
        <v>24</v>
      </c>
      <c r="N1650" s="2" t="s">
        <v>4287</v>
      </c>
      <c r="O1650" s="2" t="s">
        <v>7278</v>
      </c>
      <c r="P1650" s="3">
        <v>0</v>
      </c>
      <c r="Q1650" s="2" t="s">
        <v>36</v>
      </c>
      <c r="R1650" s="3">
        <v>0</v>
      </c>
      <c r="S1650" s="2" t="s">
        <v>36</v>
      </c>
      <c r="T1650" s="2" t="s">
        <v>13136</v>
      </c>
      <c r="U1650" s="3">
        <v>1</v>
      </c>
      <c r="V1650" s="2" t="s">
        <v>36</v>
      </c>
      <c r="W1650" s="2" t="s">
        <v>36</v>
      </c>
      <c r="X1650" s="2" t="s">
        <v>13137</v>
      </c>
      <c r="Y1650">
        <f t="shared" si="150"/>
        <v>2009</v>
      </c>
      <c r="Z1650">
        <f t="shared" si="151"/>
        <v>9</v>
      </c>
      <c r="AA1650">
        <f t="shared" si="152"/>
        <v>16</v>
      </c>
      <c r="AB1650">
        <f t="shared" si="153"/>
        <v>2010</v>
      </c>
      <c r="AC1650">
        <f t="shared" si="154"/>
        <v>2</v>
      </c>
      <c r="AD1650">
        <f t="shared" si="155"/>
        <v>1</v>
      </c>
    </row>
    <row r="1651" spans="1:30" ht="15.6">
      <c r="A1651" s="2" t="s">
        <v>24</v>
      </c>
      <c r="B1651" s="2" t="s">
        <v>262</v>
      </c>
      <c r="C1651" s="2" t="s">
        <v>13138</v>
      </c>
      <c r="D1651" s="2" t="s">
        <v>13139</v>
      </c>
      <c r="E1651" s="2" t="s">
        <v>13140</v>
      </c>
      <c r="F1651" s="2" t="s">
        <v>13141</v>
      </c>
      <c r="G1651" s="2" t="s">
        <v>13142</v>
      </c>
      <c r="H1651" s="2" t="s">
        <v>13143</v>
      </c>
      <c r="I1651" s="2" t="s">
        <v>13144</v>
      </c>
      <c r="J1651" s="2" t="s">
        <v>13145</v>
      </c>
      <c r="K1651" s="2" t="s">
        <v>13146</v>
      </c>
      <c r="L1651" s="2" t="s">
        <v>13147</v>
      </c>
      <c r="M1651" s="2" t="s">
        <v>24</v>
      </c>
      <c r="N1651" s="2" t="s">
        <v>13148</v>
      </c>
      <c r="O1651" s="2" t="s">
        <v>13149</v>
      </c>
      <c r="P1651" s="3">
        <v>0</v>
      </c>
      <c r="Q1651" s="2" t="s">
        <v>36</v>
      </c>
      <c r="R1651" s="3">
        <v>0</v>
      </c>
      <c r="S1651" s="2" t="s">
        <v>36</v>
      </c>
      <c r="T1651" s="2" t="s">
        <v>13150</v>
      </c>
      <c r="U1651" s="3">
        <v>1</v>
      </c>
      <c r="V1651" s="2" t="s">
        <v>36</v>
      </c>
      <c r="W1651" s="2" t="s">
        <v>36</v>
      </c>
      <c r="X1651" s="2" t="s">
        <v>13151</v>
      </c>
      <c r="Y1651">
        <f t="shared" si="150"/>
        <v>2009</v>
      </c>
      <c r="Z1651">
        <f t="shared" si="151"/>
        <v>6</v>
      </c>
      <c r="AA1651">
        <f t="shared" si="152"/>
        <v>30</v>
      </c>
      <c r="AB1651">
        <f t="shared" si="153"/>
        <v>2010</v>
      </c>
      <c r="AC1651">
        <f t="shared" si="154"/>
        <v>1</v>
      </c>
      <c r="AD1651">
        <f t="shared" si="155"/>
        <v>21</v>
      </c>
    </row>
    <row r="1652" spans="1:30" ht="15.6">
      <c r="A1652" s="2" t="s">
        <v>24</v>
      </c>
      <c r="B1652" s="2" t="s">
        <v>25</v>
      </c>
      <c r="C1652" s="2" t="s">
        <v>13152</v>
      </c>
      <c r="D1652" s="2" t="s">
        <v>13153</v>
      </c>
      <c r="E1652" s="2" t="s">
        <v>13154</v>
      </c>
      <c r="F1652" s="2" t="s">
        <v>13155</v>
      </c>
      <c r="G1652" s="2" t="s">
        <v>36</v>
      </c>
      <c r="H1652" s="2" t="s">
        <v>36</v>
      </c>
      <c r="I1652" s="2" t="s">
        <v>913</v>
      </c>
      <c r="J1652" s="2" t="s">
        <v>914</v>
      </c>
      <c r="K1652" s="2" t="s">
        <v>13156</v>
      </c>
      <c r="L1652" s="2" t="s">
        <v>13157</v>
      </c>
      <c r="M1652" s="2" t="s">
        <v>544</v>
      </c>
      <c r="N1652" s="2" t="s">
        <v>12937</v>
      </c>
      <c r="O1652" s="2" t="s">
        <v>13158</v>
      </c>
      <c r="P1652" s="3">
        <v>4</v>
      </c>
      <c r="Q1652" s="2" t="s">
        <v>13159</v>
      </c>
      <c r="R1652" s="3">
        <v>1</v>
      </c>
      <c r="S1652" s="2" t="s">
        <v>13160</v>
      </c>
      <c r="T1652" s="2" t="s">
        <v>13161</v>
      </c>
      <c r="U1652" s="3">
        <v>1</v>
      </c>
      <c r="V1652" s="2" t="s">
        <v>36</v>
      </c>
      <c r="W1652" s="2" t="s">
        <v>36</v>
      </c>
      <c r="X1652" s="2" t="s">
        <v>13162</v>
      </c>
      <c r="Y1652">
        <f t="shared" si="150"/>
        <v>2008</v>
      </c>
      <c r="Z1652">
        <f t="shared" si="151"/>
        <v>7</v>
      </c>
      <c r="AA1652">
        <f t="shared" si="152"/>
        <v>10</v>
      </c>
      <c r="AB1652">
        <f t="shared" si="153"/>
        <v>0</v>
      </c>
      <c r="AC1652">
        <f t="shared" si="154"/>
        <v>0</v>
      </c>
      <c r="AD1652">
        <f t="shared" si="155"/>
        <v>0</v>
      </c>
    </row>
    <row r="1653" spans="1:30" ht="15.6">
      <c r="A1653" s="2" t="s">
        <v>24</v>
      </c>
      <c r="B1653" s="2" t="s">
        <v>25</v>
      </c>
      <c r="C1653" s="2" t="s">
        <v>13163</v>
      </c>
      <c r="D1653" s="2" t="s">
        <v>13164</v>
      </c>
      <c r="E1653" s="2" t="s">
        <v>13165</v>
      </c>
      <c r="F1653" s="2" t="s">
        <v>13166</v>
      </c>
      <c r="G1653" s="2" t="s">
        <v>36</v>
      </c>
      <c r="H1653" s="2" t="s">
        <v>36</v>
      </c>
      <c r="I1653" s="2" t="s">
        <v>75</v>
      </c>
      <c r="J1653" s="2" t="s">
        <v>76</v>
      </c>
      <c r="K1653" s="2" t="s">
        <v>77</v>
      </c>
      <c r="L1653" s="2" t="s">
        <v>78</v>
      </c>
      <c r="M1653" s="2" t="s">
        <v>24</v>
      </c>
      <c r="N1653" s="2" t="s">
        <v>4287</v>
      </c>
      <c r="O1653" s="2" t="s">
        <v>13167</v>
      </c>
      <c r="P1653" s="3">
        <v>0</v>
      </c>
      <c r="Q1653" s="2" t="s">
        <v>36</v>
      </c>
      <c r="R1653" s="3">
        <v>6</v>
      </c>
      <c r="S1653" s="2" t="s">
        <v>13168</v>
      </c>
      <c r="T1653" s="2" t="s">
        <v>13169</v>
      </c>
      <c r="U1653" s="3">
        <v>1</v>
      </c>
      <c r="V1653" s="2" t="s">
        <v>36</v>
      </c>
      <c r="W1653" s="2" t="s">
        <v>36</v>
      </c>
      <c r="X1653" s="2" t="s">
        <v>13170</v>
      </c>
      <c r="Y1653">
        <f t="shared" si="150"/>
        <v>2008</v>
      </c>
      <c r="Z1653">
        <f t="shared" si="151"/>
        <v>7</v>
      </c>
      <c r="AA1653">
        <f t="shared" si="152"/>
        <v>2</v>
      </c>
      <c r="AB1653">
        <f t="shared" si="153"/>
        <v>0</v>
      </c>
      <c r="AC1653">
        <f t="shared" si="154"/>
        <v>0</v>
      </c>
      <c r="AD1653">
        <f t="shared" si="155"/>
        <v>0</v>
      </c>
    </row>
    <row r="1654" spans="1:30" ht="15.6">
      <c r="A1654" s="2" t="s">
        <v>24</v>
      </c>
      <c r="B1654" s="2" t="s">
        <v>262</v>
      </c>
      <c r="C1654" s="2" t="s">
        <v>13171</v>
      </c>
      <c r="D1654" s="2" t="s">
        <v>13172</v>
      </c>
      <c r="E1654" s="2" t="s">
        <v>13173</v>
      </c>
      <c r="F1654" s="2" t="s">
        <v>13174</v>
      </c>
      <c r="G1654" s="2" t="s">
        <v>13175</v>
      </c>
      <c r="H1654" s="2" t="s">
        <v>13176</v>
      </c>
      <c r="I1654" s="2" t="s">
        <v>12670</v>
      </c>
      <c r="J1654" s="2" t="s">
        <v>914</v>
      </c>
      <c r="K1654" s="2" t="s">
        <v>13177</v>
      </c>
      <c r="L1654" s="2" t="s">
        <v>13178</v>
      </c>
      <c r="M1654" s="2" t="s">
        <v>423</v>
      </c>
      <c r="N1654" s="2" t="s">
        <v>36</v>
      </c>
      <c r="O1654" s="2" t="s">
        <v>504</v>
      </c>
      <c r="P1654" s="3">
        <v>0</v>
      </c>
      <c r="Q1654" s="2" t="s">
        <v>36</v>
      </c>
      <c r="R1654" s="3">
        <v>0</v>
      </c>
      <c r="S1654" s="2" t="s">
        <v>36</v>
      </c>
      <c r="T1654" s="2" t="s">
        <v>13179</v>
      </c>
      <c r="U1654" s="3">
        <v>1</v>
      </c>
      <c r="V1654" s="2" t="s">
        <v>36</v>
      </c>
      <c r="W1654" s="2" t="s">
        <v>36</v>
      </c>
      <c r="X1654" s="2" t="s">
        <v>13180</v>
      </c>
      <c r="Y1654">
        <f t="shared" si="150"/>
        <v>2009</v>
      </c>
      <c r="Z1654">
        <f t="shared" si="151"/>
        <v>8</v>
      </c>
      <c r="AA1654">
        <f t="shared" si="152"/>
        <v>26</v>
      </c>
      <c r="AB1654">
        <f t="shared" si="153"/>
        <v>2010</v>
      </c>
      <c r="AC1654">
        <f t="shared" si="154"/>
        <v>1</v>
      </c>
      <c r="AD1654">
        <f t="shared" si="155"/>
        <v>11</v>
      </c>
    </row>
    <row r="1655" spans="1:30" ht="15.6">
      <c r="A1655" s="2" t="s">
        <v>24</v>
      </c>
      <c r="B1655" s="2" t="s">
        <v>262</v>
      </c>
      <c r="C1655" s="2" t="s">
        <v>13181</v>
      </c>
      <c r="D1655" s="2" t="s">
        <v>13182</v>
      </c>
      <c r="E1655" s="2" t="s">
        <v>13183</v>
      </c>
      <c r="F1655" s="2" t="s">
        <v>13174</v>
      </c>
      <c r="G1655" s="2" t="s">
        <v>13184</v>
      </c>
      <c r="H1655" s="2" t="s">
        <v>13176</v>
      </c>
      <c r="I1655" s="2" t="s">
        <v>913</v>
      </c>
      <c r="J1655" s="2" t="s">
        <v>914</v>
      </c>
      <c r="K1655" s="2" t="s">
        <v>13185</v>
      </c>
      <c r="L1655" s="2" t="s">
        <v>13186</v>
      </c>
      <c r="M1655" s="2" t="s">
        <v>423</v>
      </c>
      <c r="N1655" s="2" t="s">
        <v>36</v>
      </c>
      <c r="O1655" s="2" t="s">
        <v>13187</v>
      </c>
      <c r="P1655" s="3">
        <v>0</v>
      </c>
      <c r="Q1655" s="2" t="s">
        <v>36</v>
      </c>
      <c r="R1655" s="3">
        <v>0</v>
      </c>
      <c r="S1655" s="2" t="s">
        <v>36</v>
      </c>
      <c r="T1655" s="2" t="s">
        <v>13188</v>
      </c>
      <c r="U1655" s="3">
        <v>1</v>
      </c>
      <c r="V1655" s="2" t="s">
        <v>36</v>
      </c>
      <c r="W1655" s="2" t="s">
        <v>36</v>
      </c>
      <c r="X1655" s="2" t="s">
        <v>13189</v>
      </c>
      <c r="Y1655">
        <f t="shared" si="150"/>
        <v>2009</v>
      </c>
      <c r="Z1655">
        <f t="shared" si="151"/>
        <v>8</v>
      </c>
      <c r="AA1655">
        <f t="shared" si="152"/>
        <v>26</v>
      </c>
      <c r="AB1655">
        <f t="shared" si="153"/>
        <v>2010</v>
      </c>
      <c r="AC1655">
        <f t="shared" si="154"/>
        <v>1</v>
      </c>
      <c r="AD1655">
        <f t="shared" si="155"/>
        <v>11</v>
      </c>
    </row>
    <row r="1656" spans="1:30" ht="15.6">
      <c r="A1656" s="2" t="s">
        <v>24</v>
      </c>
      <c r="B1656" s="2" t="s">
        <v>262</v>
      </c>
      <c r="C1656" s="2" t="s">
        <v>2716</v>
      </c>
      <c r="D1656" s="2" t="s">
        <v>13190</v>
      </c>
      <c r="E1656" s="2" t="s">
        <v>13191</v>
      </c>
      <c r="F1656" s="2" t="s">
        <v>13192</v>
      </c>
      <c r="G1656" s="2" t="s">
        <v>13193</v>
      </c>
      <c r="H1656" s="2" t="s">
        <v>13194</v>
      </c>
      <c r="I1656" s="2" t="s">
        <v>902</v>
      </c>
      <c r="J1656" s="2" t="s">
        <v>493</v>
      </c>
      <c r="K1656" s="2" t="s">
        <v>13195</v>
      </c>
      <c r="L1656" s="2" t="s">
        <v>12740</v>
      </c>
      <c r="M1656" s="2" t="s">
        <v>24</v>
      </c>
      <c r="N1656" s="2" t="s">
        <v>188</v>
      </c>
      <c r="O1656" s="2" t="s">
        <v>6217</v>
      </c>
      <c r="P1656" s="3">
        <v>0</v>
      </c>
      <c r="Q1656" s="2" t="s">
        <v>36</v>
      </c>
      <c r="R1656" s="3">
        <v>0</v>
      </c>
      <c r="S1656" s="2" t="s">
        <v>36</v>
      </c>
      <c r="T1656" s="2" t="s">
        <v>13196</v>
      </c>
      <c r="U1656" s="3">
        <v>2</v>
      </c>
      <c r="V1656" s="2" t="s">
        <v>36</v>
      </c>
      <c r="W1656" s="2" t="s">
        <v>36</v>
      </c>
      <c r="X1656" s="2" t="s">
        <v>13197</v>
      </c>
      <c r="Y1656">
        <f t="shared" si="150"/>
        <v>2009</v>
      </c>
      <c r="Z1656">
        <f t="shared" si="151"/>
        <v>6</v>
      </c>
      <c r="AA1656">
        <f t="shared" si="152"/>
        <v>3</v>
      </c>
      <c r="AB1656">
        <f t="shared" si="153"/>
        <v>2009</v>
      </c>
      <c r="AC1656">
        <f t="shared" si="154"/>
        <v>12</v>
      </c>
      <c r="AD1656">
        <f t="shared" si="155"/>
        <v>21</v>
      </c>
    </row>
    <row r="1657" spans="1:30" ht="15.6">
      <c r="A1657" s="2" t="s">
        <v>24</v>
      </c>
      <c r="B1657" s="2" t="s">
        <v>262</v>
      </c>
      <c r="C1657" s="2" t="s">
        <v>13198</v>
      </c>
      <c r="D1657" s="2" t="s">
        <v>13199</v>
      </c>
      <c r="E1657" s="2" t="s">
        <v>13200</v>
      </c>
      <c r="F1657" s="2" t="s">
        <v>12602</v>
      </c>
      <c r="G1657" s="2" t="s">
        <v>13201</v>
      </c>
      <c r="H1657" s="2" t="s">
        <v>13194</v>
      </c>
      <c r="I1657" s="2" t="s">
        <v>902</v>
      </c>
      <c r="J1657" s="2" t="s">
        <v>493</v>
      </c>
      <c r="K1657" s="2" t="s">
        <v>13202</v>
      </c>
      <c r="L1657" s="2" t="s">
        <v>13203</v>
      </c>
      <c r="M1657" s="2" t="s">
        <v>24</v>
      </c>
      <c r="N1657" s="2" t="s">
        <v>188</v>
      </c>
      <c r="O1657" s="2" t="s">
        <v>3715</v>
      </c>
      <c r="P1657" s="3">
        <v>0</v>
      </c>
      <c r="Q1657" s="2" t="s">
        <v>36</v>
      </c>
      <c r="R1657" s="3">
        <v>1</v>
      </c>
      <c r="S1657" s="2" t="s">
        <v>11379</v>
      </c>
      <c r="T1657" s="2" t="s">
        <v>13204</v>
      </c>
      <c r="U1657" s="3">
        <v>3</v>
      </c>
      <c r="V1657" s="2" t="s">
        <v>36</v>
      </c>
      <c r="W1657" s="2" t="s">
        <v>36</v>
      </c>
      <c r="X1657" s="2" t="s">
        <v>13205</v>
      </c>
      <c r="Y1657">
        <f t="shared" si="150"/>
        <v>2009</v>
      </c>
      <c r="Z1657">
        <f t="shared" si="151"/>
        <v>7</v>
      </c>
      <c r="AA1657">
        <f t="shared" si="152"/>
        <v>10</v>
      </c>
      <c r="AB1657">
        <f t="shared" si="153"/>
        <v>2009</v>
      </c>
      <c r="AC1657">
        <f t="shared" si="154"/>
        <v>12</v>
      </c>
      <c r="AD1657">
        <f t="shared" si="155"/>
        <v>21</v>
      </c>
    </row>
    <row r="1658" spans="1:30" ht="15.6">
      <c r="A1658" s="2" t="s">
        <v>24</v>
      </c>
      <c r="B1658" s="2" t="s">
        <v>25</v>
      </c>
      <c r="C1658" s="2" t="s">
        <v>13206</v>
      </c>
      <c r="D1658" s="2" t="s">
        <v>13207</v>
      </c>
      <c r="E1658" s="2" t="s">
        <v>13208</v>
      </c>
      <c r="F1658" s="2" t="s">
        <v>13209</v>
      </c>
      <c r="G1658" s="2" t="s">
        <v>36</v>
      </c>
      <c r="H1658" s="2" t="s">
        <v>36</v>
      </c>
      <c r="I1658" s="2" t="s">
        <v>913</v>
      </c>
      <c r="J1658" s="2" t="s">
        <v>914</v>
      </c>
      <c r="K1658" s="2" t="s">
        <v>915</v>
      </c>
      <c r="L1658" s="2" t="s">
        <v>187</v>
      </c>
      <c r="M1658" s="2" t="s">
        <v>24</v>
      </c>
      <c r="N1658" s="2" t="s">
        <v>12937</v>
      </c>
      <c r="O1658" s="2" t="s">
        <v>13210</v>
      </c>
      <c r="P1658" s="3">
        <v>4</v>
      </c>
      <c r="Q1658" s="2" t="s">
        <v>13211</v>
      </c>
      <c r="R1658" s="3">
        <v>0</v>
      </c>
      <c r="S1658" s="2" t="s">
        <v>36</v>
      </c>
      <c r="T1658" s="2" t="s">
        <v>13212</v>
      </c>
      <c r="U1658" s="3">
        <v>4</v>
      </c>
      <c r="V1658" s="2" t="s">
        <v>36</v>
      </c>
      <c r="W1658" s="2" t="s">
        <v>36</v>
      </c>
      <c r="X1658" s="2" t="s">
        <v>13213</v>
      </c>
      <c r="Y1658">
        <f t="shared" si="150"/>
        <v>2008</v>
      </c>
      <c r="Z1658">
        <f t="shared" si="151"/>
        <v>6</v>
      </c>
      <c r="AA1658">
        <f t="shared" si="152"/>
        <v>6</v>
      </c>
      <c r="AB1658">
        <f t="shared" si="153"/>
        <v>0</v>
      </c>
      <c r="AC1658">
        <f t="shared" si="154"/>
        <v>0</v>
      </c>
      <c r="AD1658">
        <f t="shared" si="155"/>
        <v>0</v>
      </c>
    </row>
    <row r="1659" spans="1:30" ht="15.6">
      <c r="A1659" s="2" t="s">
        <v>24</v>
      </c>
      <c r="B1659" s="2" t="s">
        <v>25</v>
      </c>
      <c r="C1659" s="2" t="s">
        <v>13214</v>
      </c>
      <c r="D1659" s="2" t="s">
        <v>13215</v>
      </c>
      <c r="E1659" s="2" t="s">
        <v>13216</v>
      </c>
      <c r="F1659" s="2" t="s">
        <v>13217</v>
      </c>
      <c r="G1659" s="2" t="s">
        <v>36</v>
      </c>
      <c r="H1659" s="2" t="s">
        <v>36</v>
      </c>
      <c r="I1659" s="2" t="s">
        <v>584</v>
      </c>
      <c r="J1659" s="2" t="s">
        <v>924</v>
      </c>
      <c r="K1659" s="2" t="s">
        <v>13218</v>
      </c>
      <c r="L1659" s="2" t="s">
        <v>13219</v>
      </c>
      <c r="M1659" s="2" t="s">
        <v>515</v>
      </c>
      <c r="N1659" s="2" t="s">
        <v>36</v>
      </c>
      <c r="O1659" s="2" t="s">
        <v>13220</v>
      </c>
      <c r="P1659" s="3">
        <v>2</v>
      </c>
      <c r="Q1659" s="2" t="s">
        <v>13221</v>
      </c>
      <c r="R1659" s="3">
        <v>0</v>
      </c>
      <c r="S1659" s="2" t="s">
        <v>36</v>
      </c>
      <c r="T1659" s="2" t="s">
        <v>13222</v>
      </c>
      <c r="U1659" s="3">
        <v>1</v>
      </c>
      <c r="V1659" s="2" t="s">
        <v>36</v>
      </c>
      <c r="W1659" s="2" t="s">
        <v>36</v>
      </c>
      <c r="X1659" s="2" t="s">
        <v>13223</v>
      </c>
      <c r="Y1659">
        <f t="shared" si="150"/>
        <v>2008</v>
      </c>
      <c r="Z1659">
        <f t="shared" si="151"/>
        <v>6</v>
      </c>
      <c r="AA1659">
        <f t="shared" si="152"/>
        <v>9</v>
      </c>
      <c r="AB1659">
        <f t="shared" si="153"/>
        <v>0</v>
      </c>
      <c r="AC1659">
        <f t="shared" si="154"/>
        <v>0</v>
      </c>
      <c r="AD1659">
        <f t="shared" si="155"/>
        <v>0</v>
      </c>
    </row>
    <row r="1660" spans="1:30" ht="15.6">
      <c r="A1660" s="2" t="s">
        <v>24</v>
      </c>
      <c r="B1660" s="2" t="s">
        <v>25</v>
      </c>
      <c r="C1660" s="2" t="s">
        <v>13224</v>
      </c>
      <c r="D1660" s="2" t="s">
        <v>13225</v>
      </c>
      <c r="E1660" s="2" t="s">
        <v>13226</v>
      </c>
      <c r="F1660" s="2" t="s">
        <v>13227</v>
      </c>
      <c r="G1660" s="2" t="s">
        <v>36</v>
      </c>
      <c r="H1660" s="2" t="s">
        <v>36</v>
      </c>
      <c r="I1660" s="2" t="s">
        <v>479</v>
      </c>
      <c r="J1660" s="2" t="s">
        <v>1237</v>
      </c>
      <c r="K1660" s="2" t="s">
        <v>9662</v>
      </c>
      <c r="L1660" s="2" t="s">
        <v>7714</v>
      </c>
      <c r="M1660" s="2" t="s">
        <v>24</v>
      </c>
      <c r="N1660" s="2" t="s">
        <v>13228</v>
      </c>
      <c r="O1660" s="2" t="s">
        <v>13229</v>
      </c>
      <c r="P1660" s="3">
        <v>9</v>
      </c>
      <c r="Q1660" s="2" t="s">
        <v>13230</v>
      </c>
      <c r="R1660" s="3">
        <v>4</v>
      </c>
      <c r="S1660" s="2" t="s">
        <v>13231</v>
      </c>
      <c r="T1660" s="2" t="s">
        <v>13232</v>
      </c>
      <c r="U1660" s="3">
        <v>2</v>
      </c>
      <c r="V1660" s="2" t="s">
        <v>36</v>
      </c>
      <c r="W1660" s="2" t="s">
        <v>36</v>
      </c>
      <c r="X1660" s="2" t="s">
        <v>13233</v>
      </c>
      <c r="Y1660">
        <f t="shared" si="150"/>
        <v>2008</v>
      </c>
      <c r="Z1660">
        <f t="shared" si="151"/>
        <v>5</v>
      </c>
      <c r="AA1660">
        <f t="shared" si="152"/>
        <v>16</v>
      </c>
      <c r="AB1660">
        <f t="shared" si="153"/>
        <v>0</v>
      </c>
      <c r="AC1660">
        <f t="shared" si="154"/>
        <v>0</v>
      </c>
      <c r="AD1660">
        <f t="shared" si="155"/>
        <v>0</v>
      </c>
    </row>
    <row r="1661" spans="1:30" ht="15.6">
      <c r="A1661" s="2" t="s">
        <v>24</v>
      </c>
      <c r="B1661" s="2" t="s">
        <v>25</v>
      </c>
      <c r="C1661" s="2" t="s">
        <v>13234</v>
      </c>
      <c r="D1661" s="2" t="s">
        <v>13235</v>
      </c>
      <c r="E1661" s="2" t="s">
        <v>13236</v>
      </c>
      <c r="F1661" s="2" t="s">
        <v>13227</v>
      </c>
      <c r="G1661" s="2" t="s">
        <v>36</v>
      </c>
      <c r="H1661" s="2" t="s">
        <v>36</v>
      </c>
      <c r="I1661" s="2" t="s">
        <v>479</v>
      </c>
      <c r="J1661" s="2" t="s">
        <v>1237</v>
      </c>
      <c r="K1661" s="2" t="s">
        <v>9662</v>
      </c>
      <c r="L1661" s="2" t="s">
        <v>7714</v>
      </c>
      <c r="M1661" s="2" t="s">
        <v>24</v>
      </c>
      <c r="N1661" s="2" t="s">
        <v>13228</v>
      </c>
      <c r="O1661" s="2" t="s">
        <v>13237</v>
      </c>
      <c r="P1661" s="3">
        <v>0</v>
      </c>
      <c r="Q1661" s="2" t="s">
        <v>36</v>
      </c>
      <c r="R1661" s="3">
        <v>3</v>
      </c>
      <c r="S1661" s="2" t="s">
        <v>13238</v>
      </c>
      <c r="T1661" s="2" t="s">
        <v>13239</v>
      </c>
      <c r="U1661" s="3">
        <v>2</v>
      </c>
      <c r="V1661" s="2" t="s">
        <v>36</v>
      </c>
      <c r="W1661" s="2" t="s">
        <v>36</v>
      </c>
      <c r="X1661" s="2" t="s">
        <v>13240</v>
      </c>
      <c r="Y1661">
        <f t="shared" si="150"/>
        <v>2008</v>
      </c>
      <c r="Z1661">
        <f t="shared" si="151"/>
        <v>5</v>
      </c>
      <c r="AA1661">
        <f t="shared" si="152"/>
        <v>16</v>
      </c>
      <c r="AB1661">
        <f t="shared" si="153"/>
        <v>0</v>
      </c>
      <c r="AC1661">
        <f t="shared" si="154"/>
        <v>0</v>
      </c>
      <c r="AD1661">
        <f t="shared" si="155"/>
        <v>0</v>
      </c>
    </row>
    <row r="1662" spans="1:30" ht="15.6">
      <c r="A1662" s="2" t="s">
        <v>24</v>
      </c>
      <c r="B1662" s="2" t="s">
        <v>262</v>
      </c>
      <c r="C1662" s="2" t="s">
        <v>13241</v>
      </c>
      <c r="D1662" s="2" t="s">
        <v>13242</v>
      </c>
      <c r="E1662" s="2" t="s">
        <v>13243</v>
      </c>
      <c r="F1662" s="2" t="s">
        <v>13244</v>
      </c>
      <c r="G1662" s="2" t="s">
        <v>13245</v>
      </c>
      <c r="H1662" s="2" t="s">
        <v>13246</v>
      </c>
      <c r="I1662" s="2" t="s">
        <v>13247</v>
      </c>
      <c r="J1662" s="2" t="s">
        <v>13248</v>
      </c>
      <c r="K1662" s="2" t="s">
        <v>13249</v>
      </c>
      <c r="L1662" s="2" t="s">
        <v>13250</v>
      </c>
      <c r="M1662" s="2" t="s">
        <v>12965</v>
      </c>
      <c r="N1662" s="2" t="s">
        <v>12137</v>
      </c>
      <c r="O1662" s="2" t="s">
        <v>13251</v>
      </c>
      <c r="P1662" s="3">
        <v>0</v>
      </c>
      <c r="Q1662" s="2" t="s">
        <v>36</v>
      </c>
      <c r="R1662" s="3">
        <v>3</v>
      </c>
      <c r="S1662" s="2" t="s">
        <v>13252</v>
      </c>
      <c r="T1662" s="2" t="s">
        <v>13253</v>
      </c>
      <c r="U1662" s="3">
        <v>1</v>
      </c>
      <c r="V1662" s="2" t="s">
        <v>36</v>
      </c>
      <c r="W1662" s="2" t="s">
        <v>36</v>
      </c>
      <c r="X1662" s="2" t="s">
        <v>13254</v>
      </c>
      <c r="Y1662">
        <f t="shared" si="150"/>
        <v>2009</v>
      </c>
      <c r="Z1662">
        <f t="shared" si="151"/>
        <v>7</v>
      </c>
      <c r="AA1662">
        <f t="shared" si="152"/>
        <v>24</v>
      </c>
      <c r="AB1662">
        <f t="shared" si="153"/>
        <v>2009</v>
      </c>
      <c r="AC1662">
        <f t="shared" si="154"/>
        <v>11</v>
      </c>
      <c r="AD1662">
        <f t="shared" si="155"/>
        <v>21</v>
      </c>
    </row>
    <row r="1663" spans="1:30" ht="15.6">
      <c r="A1663" s="2" t="s">
        <v>24</v>
      </c>
      <c r="B1663" s="2" t="s">
        <v>262</v>
      </c>
      <c r="C1663" s="2" t="s">
        <v>4404</v>
      </c>
      <c r="D1663" s="2" t="s">
        <v>13255</v>
      </c>
      <c r="E1663" s="2" t="s">
        <v>13256</v>
      </c>
      <c r="F1663" s="2" t="s">
        <v>13257</v>
      </c>
      <c r="G1663" s="2" t="s">
        <v>13258</v>
      </c>
      <c r="H1663" s="2" t="s">
        <v>13259</v>
      </c>
      <c r="I1663" s="2" t="s">
        <v>4410</v>
      </c>
      <c r="J1663" s="2" t="s">
        <v>10260</v>
      </c>
      <c r="K1663" s="2" t="s">
        <v>4412</v>
      </c>
      <c r="L1663" s="2" t="s">
        <v>469</v>
      </c>
      <c r="M1663" s="2" t="s">
        <v>24</v>
      </c>
      <c r="N1663" s="2" t="s">
        <v>188</v>
      </c>
      <c r="O1663" s="2" t="s">
        <v>13260</v>
      </c>
      <c r="P1663" s="3">
        <v>0</v>
      </c>
      <c r="Q1663" s="2" t="s">
        <v>36</v>
      </c>
      <c r="R1663" s="3">
        <v>1</v>
      </c>
      <c r="S1663" s="2" t="s">
        <v>13261</v>
      </c>
      <c r="T1663" s="2" t="s">
        <v>13262</v>
      </c>
      <c r="U1663" s="3">
        <v>1</v>
      </c>
      <c r="V1663" s="2" t="s">
        <v>36</v>
      </c>
      <c r="W1663" s="2" t="s">
        <v>36</v>
      </c>
      <c r="X1663" s="2" t="s">
        <v>13263</v>
      </c>
      <c r="Y1663">
        <f t="shared" si="150"/>
        <v>2009</v>
      </c>
      <c r="Z1663">
        <f t="shared" si="151"/>
        <v>2</v>
      </c>
      <c r="AA1663">
        <f t="shared" si="152"/>
        <v>5</v>
      </c>
      <c r="AB1663">
        <f t="shared" si="153"/>
        <v>2009</v>
      </c>
      <c r="AC1663">
        <f t="shared" si="154"/>
        <v>10</v>
      </c>
      <c r="AD1663">
        <f t="shared" si="155"/>
        <v>21</v>
      </c>
    </row>
    <row r="1664" spans="1:30" ht="15.6">
      <c r="A1664" s="2" t="s">
        <v>24</v>
      </c>
      <c r="B1664" s="2" t="s">
        <v>262</v>
      </c>
      <c r="C1664" s="2" t="s">
        <v>2716</v>
      </c>
      <c r="D1664" s="2" t="s">
        <v>13264</v>
      </c>
      <c r="E1664" s="2" t="s">
        <v>13265</v>
      </c>
      <c r="F1664" s="2" t="s">
        <v>13266</v>
      </c>
      <c r="G1664" s="2" t="s">
        <v>13267</v>
      </c>
      <c r="H1664" s="2" t="s">
        <v>13259</v>
      </c>
      <c r="I1664" s="2" t="s">
        <v>902</v>
      </c>
      <c r="J1664" s="2" t="s">
        <v>493</v>
      </c>
      <c r="K1664" s="2" t="s">
        <v>13202</v>
      </c>
      <c r="L1664" s="2" t="s">
        <v>13203</v>
      </c>
      <c r="M1664" s="2" t="s">
        <v>24</v>
      </c>
      <c r="N1664" s="2" t="s">
        <v>12937</v>
      </c>
      <c r="O1664" s="2" t="s">
        <v>6217</v>
      </c>
      <c r="P1664" s="3">
        <v>0</v>
      </c>
      <c r="Q1664" s="2" t="s">
        <v>36</v>
      </c>
      <c r="R1664" s="3">
        <v>0</v>
      </c>
      <c r="S1664" s="2" t="s">
        <v>36</v>
      </c>
      <c r="T1664" s="2" t="s">
        <v>13268</v>
      </c>
      <c r="U1664" s="3">
        <v>1</v>
      </c>
      <c r="V1664" s="2" t="s">
        <v>36</v>
      </c>
      <c r="W1664" s="2" t="s">
        <v>36</v>
      </c>
      <c r="X1664" s="2" t="s">
        <v>13269</v>
      </c>
      <c r="Y1664">
        <f t="shared" si="150"/>
        <v>2008</v>
      </c>
      <c r="Z1664">
        <f t="shared" si="151"/>
        <v>12</v>
      </c>
      <c r="AA1664">
        <f t="shared" si="152"/>
        <v>24</v>
      </c>
      <c r="AB1664">
        <f t="shared" si="153"/>
        <v>2009</v>
      </c>
      <c r="AC1664">
        <f t="shared" si="154"/>
        <v>10</v>
      </c>
      <c r="AD1664">
        <f t="shared" si="155"/>
        <v>21</v>
      </c>
    </row>
    <row r="1665" spans="1:30" ht="15.6">
      <c r="A1665" s="2" t="s">
        <v>24</v>
      </c>
      <c r="B1665" s="2" t="s">
        <v>25</v>
      </c>
      <c r="C1665" s="2" t="s">
        <v>13270</v>
      </c>
      <c r="D1665" s="2" t="s">
        <v>13271</v>
      </c>
      <c r="E1665" s="2" t="s">
        <v>13272</v>
      </c>
      <c r="F1665" s="2" t="s">
        <v>13273</v>
      </c>
      <c r="G1665" s="2" t="s">
        <v>13274</v>
      </c>
      <c r="H1665" s="2" t="s">
        <v>13259</v>
      </c>
      <c r="I1665" s="2" t="s">
        <v>36</v>
      </c>
      <c r="J1665" s="2" t="s">
        <v>1179</v>
      </c>
      <c r="K1665" s="2" t="s">
        <v>10249</v>
      </c>
      <c r="L1665" s="2" t="s">
        <v>36</v>
      </c>
      <c r="M1665" s="2" t="s">
        <v>36</v>
      </c>
      <c r="N1665" s="2" t="s">
        <v>12137</v>
      </c>
      <c r="O1665" s="2" t="s">
        <v>13275</v>
      </c>
      <c r="P1665" s="3">
        <v>3</v>
      </c>
      <c r="Q1665" s="2" t="s">
        <v>36</v>
      </c>
      <c r="R1665" s="3">
        <v>0</v>
      </c>
      <c r="S1665" s="2" t="s">
        <v>36</v>
      </c>
      <c r="T1665" s="2" t="s">
        <v>13276</v>
      </c>
      <c r="U1665" s="3">
        <v>1</v>
      </c>
      <c r="V1665" s="2" t="s">
        <v>36</v>
      </c>
      <c r="W1665" s="2" t="s">
        <v>36</v>
      </c>
      <c r="X1665" s="2" t="s">
        <v>13277</v>
      </c>
      <c r="Y1665">
        <f t="shared" si="150"/>
        <v>2008</v>
      </c>
      <c r="Z1665">
        <f t="shared" si="151"/>
        <v>12</v>
      </c>
      <c r="AA1665">
        <f t="shared" si="152"/>
        <v>22</v>
      </c>
      <c r="AB1665">
        <f t="shared" si="153"/>
        <v>2009</v>
      </c>
      <c r="AC1665">
        <f t="shared" si="154"/>
        <v>10</v>
      </c>
      <c r="AD1665">
        <f t="shared" si="155"/>
        <v>21</v>
      </c>
    </row>
    <row r="1666" spans="1:30" ht="15.6">
      <c r="A1666" s="2" t="s">
        <v>24</v>
      </c>
      <c r="B1666" s="2" t="s">
        <v>25</v>
      </c>
      <c r="C1666" s="2" t="s">
        <v>13278</v>
      </c>
      <c r="D1666" s="2" t="s">
        <v>13279</v>
      </c>
      <c r="E1666" s="2" t="s">
        <v>13280</v>
      </c>
      <c r="F1666" s="2" t="s">
        <v>13088</v>
      </c>
      <c r="G1666" s="2" t="s">
        <v>13281</v>
      </c>
      <c r="H1666" s="2" t="s">
        <v>13259</v>
      </c>
      <c r="I1666" s="2" t="s">
        <v>584</v>
      </c>
      <c r="J1666" s="2" t="s">
        <v>924</v>
      </c>
      <c r="K1666" s="2" t="s">
        <v>13282</v>
      </c>
      <c r="L1666" s="2" t="s">
        <v>36</v>
      </c>
      <c r="M1666" s="2" t="s">
        <v>36</v>
      </c>
      <c r="N1666" s="2" t="s">
        <v>36</v>
      </c>
      <c r="O1666" s="2" t="s">
        <v>3564</v>
      </c>
      <c r="P1666" s="3">
        <v>0</v>
      </c>
      <c r="Q1666" s="2" t="s">
        <v>36</v>
      </c>
      <c r="R1666" s="3">
        <v>2</v>
      </c>
      <c r="S1666" s="2" t="s">
        <v>13283</v>
      </c>
      <c r="T1666" s="2" t="s">
        <v>13284</v>
      </c>
      <c r="U1666" s="3">
        <v>1</v>
      </c>
      <c r="V1666" s="2" t="s">
        <v>36</v>
      </c>
      <c r="W1666" s="2" t="s">
        <v>36</v>
      </c>
      <c r="X1666" s="2" t="s">
        <v>13285</v>
      </c>
      <c r="Y1666">
        <f t="shared" si="150"/>
        <v>2008</v>
      </c>
      <c r="Z1666">
        <f t="shared" si="151"/>
        <v>10</v>
      </c>
      <c r="AA1666">
        <f t="shared" si="152"/>
        <v>14</v>
      </c>
      <c r="AB1666">
        <f t="shared" si="153"/>
        <v>2009</v>
      </c>
      <c r="AC1666">
        <f t="shared" si="154"/>
        <v>10</v>
      </c>
      <c r="AD1666">
        <f t="shared" si="155"/>
        <v>21</v>
      </c>
    </row>
    <row r="1667" spans="1:30" ht="15.6">
      <c r="A1667" s="2" t="s">
        <v>24</v>
      </c>
      <c r="B1667" s="2" t="s">
        <v>25</v>
      </c>
      <c r="C1667" s="2" t="s">
        <v>13286</v>
      </c>
      <c r="D1667" s="2" t="s">
        <v>13287</v>
      </c>
      <c r="E1667" s="2" t="s">
        <v>13288</v>
      </c>
      <c r="F1667" s="2" t="s">
        <v>13289</v>
      </c>
      <c r="G1667" s="2" t="s">
        <v>36</v>
      </c>
      <c r="H1667" s="2" t="s">
        <v>36</v>
      </c>
      <c r="I1667" s="2" t="s">
        <v>9224</v>
      </c>
      <c r="J1667" s="2" t="s">
        <v>1081</v>
      </c>
      <c r="K1667" s="2" t="s">
        <v>13290</v>
      </c>
      <c r="L1667" s="2" t="s">
        <v>13291</v>
      </c>
      <c r="M1667" s="2" t="s">
        <v>544</v>
      </c>
      <c r="N1667" s="2" t="s">
        <v>36</v>
      </c>
      <c r="O1667" s="2" t="s">
        <v>13292</v>
      </c>
      <c r="P1667" s="3">
        <v>0</v>
      </c>
      <c r="Q1667" s="2" t="s">
        <v>36</v>
      </c>
      <c r="R1667" s="3">
        <v>2</v>
      </c>
      <c r="S1667" s="2" t="s">
        <v>13293</v>
      </c>
      <c r="T1667" s="2" t="s">
        <v>13294</v>
      </c>
      <c r="U1667" s="3">
        <v>1</v>
      </c>
      <c r="V1667" s="2" t="s">
        <v>36</v>
      </c>
      <c r="W1667" s="2" t="s">
        <v>36</v>
      </c>
      <c r="X1667" s="2" t="s">
        <v>13295</v>
      </c>
      <c r="Y1667">
        <f t="shared" ref="Y1667:Y1730" si="156">YEAR(F1667)</f>
        <v>2008</v>
      </c>
      <c r="Z1667">
        <f t="shared" ref="Z1667:Z1730" si="157">MONTH(F1667)</f>
        <v>3</v>
      </c>
      <c r="AA1667">
        <f t="shared" ref="AA1667:AA1730" si="158">DAY(F1667)</f>
        <v>17</v>
      </c>
      <c r="AB1667">
        <f t="shared" ref="AB1667:AB1730" si="159">IFERROR(YEAR(H1667),0)</f>
        <v>0</v>
      </c>
      <c r="AC1667">
        <f t="shared" ref="AC1667:AC1730" si="160">IFERROR(MONTH(H1667),0)</f>
        <v>0</v>
      </c>
      <c r="AD1667">
        <f t="shared" ref="AD1667:AD1730" si="161">IFERROR(DAY(H1667),0)</f>
        <v>0</v>
      </c>
    </row>
    <row r="1668" spans="1:30" ht="15.6">
      <c r="A1668" s="2" t="s">
        <v>24</v>
      </c>
      <c r="B1668" s="2" t="s">
        <v>262</v>
      </c>
      <c r="C1668" s="2" t="s">
        <v>13296</v>
      </c>
      <c r="D1668" s="2" t="s">
        <v>13297</v>
      </c>
      <c r="E1668" s="2" t="s">
        <v>13298</v>
      </c>
      <c r="F1668" s="2" t="s">
        <v>13299</v>
      </c>
      <c r="G1668" s="2" t="s">
        <v>13300</v>
      </c>
      <c r="H1668" s="2" t="s">
        <v>13301</v>
      </c>
      <c r="I1668" s="2" t="s">
        <v>913</v>
      </c>
      <c r="J1668" s="2" t="s">
        <v>914</v>
      </c>
      <c r="K1668" s="2" t="s">
        <v>13302</v>
      </c>
      <c r="L1668" s="2" t="s">
        <v>13303</v>
      </c>
      <c r="M1668" s="2" t="s">
        <v>24</v>
      </c>
      <c r="N1668" s="2" t="s">
        <v>36</v>
      </c>
      <c r="O1668" s="2" t="s">
        <v>13304</v>
      </c>
      <c r="P1668" s="3">
        <v>0</v>
      </c>
      <c r="Q1668" s="2" t="s">
        <v>36</v>
      </c>
      <c r="R1668" s="3">
        <v>0</v>
      </c>
      <c r="S1668" s="2" t="s">
        <v>36</v>
      </c>
      <c r="T1668" s="2" t="s">
        <v>13305</v>
      </c>
      <c r="U1668" s="3">
        <v>1</v>
      </c>
      <c r="V1668" s="2" t="s">
        <v>36</v>
      </c>
      <c r="W1668" s="2" t="s">
        <v>36</v>
      </c>
      <c r="X1668" s="2" t="s">
        <v>13306</v>
      </c>
      <c r="Y1668">
        <f t="shared" si="156"/>
        <v>2009</v>
      </c>
      <c r="Z1668">
        <f t="shared" si="157"/>
        <v>4</v>
      </c>
      <c r="AA1668">
        <f t="shared" si="158"/>
        <v>29</v>
      </c>
      <c r="AB1668">
        <f t="shared" si="159"/>
        <v>2009</v>
      </c>
      <c r="AC1668">
        <f t="shared" si="160"/>
        <v>9</v>
      </c>
      <c r="AD1668">
        <f t="shared" si="161"/>
        <v>21</v>
      </c>
    </row>
    <row r="1669" spans="1:30" ht="15.6">
      <c r="A1669" s="2" t="s">
        <v>24</v>
      </c>
      <c r="B1669" s="2" t="s">
        <v>262</v>
      </c>
      <c r="C1669" s="2" t="s">
        <v>13307</v>
      </c>
      <c r="D1669" s="2" t="s">
        <v>13308</v>
      </c>
      <c r="E1669" s="2" t="s">
        <v>13309</v>
      </c>
      <c r="F1669" s="2" t="s">
        <v>13310</v>
      </c>
      <c r="G1669" s="2" t="s">
        <v>13311</v>
      </c>
      <c r="H1669" s="2" t="s">
        <v>13301</v>
      </c>
      <c r="I1669" s="2" t="s">
        <v>584</v>
      </c>
      <c r="J1669" s="2" t="s">
        <v>924</v>
      </c>
      <c r="K1669" s="2" t="s">
        <v>12660</v>
      </c>
      <c r="L1669" s="2" t="s">
        <v>12661</v>
      </c>
      <c r="M1669" s="2" t="s">
        <v>36</v>
      </c>
      <c r="N1669" s="2" t="s">
        <v>36</v>
      </c>
      <c r="O1669" s="2" t="s">
        <v>13312</v>
      </c>
      <c r="P1669" s="3">
        <v>0</v>
      </c>
      <c r="Q1669" s="2" t="s">
        <v>36</v>
      </c>
      <c r="R1669" s="3">
        <v>0</v>
      </c>
      <c r="S1669" s="2" t="s">
        <v>36</v>
      </c>
      <c r="T1669" s="2" t="s">
        <v>13313</v>
      </c>
      <c r="U1669" s="3">
        <v>1</v>
      </c>
      <c r="V1669" s="2" t="s">
        <v>36</v>
      </c>
      <c r="W1669" s="2" t="s">
        <v>36</v>
      </c>
      <c r="X1669" s="2" t="s">
        <v>13314</v>
      </c>
      <c r="Y1669">
        <f t="shared" si="156"/>
        <v>2009</v>
      </c>
      <c r="Z1669">
        <f t="shared" si="157"/>
        <v>4</v>
      </c>
      <c r="AA1669">
        <f t="shared" si="158"/>
        <v>3</v>
      </c>
      <c r="AB1669">
        <f t="shared" si="159"/>
        <v>2009</v>
      </c>
      <c r="AC1669">
        <f t="shared" si="160"/>
        <v>9</v>
      </c>
      <c r="AD1669">
        <f t="shared" si="161"/>
        <v>21</v>
      </c>
    </row>
    <row r="1670" spans="1:30" ht="15.6">
      <c r="A1670" s="2" t="s">
        <v>24</v>
      </c>
      <c r="B1670" s="2" t="s">
        <v>262</v>
      </c>
      <c r="C1670" s="2" t="s">
        <v>4404</v>
      </c>
      <c r="D1670" s="2" t="s">
        <v>13315</v>
      </c>
      <c r="E1670" s="2" t="s">
        <v>13316</v>
      </c>
      <c r="F1670" s="2" t="s">
        <v>13257</v>
      </c>
      <c r="G1670" s="2" t="s">
        <v>13317</v>
      </c>
      <c r="H1670" s="2" t="s">
        <v>13318</v>
      </c>
      <c r="I1670" s="2" t="s">
        <v>4410</v>
      </c>
      <c r="J1670" s="2" t="s">
        <v>10260</v>
      </c>
      <c r="K1670" s="2" t="s">
        <v>4412</v>
      </c>
      <c r="L1670" s="2" t="s">
        <v>469</v>
      </c>
      <c r="M1670" s="2" t="s">
        <v>24</v>
      </c>
      <c r="N1670" s="2" t="s">
        <v>188</v>
      </c>
      <c r="O1670" s="2" t="s">
        <v>13319</v>
      </c>
      <c r="P1670" s="3">
        <v>0</v>
      </c>
      <c r="Q1670" s="2" t="s">
        <v>36</v>
      </c>
      <c r="R1670" s="3">
        <v>0</v>
      </c>
      <c r="S1670" s="2" t="s">
        <v>36</v>
      </c>
      <c r="T1670" s="2" t="s">
        <v>13320</v>
      </c>
      <c r="U1670" s="3">
        <v>1</v>
      </c>
      <c r="V1670" s="2" t="s">
        <v>36</v>
      </c>
      <c r="W1670" s="2" t="s">
        <v>36</v>
      </c>
      <c r="X1670" s="2" t="s">
        <v>13321</v>
      </c>
      <c r="Y1670">
        <f t="shared" si="156"/>
        <v>2009</v>
      </c>
      <c r="Z1670">
        <f t="shared" si="157"/>
        <v>2</v>
      </c>
      <c r="AA1670">
        <f t="shared" si="158"/>
        <v>5</v>
      </c>
      <c r="AB1670">
        <f t="shared" si="159"/>
        <v>2009</v>
      </c>
      <c r="AC1670">
        <f t="shared" si="160"/>
        <v>8</v>
      </c>
      <c r="AD1670">
        <f t="shared" si="161"/>
        <v>21</v>
      </c>
    </row>
    <row r="1671" spans="1:30" ht="15.6">
      <c r="A1671" s="2" t="s">
        <v>24</v>
      </c>
      <c r="B1671" s="2" t="s">
        <v>25</v>
      </c>
      <c r="C1671" s="2" t="s">
        <v>13322</v>
      </c>
      <c r="D1671" s="2" t="s">
        <v>13323</v>
      </c>
      <c r="E1671" s="2" t="s">
        <v>13324</v>
      </c>
      <c r="F1671" s="2" t="s">
        <v>13325</v>
      </c>
      <c r="G1671" s="2" t="s">
        <v>36</v>
      </c>
      <c r="H1671" s="2" t="s">
        <v>36</v>
      </c>
      <c r="I1671" s="2" t="s">
        <v>479</v>
      </c>
      <c r="J1671" s="2" t="s">
        <v>1237</v>
      </c>
      <c r="K1671" s="2" t="s">
        <v>3199</v>
      </c>
      <c r="L1671" s="2" t="s">
        <v>3200</v>
      </c>
      <c r="M1671" s="2" t="s">
        <v>24</v>
      </c>
      <c r="N1671" s="2" t="s">
        <v>13326</v>
      </c>
      <c r="O1671" s="2" t="s">
        <v>12603</v>
      </c>
      <c r="P1671" s="3">
        <v>10</v>
      </c>
      <c r="Q1671" s="2" t="s">
        <v>13327</v>
      </c>
      <c r="R1671" s="3">
        <v>1</v>
      </c>
      <c r="S1671" s="2" t="s">
        <v>13328</v>
      </c>
      <c r="T1671" s="2" t="s">
        <v>13329</v>
      </c>
      <c r="U1671" s="3">
        <v>2</v>
      </c>
      <c r="V1671" s="2" t="s">
        <v>36</v>
      </c>
      <c r="W1671" s="2" t="s">
        <v>36</v>
      </c>
      <c r="X1671" s="2" t="s">
        <v>13330</v>
      </c>
      <c r="Y1671">
        <f t="shared" si="156"/>
        <v>2008</v>
      </c>
      <c r="Z1671">
        <f t="shared" si="157"/>
        <v>2</v>
      </c>
      <c r="AA1671">
        <f t="shared" si="158"/>
        <v>1</v>
      </c>
      <c r="AB1671">
        <f t="shared" si="159"/>
        <v>0</v>
      </c>
      <c r="AC1671">
        <f t="shared" si="160"/>
        <v>0</v>
      </c>
      <c r="AD1671">
        <f t="shared" si="161"/>
        <v>0</v>
      </c>
    </row>
    <row r="1672" spans="1:30" ht="15.6">
      <c r="A1672" s="2" t="s">
        <v>24</v>
      </c>
      <c r="B1672" s="2" t="s">
        <v>25</v>
      </c>
      <c r="C1672" s="2" t="s">
        <v>13331</v>
      </c>
      <c r="D1672" s="2" t="s">
        <v>13332</v>
      </c>
      <c r="E1672" s="2" t="s">
        <v>13333</v>
      </c>
      <c r="F1672" s="2" t="s">
        <v>13334</v>
      </c>
      <c r="G1672" s="2" t="s">
        <v>36</v>
      </c>
      <c r="H1672" s="2" t="s">
        <v>36</v>
      </c>
      <c r="I1672" s="2" t="s">
        <v>479</v>
      </c>
      <c r="J1672" s="2" t="s">
        <v>1237</v>
      </c>
      <c r="K1672" s="2" t="s">
        <v>13335</v>
      </c>
      <c r="L1672" s="2" t="s">
        <v>13336</v>
      </c>
      <c r="M1672" s="2" t="s">
        <v>24</v>
      </c>
      <c r="N1672" s="2" t="s">
        <v>13326</v>
      </c>
      <c r="O1672" s="2" t="s">
        <v>5116</v>
      </c>
      <c r="P1672" s="3">
        <v>0</v>
      </c>
      <c r="Q1672" s="2" t="s">
        <v>36</v>
      </c>
      <c r="R1672" s="3">
        <v>0</v>
      </c>
      <c r="S1672" s="2" t="s">
        <v>36</v>
      </c>
      <c r="T1672" s="2" t="s">
        <v>13337</v>
      </c>
      <c r="U1672" s="3">
        <v>4</v>
      </c>
      <c r="V1672" s="2" t="s">
        <v>36</v>
      </c>
      <c r="W1672" s="2" t="s">
        <v>36</v>
      </c>
      <c r="X1672" s="2" t="s">
        <v>13338</v>
      </c>
      <c r="Y1672">
        <f t="shared" si="156"/>
        <v>2008</v>
      </c>
      <c r="Z1672">
        <f t="shared" si="157"/>
        <v>2</v>
      </c>
      <c r="AA1672">
        <f t="shared" si="158"/>
        <v>14</v>
      </c>
      <c r="AB1672">
        <f t="shared" si="159"/>
        <v>0</v>
      </c>
      <c r="AC1672">
        <f t="shared" si="160"/>
        <v>0</v>
      </c>
      <c r="AD1672">
        <f t="shared" si="161"/>
        <v>0</v>
      </c>
    </row>
    <row r="1673" spans="1:30" ht="15.6">
      <c r="A1673" s="2" t="s">
        <v>24</v>
      </c>
      <c r="B1673" s="2" t="s">
        <v>25</v>
      </c>
      <c r="C1673" s="2" t="s">
        <v>13339</v>
      </c>
      <c r="D1673" s="2" t="s">
        <v>13340</v>
      </c>
      <c r="E1673" s="2" t="s">
        <v>13341</v>
      </c>
      <c r="F1673" s="2" t="s">
        <v>13325</v>
      </c>
      <c r="G1673" s="2" t="s">
        <v>36</v>
      </c>
      <c r="H1673" s="2" t="s">
        <v>36</v>
      </c>
      <c r="I1673" s="2" t="s">
        <v>75</v>
      </c>
      <c r="J1673" s="2" t="s">
        <v>76</v>
      </c>
      <c r="K1673" s="2" t="s">
        <v>77</v>
      </c>
      <c r="L1673" s="2" t="s">
        <v>78</v>
      </c>
      <c r="M1673" s="2" t="s">
        <v>24</v>
      </c>
      <c r="N1673" s="2" t="s">
        <v>4287</v>
      </c>
      <c r="O1673" s="2" t="s">
        <v>13342</v>
      </c>
      <c r="P1673" s="3">
        <v>2</v>
      </c>
      <c r="Q1673" s="2" t="s">
        <v>13343</v>
      </c>
      <c r="R1673" s="3">
        <v>0</v>
      </c>
      <c r="S1673" s="2" t="s">
        <v>36</v>
      </c>
      <c r="T1673" s="2" t="s">
        <v>13344</v>
      </c>
      <c r="U1673" s="3">
        <v>1</v>
      </c>
      <c r="V1673" s="2" t="s">
        <v>36</v>
      </c>
      <c r="W1673" s="2" t="s">
        <v>36</v>
      </c>
      <c r="X1673" s="2" t="s">
        <v>13345</v>
      </c>
      <c r="Y1673">
        <f t="shared" si="156"/>
        <v>2008</v>
      </c>
      <c r="Z1673">
        <f t="shared" si="157"/>
        <v>2</v>
      </c>
      <c r="AA1673">
        <f t="shared" si="158"/>
        <v>1</v>
      </c>
      <c r="AB1673">
        <f t="shared" si="159"/>
        <v>0</v>
      </c>
      <c r="AC1673">
        <f t="shared" si="160"/>
        <v>0</v>
      </c>
      <c r="AD1673">
        <f t="shared" si="161"/>
        <v>0</v>
      </c>
    </row>
    <row r="1674" spans="1:30" ht="15.6">
      <c r="A1674" s="2" t="s">
        <v>24</v>
      </c>
      <c r="B1674" s="2" t="s">
        <v>25</v>
      </c>
      <c r="C1674" s="2" t="s">
        <v>13346</v>
      </c>
      <c r="D1674" s="2" t="s">
        <v>13347</v>
      </c>
      <c r="E1674" s="2" t="s">
        <v>13348</v>
      </c>
      <c r="F1674" s="2" t="s">
        <v>13349</v>
      </c>
      <c r="G1674" s="2" t="s">
        <v>36</v>
      </c>
      <c r="H1674" s="2" t="s">
        <v>36</v>
      </c>
      <c r="I1674" s="2" t="s">
        <v>7165</v>
      </c>
      <c r="J1674" s="2" t="s">
        <v>76</v>
      </c>
      <c r="K1674" s="2" t="s">
        <v>433</v>
      </c>
      <c r="L1674" s="2" t="s">
        <v>78</v>
      </c>
      <c r="M1674" s="2" t="s">
        <v>36</v>
      </c>
      <c r="N1674" s="2" t="s">
        <v>13350</v>
      </c>
      <c r="O1674" s="2" t="s">
        <v>13351</v>
      </c>
      <c r="P1674" s="3">
        <v>0</v>
      </c>
      <c r="Q1674" s="2" t="s">
        <v>36</v>
      </c>
      <c r="R1674" s="3">
        <v>0</v>
      </c>
      <c r="S1674" s="2" t="s">
        <v>36</v>
      </c>
      <c r="T1674" s="2" t="s">
        <v>13352</v>
      </c>
      <c r="U1674" s="3">
        <v>3</v>
      </c>
      <c r="V1674" s="2" t="s">
        <v>36</v>
      </c>
      <c r="W1674" s="2" t="s">
        <v>36</v>
      </c>
      <c r="X1674" s="2" t="s">
        <v>13353</v>
      </c>
      <c r="Y1674">
        <f t="shared" si="156"/>
        <v>2008</v>
      </c>
      <c r="Z1674">
        <f t="shared" si="157"/>
        <v>2</v>
      </c>
      <c r="AA1674">
        <f t="shared" si="158"/>
        <v>4</v>
      </c>
      <c r="AB1674">
        <f t="shared" si="159"/>
        <v>0</v>
      </c>
      <c r="AC1674">
        <f t="shared" si="160"/>
        <v>0</v>
      </c>
      <c r="AD1674">
        <f t="shared" si="161"/>
        <v>0</v>
      </c>
    </row>
    <row r="1675" spans="1:30" ht="15.6">
      <c r="A1675" s="2" t="s">
        <v>24</v>
      </c>
      <c r="B1675" s="2" t="s">
        <v>262</v>
      </c>
      <c r="C1675" s="2" t="s">
        <v>13354</v>
      </c>
      <c r="D1675" s="2" t="s">
        <v>13355</v>
      </c>
      <c r="E1675" s="2" t="s">
        <v>13356</v>
      </c>
      <c r="F1675" s="2" t="s">
        <v>13357</v>
      </c>
      <c r="G1675" s="2" t="s">
        <v>13358</v>
      </c>
      <c r="H1675" s="2" t="s">
        <v>13359</v>
      </c>
      <c r="I1675" s="2" t="s">
        <v>9224</v>
      </c>
      <c r="J1675" s="2" t="s">
        <v>1081</v>
      </c>
      <c r="K1675" s="2" t="s">
        <v>13360</v>
      </c>
      <c r="L1675" s="2" t="s">
        <v>13361</v>
      </c>
      <c r="M1675" s="2" t="s">
        <v>3599</v>
      </c>
      <c r="N1675" s="2" t="s">
        <v>36</v>
      </c>
      <c r="O1675" s="2" t="s">
        <v>13362</v>
      </c>
      <c r="P1675" s="3">
        <v>0</v>
      </c>
      <c r="Q1675" s="2" t="s">
        <v>36</v>
      </c>
      <c r="R1675" s="3">
        <v>2</v>
      </c>
      <c r="S1675" s="2" t="s">
        <v>13363</v>
      </c>
      <c r="T1675" s="2" t="s">
        <v>13364</v>
      </c>
      <c r="U1675" s="3">
        <v>1</v>
      </c>
      <c r="V1675" s="2" t="s">
        <v>36</v>
      </c>
      <c r="W1675" s="2" t="s">
        <v>36</v>
      </c>
      <c r="X1675" s="2" t="s">
        <v>13365</v>
      </c>
      <c r="Y1675">
        <f t="shared" si="156"/>
        <v>2008</v>
      </c>
      <c r="Z1675">
        <f t="shared" si="157"/>
        <v>12</v>
      </c>
      <c r="AA1675">
        <f t="shared" si="158"/>
        <v>12</v>
      </c>
      <c r="AB1675">
        <f t="shared" si="159"/>
        <v>2009</v>
      </c>
      <c r="AC1675">
        <f t="shared" si="160"/>
        <v>8</v>
      </c>
      <c r="AD1675">
        <f t="shared" si="161"/>
        <v>1</v>
      </c>
    </row>
    <row r="1676" spans="1:30" ht="15.6">
      <c r="A1676" s="2" t="s">
        <v>24</v>
      </c>
      <c r="B1676" s="2" t="s">
        <v>25</v>
      </c>
      <c r="C1676" s="2" t="s">
        <v>13366</v>
      </c>
      <c r="D1676" s="2" t="s">
        <v>13367</v>
      </c>
      <c r="E1676" s="2" t="s">
        <v>13368</v>
      </c>
      <c r="F1676" s="2" t="s">
        <v>13369</v>
      </c>
      <c r="G1676" s="2" t="s">
        <v>36</v>
      </c>
      <c r="H1676" s="2" t="s">
        <v>36</v>
      </c>
      <c r="I1676" s="2" t="s">
        <v>913</v>
      </c>
      <c r="J1676" s="2" t="s">
        <v>914</v>
      </c>
      <c r="K1676" s="2" t="s">
        <v>13370</v>
      </c>
      <c r="L1676" s="2" t="s">
        <v>9864</v>
      </c>
      <c r="M1676" s="2" t="s">
        <v>24</v>
      </c>
      <c r="N1676" s="2" t="s">
        <v>12937</v>
      </c>
      <c r="O1676" s="2" t="s">
        <v>13187</v>
      </c>
      <c r="P1676" s="3">
        <v>0</v>
      </c>
      <c r="Q1676" s="2" t="s">
        <v>36</v>
      </c>
      <c r="R1676" s="3">
        <v>0</v>
      </c>
      <c r="S1676" s="2" t="s">
        <v>36</v>
      </c>
      <c r="T1676" s="2" t="s">
        <v>13371</v>
      </c>
      <c r="U1676" s="3">
        <v>1</v>
      </c>
      <c r="V1676" s="2" t="s">
        <v>36</v>
      </c>
      <c r="W1676" s="2" t="s">
        <v>36</v>
      </c>
      <c r="X1676" s="2" t="s">
        <v>13372</v>
      </c>
      <c r="Y1676">
        <f t="shared" si="156"/>
        <v>2008</v>
      </c>
      <c r="Z1676">
        <f t="shared" si="157"/>
        <v>1</v>
      </c>
      <c r="AA1676">
        <f t="shared" si="158"/>
        <v>21</v>
      </c>
      <c r="AB1676">
        <f t="shared" si="159"/>
        <v>0</v>
      </c>
      <c r="AC1676">
        <f t="shared" si="160"/>
        <v>0</v>
      </c>
      <c r="AD1676">
        <f t="shared" si="161"/>
        <v>0</v>
      </c>
    </row>
    <row r="1677" spans="1:30" ht="15.6">
      <c r="A1677" s="2" t="s">
        <v>24</v>
      </c>
      <c r="B1677" s="2" t="s">
        <v>262</v>
      </c>
      <c r="C1677" s="2" t="s">
        <v>1480</v>
      </c>
      <c r="D1677" s="2" t="s">
        <v>13373</v>
      </c>
      <c r="E1677" s="2" t="s">
        <v>13374</v>
      </c>
      <c r="F1677" s="2" t="s">
        <v>12805</v>
      </c>
      <c r="G1677" s="2" t="s">
        <v>13375</v>
      </c>
      <c r="H1677" s="2" t="s">
        <v>13376</v>
      </c>
      <c r="I1677" s="2" t="s">
        <v>913</v>
      </c>
      <c r="J1677" s="2" t="s">
        <v>914</v>
      </c>
      <c r="K1677" s="2" t="s">
        <v>13377</v>
      </c>
      <c r="L1677" s="2" t="s">
        <v>13378</v>
      </c>
      <c r="M1677" s="2" t="s">
        <v>36</v>
      </c>
      <c r="N1677" s="2" t="s">
        <v>36</v>
      </c>
      <c r="O1677" s="2" t="s">
        <v>13379</v>
      </c>
      <c r="P1677" s="3">
        <v>0</v>
      </c>
      <c r="Q1677" s="2" t="s">
        <v>36</v>
      </c>
      <c r="R1677" s="3">
        <v>0</v>
      </c>
      <c r="S1677" s="2" t="s">
        <v>36</v>
      </c>
      <c r="T1677" s="2" t="s">
        <v>13380</v>
      </c>
      <c r="U1677" s="3">
        <v>1</v>
      </c>
      <c r="V1677" s="2" t="s">
        <v>36</v>
      </c>
      <c r="W1677" s="2" t="s">
        <v>36</v>
      </c>
      <c r="X1677" s="2" t="s">
        <v>13381</v>
      </c>
      <c r="Y1677">
        <f t="shared" si="156"/>
        <v>2009</v>
      </c>
      <c r="Z1677">
        <f t="shared" si="157"/>
        <v>3</v>
      </c>
      <c r="AA1677">
        <f t="shared" si="158"/>
        <v>4</v>
      </c>
      <c r="AB1677">
        <f t="shared" si="159"/>
        <v>2009</v>
      </c>
      <c r="AC1677">
        <f t="shared" si="160"/>
        <v>7</v>
      </c>
      <c r="AD1677">
        <f t="shared" si="161"/>
        <v>21</v>
      </c>
    </row>
    <row r="1678" spans="1:30" ht="15.6">
      <c r="A1678" s="2" t="s">
        <v>24</v>
      </c>
      <c r="B1678" s="2" t="s">
        <v>25</v>
      </c>
      <c r="C1678" s="2" t="s">
        <v>13382</v>
      </c>
      <c r="D1678" s="2" t="s">
        <v>13383</v>
      </c>
      <c r="E1678" s="2" t="s">
        <v>13384</v>
      </c>
      <c r="F1678" s="2" t="s">
        <v>13385</v>
      </c>
      <c r="G1678" s="2" t="s">
        <v>36</v>
      </c>
      <c r="H1678" s="2" t="s">
        <v>36</v>
      </c>
      <c r="I1678" s="2" t="s">
        <v>913</v>
      </c>
      <c r="J1678" s="2" t="s">
        <v>914</v>
      </c>
      <c r="K1678" s="2" t="s">
        <v>13386</v>
      </c>
      <c r="L1678" s="2" t="s">
        <v>13387</v>
      </c>
      <c r="M1678" s="2" t="s">
        <v>544</v>
      </c>
      <c r="N1678" s="2" t="s">
        <v>12937</v>
      </c>
      <c r="O1678" s="2" t="s">
        <v>6217</v>
      </c>
      <c r="P1678" s="3">
        <v>1</v>
      </c>
      <c r="Q1678" s="2" t="s">
        <v>13388</v>
      </c>
      <c r="R1678" s="3">
        <v>0</v>
      </c>
      <c r="S1678" s="2" t="s">
        <v>36</v>
      </c>
      <c r="T1678" s="2" t="s">
        <v>13389</v>
      </c>
      <c r="U1678" s="3">
        <v>2</v>
      </c>
      <c r="V1678" s="2" t="s">
        <v>36</v>
      </c>
      <c r="W1678" s="2" t="s">
        <v>36</v>
      </c>
      <c r="X1678" s="2" t="s">
        <v>13390</v>
      </c>
      <c r="Y1678">
        <f t="shared" si="156"/>
        <v>2008</v>
      </c>
      <c r="Z1678">
        <f t="shared" si="157"/>
        <v>1</v>
      </c>
      <c r="AA1678">
        <f t="shared" si="158"/>
        <v>2</v>
      </c>
      <c r="AB1678">
        <f t="shared" si="159"/>
        <v>0</v>
      </c>
      <c r="AC1678">
        <f t="shared" si="160"/>
        <v>0</v>
      </c>
      <c r="AD1678">
        <f t="shared" si="161"/>
        <v>0</v>
      </c>
    </row>
    <row r="1679" spans="1:30" ht="15.6">
      <c r="A1679" s="2" t="s">
        <v>24</v>
      </c>
      <c r="B1679" s="2" t="s">
        <v>25</v>
      </c>
      <c r="C1679" s="2" t="s">
        <v>13391</v>
      </c>
      <c r="D1679" s="2" t="s">
        <v>13392</v>
      </c>
      <c r="E1679" s="2" t="s">
        <v>13393</v>
      </c>
      <c r="F1679" s="2" t="s">
        <v>13394</v>
      </c>
      <c r="G1679" s="2" t="s">
        <v>36</v>
      </c>
      <c r="H1679" s="2" t="s">
        <v>36</v>
      </c>
      <c r="I1679" s="2" t="s">
        <v>5351</v>
      </c>
      <c r="J1679" s="2" t="s">
        <v>1420</v>
      </c>
      <c r="K1679" s="2" t="s">
        <v>13395</v>
      </c>
      <c r="L1679" s="2" t="s">
        <v>11158</v>
      </c>
      <c r="M1679" s="2" t="s">
        <v>515</v>
      </c>
      <c r="N1679" s="2" t="s">
        <v>13396</v>
      </c>
      <c r="O1679" s="2" t="s">
        <v>13397</v>
      </c>
      <c r="P1679" s="3">
        <v>6</v>
      </c>
      <c r="Q1679" s="2" t="s">
        <v>13398</v>
      </c>
      <c r="R1679" s="3">
        <v>0</v>
      </c>
      <c r="S1679" s="2" t="s">
        <v>36</v>
      </c>
      <c r="T1679" s="2" t="s">
        <v>13399</v>
      </c>
      <c r="U1679" s="3">
        <v>1</v>
      </c>
      <c r="V1679" s="2" t="s">
        <v>36</v>
      </c>
      <c r="W1679" s="2" t="s">
        <v>36</v>
      </c>
      <c r="X1679" s="2" t="s">
        <v>13400</v>
      </c>
      <c r="Y1679">
        <f t="shared" si="156"/>
        <v>2008</v>
      </c>
      <c r="Z1679">
        <f t="shared" si="157"/>
        <v>1</v>
      </c>
      <c r="AA1679">
        <f t="shared" si="158"/>
        <v>9</v>
      </c>
      <c r="AB1679">
        <f t="shared" si="159"/>
        <v>0</v>
      </c>
      <c r="AC1679">
        <f t="shared" si="160"/>
        <v>0</v>
      </c>
      <c r="AD1679">
        <f t="shared" si="161"/>
        <v>0</v>
      </c>
    </row>
    <row r="1680" spans="1:30" ht="15.6">
      <c r="A1680" s="2" t="s">
        <v>24</v>
      </c>
      <c r="B1680" s="2" t="s">
        <v>25</v>
      </c>
      <c r="C1680" s="2" t="s">
        <v>13401</v>
      </c>
      <c r="D1680" s="2" t="s">
        <v>13402</v>
      </c>
      <c r="E1680" s="2" t="s">
        <v>13403</v>
      </c>
      <c r="F1680" s="2" t="s">
        <v>13404</v>
      </c>
      <c r="G1680" s="2" t="s">
        <v>36</v>
      </c>
      <c r="H1680" s="2" t="s">
        <v>36</v>
      </c>
      <c r="I1680" s="2" t="s">
        <v>479</v>
      </c>
      <c r="J1680" s="2" t="s">
        <v>1237</v>
      </c>
      <c r="K1680" s="2" t="s">
        <v>13405</v>
      </c>
      <c r="L1680" s="2" t="s">
        <v>13406</v>
      </c>
      <c r="M1680" s="2" t="s">
        <v>423</v>
      </c>
      <c r="N1680" s="2" t="s">
        <v>13326</v>
      </c>
      <c r="O1680" s="2" t="s">
        <v>13407</v>
      </c>
      <c r="P1680" s="3">
        <v>4</v>
      </c>
      <c r="Q1680" s="2" t="s">
        <v>13408</v>
      </c>
      <c r="R1680" s="3">
        <v>1</v>
      </c>
      <c r="S1680" s="2" t="s">
        <v>6770</v>
      </c>
      <c r="T1680" s="2" t="s">
        <v>13409</v>
      </c>
      <c r="U1680" s="3">
        <v>3</v>
      </c>
      <c r="V1680" s="2" t="s">
        <v>36</v>
      </c>
      <c r="W1680" s="2" t="s">
        <v>36</v>
      </c>
      <c r="X1680" s="2" t="s">
        <v>13410</v>
      </c>
      <c r="Y1680">
        <f t="shared" si="156"/>
        <v>2008</v>
      </c>
      <c r="Z1680">
        <f t="shared" si="157"/>
        <v>1</v>
      </c>
      <c r="AA1680">
        <f t="shared" si="158"/>
        <v>15</v>
      </c>
      <c r="AB1680">
        <f t="shared" si="159"/>
        <v>0</v>
      </c>
      <c r="AC1680">
        <f t="shared" si="160"/>
        <v>0</v>
      </c>
      <c r="AD1680">
        <f t="shared" si="161"/>
        <v>0</v>
      </c>
    </row>
    <row r="1681" spans="1:30" ht="15.6">
      <c r="A1681" s="2" t="s">
        <v>24</v>
      </c>
      <c r="B1681" s="2" t="s">
        <v>25</v>
      </c>
      <c r="C1681" s="2" t="s">
        <v>13411</v>
      </c>
      <c r="D1681" s="2" t="s">
        <v>13412</v>
      </c>
      <c r="E1681" s="2" t="s">
        <v>13413</v>
      </c>
      <c r="F1681" s="2" t="s">
        <v>13385</v>
      </c>
      <c r="G1681" s="2" t="s">
        <v>36</v>
      </c>
      <c r="H1681" s="2" t="s">
        <v>36</v>
      </c>
      <c r="I1681" s="2" t="s">
        <v>479</v>
      </c>
      <c r="J1681" s="2" t="s">
        <v>1237</v>
      </c>
      <c r="K1681" s="2" t="s">
        <v>13405</v>
      </c>
      <c r="L1681" s="2" t="s">
        <v>13406</v>
      </c>
      <c r="M1681" s="2" t="s">
        <v>423</v>
      </c>
      <c r="N1681" s="2" t="s">
        <v>13326</v>
      </c>
      <c r="O1681" s="2" t="s">
        <v>13414</v>
      </c>
      <c r="P1681" s="3">
        <v>6</v>
      </c>
      <c r="Q1681" s="2" t="s">
        <v>13415</v>
      </c>
      <c r="R1681" s="3">
        <v>0</v>
      </c>
      <c r="S1681" s="2" t="s">
        <v>36</v>
      </c>
      <c r="T1681" s="2" t="s">
        <v>13416</v>
      </c>
      <c r="U1681" s="3">
        <v>2</v>
      </c>
      <c r="V1681" s="2" t="s">
        <v>36</v>
      </c>
      <c r="W1681" s="2" t="s">
        <v>36</v>
      </c>
      <c r="X1681" s="2" t="s">
        <v>13417</v>
      </c>
      <c r="Y1681">
        <f t="shared" si="156"/>
        <v>2008</v>
      </c>
      <c r="Z1681">
        <f t="shared" si="157"/>
        <v>1</v>
      </c>
      <c r="AA1681">
        <f t="shared" si="158"/>
        <v>2</v>
      </c>
      <c r="AB1681">
        <f t="shared" si="159"/>
        <v>0</v>
      </c>
      <c r="AC1681">
        <f t="shared" si="160"/>
        <v>0</v>
      </c>
      <c r="AD1681">
        <f t="shared" si="161"/>
        <v>0</v>
      </c>
    </row>
    <row r="1682" spans="1:30" ht="15.6">
      <c r="A1682" s="2" t="s">
        <v>24</v>
      </c>
      <c r="B1682" s="2" t="s">
        <v>25</v>
      </c>
      <c r="C1682" s="2" t="s">
        <v>13418</v>
      </c>
      <c r="D1682" s="2" t="s">
        <v>13419</v>
      </c>
      <c r="E1682" s="2" t="s">
        <v>13420</v>
      </c>
      <c r="F1682" s="2" t="s">
        <v>13394</v>
      </c>
      <c r="G1682" s="2" t="s">
        <v>36</v>
      </c>
      <c r="H1682" s="2" t="s">
        <v>36</v>
      </c>
      <c r="I1682" s="2" t="s">
        <v>5351</v>
      </c>
      <c r="J1682" s="2" t="s">
        <v>1420</v>
      </c>
      <c r="K1682" s="2" t="s">
        <v>11034</v>
      </c>
      <c r="L1682" s="2" t="s">
        <v>10315</v>
      </c>
      <c r="M1682" s="2" t="s">
        <v>24</v>
      </c>
      <c r="N1682" s="2" t="s">
        <v>13396</v>
      </c>
      <c r="O1682" s="2" t="s">
        <v>13421</v>
      </c>
      <c r="P1682" s="3">
        <v>2</v>
      </c>
      <c r="Q1682" s="2" t="s">
        <v>13422</v>
      </c>
      <c r="R1682" s="3">
        <v>0</v>
      </c>
      <c r="S1682" s="2" t="s">
        <v>36</v>
      </c>
      <c r="T1682" s="2" t="s">
        <v>13423</v>
      </c>
      <c r="U1682" s="3">
        <v>1</v>
      </c>
      <c r="V1682" s="2" t="s">
        <v>36</v>
      </c>
      <c r="W1682" s="2" t="s">
        <v>36</v>
      </c>
      <c r="X1682" s="2" t="s">
        <v>13424</v>
      </c>
      <c r="Y1682">
        <f t="shared" si="156"/>
        <v>2008</v>
      </c>
      <c r="Z1682">
        <f t="shared" si="157"/>
        <v>1</v>
      </c>
      <c r="AA1682">
        <f t="shared" si="158"/>
        <v>9</v>
      </c>
      <c r="AB1682">
        <f t="shared" si="159"/>
        <v>0</v>
      </c>
      <c r="AC1682">
        <f t="shared" si="160"/>
        <v>0</v>
      </c>
      <c r="AD1682">
        <f t="shared" si="161"/>
        <v>0</v>
      </c>
    </row>
    <row r="1683" spans="1:30" ht="15.6">
      <c r="A1683" s="2" t="s">
        <v>24</v>
      </c>
      <c r="B1683" s="2" t="s">
        <v>25</v>
      </c>
      <c r="C1683" s="2" t="s">
        <v>13425</v>
      </c>
      <c r="D1683" s="2" t="s">
        <v>13426</v>
      </c>
      <c r="E1683" s="2" t="s">
        <v>13427</v>
      </c>
      <c r="F1683" s="2" t="s">
        <v>13394</v>
      </c>
      <c r="G1683" s="2" t="s">
        <v>36</v>
      </c>
      <c r="H1683" s="2" t="s">
        <v>36</v>
      </c>
      <c r="I1683" s="2" t="s">
        <v>5351</v>
      </c>
      <c r="J1683" s="2" t="s">
        <v>1420</v>
      </c>
      <c r="K1683" s="2" t="s">
        <v>11034</v>
      </c>
      <c r="L1683" s="2" t="s">
        <v>10315</v>
      </c>
      <c r="M1683" s="2" t="s">
        <v>24</v>
      </c>
      <c r="N1683" s="2" t="s">
        <v>13396</v>
      </c>
      <c r="O1683" s="2" t="s">
        <v>13421</v>
      </c>
      <c r="P1683" s="3">
        <v>3</v>
      </c>
      <c r="Q1683" s="2" t="s">
        <v>13428</v>
      </c>
      <c r="R1683" s="3">
        <v>2</v>
      </c>
      <c r="S1683" s="2" t="s">
        <v>13429</v>
      </c>
      <c r="T1683" s="2" t="s">
        <v>13430</v>
      </c>
      <c r="U1683" s="3">
        <v>1</v>
      </c>
      <c r="V1683" s="2" t="s">
        <v>36</v>
      </c>
      <c r="W1683" s="2" t="s">
        <v>36</v>
      </c>
      <c r="X1683" s="2" t="s">
        <v>13431</v>
      </c>
      <c r="Y1683">
        <f t="shared" si="156"/>
        <v>2008</v>
      </c>
      <c r="Z1683">
        <f t="shared" si="157"/>
        <v>1</v>
      </c>
      <c r="AA1683">
        <f t="shared" si="158"/>
        <v>9</v>
      </c>
      <c r="AB1683">
        <f t="shared" si="159"/>
        <v>0</v>
      </c>
      <c r="AC1683">
        <f t="shared" si="160"/>
        <v>0</v>
      </c>
      <c r="AD1683">
        <f t="shared" si="161"/>
        <v>0</v>
      </c>
    </row>
    <row r="1684" spans="1:30" ht="15.6">
      <c r="A1684" s="2" t="s">
        <v>24</v>
      </c>
      <c r="B1684" s="2" t="s">
        <v>262</v>
      </c>
      <c r="C1684" s="2" t="s">
        <v>13432</v>
      </c>
      <c r="D1684" s="2" t="s">
        <v>13433</v>
      </c>
      <c r="E1684" s="2" t="s">
        <v>13434</v>
      </c>
      <c r="F1684" s="2" t="s">
        <v>13435</v>
      </c>
      <c r="G1684" s="2" t="s">
        <v>13436</v>
      </c>
      <c r="H1684" s="2" t="s">
        <v>13437</v>
      </c>
      <c r="I1684" s="2" t="s">
        <v>584</v>
      </c>
      <c r="J1684" s="2" t="s">
        <v>924</v>
      </c>
      <c r="K1684" s="2" t="s">
        <v>13126</v>
      </c>
      <c r="L1684" s="2" t="s">
        <v>12661</v>
      </c>
      <c r="M1684" s="2" t="s">
        <v>24</v>
      </c>
      <c r="N1684" s="2" t="s">
        <v>36</v>
      </c>
      <c r="O1684" s="2" t="s">
        <v>13438</v>
      </c>
      <c r="P1684" s="3">
        <v>0</v>
      </c>
      <c r="Q1684" s="2" t="s">
        <v>36</v>
      </c>
      <c r="R1684" s="3">
        <v>0</v>
      </c>
      <c r="S1684" s="2" t="s">
        <v>36</v>
      </c>
      <c r="T1684" s="2" t="s">
        <v>13439</v>
      </c>
      <c r="U1684" s="3">
        <v>1</v>
      </c>
      <c r="V1684" s="2" t="s">
        <v>36</v>
      </c>
      <c r="W1684" s="2" t="s">
        <v>36</v>
      </c>
      <c r="X1684" s="2" t="s">
        <v>13440</v>
      </c>
      <c r="Y1684">
        <f t="shared" si="156"/>
        <v>2007</v>
      </c>
      <c r="Z1684">
        <f t="shared" si="157"/>
        <v>12</v>
      </c>
      <c r="AA1684">
        <f t="shared" si="158"/>
        <v>31</v>
      </c>
      <c r="AB1684">
        <f t="shared" si="159"/>
        <v>2009</v>
      </c>
      <c r="AC1684">
        <f t="shared" si="160"/>
        <v>7</v>
      </c>
      <c r="AD1684">
        <f t="shared" si="161"/>
        <v>11</v>
      </c>
    </row>
    <row r="1685" spans="1:30" ht="15.6">
      <c r="A1685" s="2" t="s">
        <v>24</v>
      </c>
      <c r="B1685" s="2" t="s">
        <v>25</v>
      </c>
      <c r="C1685" s="2" t="s">
        <v>13441</v>
      </c>
      <c r="D1685" s="2" t="s">
        <v>13442</v>
      </c>
      <c r="E1685" s="2" t="s">
        <v>13443</v>
      </c>
      <c r="F1685" s="2" t="s">
        <v>13444</v>
      </c>
      <c r="G1685" s="2" t="s">
        <v>36</v>
      </c>
      <c r="H1685" s="2" t="s">
        <v>36</v>
      </c>
      <c r="I1685" s="2" t="s">
        <v>759</v>
      </c>
      <c r="J1685" s="2" t="s">
        <v>760</v>
      </c>
      <c r="K1685" s="2" t="s">
        <v>13445</v>
      </c>
      <c r="L1685" s="2" t="s">
        <v>9118</v>
      </c>
      <c r="M1685" s="2" t="s">
        <v>24</v>
      </c>
      <c r="N1685" s="2" t="s">
        <v>12937</v>
      </c>
      <c r="O1685" s="2" t="s">
        <v>13446</v>
      </c>
      <c r="P1685" s="3">
        <v>0</v>
      </c>
      <c r="Q1685" s="2" t="s">
        <v>36</v>
      </c>
      <c r="R1685" s="3">
        <v>1</v>
      </c>
      <c r="S1685" s="2" t="s">
        <v>13447</v>
      </c>
      <c r="T1685" s="2" t="s">
        <v>13448</v>
      </c>
      <c r="U1685" s="3">
        <v>1</v>
      </c>
      <c r="V1685" s="2" t="s">
        <v>36</v>
      </c>
      <c r="W1685" s="2" t="s">
        <v>36</v>
      </c>
      <c r="X1685" s="2" t="s">
        <v>13449</v>
      </c>
      <c r="Y1685">
        <f t="shared" si="156"/>
        <v>2007</v>
      </c>
      <c r="Z1685">
        <f t="shared" si="157"/>
        <v>12</v>
      </c>
      <c r="AA1685">
        <f t="shared" si="158"/>
        <v>28</v>
      </c>
      <c r="AB1685">
        <f t="shared" si="159"/>
        <v>0</v>
      </c>
      <c r="AC1685">
        <f t="shared" si="160"/>
        <v>0</v>
      </c>
      <c r="AD1685">
        <f t="shared" si="161"/>
        <v>0</v>
      </c>
    </row>
    <row r="1686" spans="1:30" ht="15.6">
      <c r="A1686" s="2" t="s">
        <v>24</v>
      </c>
      <c r="B1686" s="2" t="s">
        <v>25</v>
      </c>
      <c r="C1686" s="2" t="s">
        <v>13450</v>
      </c>
      <c r="D1686" s="2" t="s">
        <v>13451</v>
      </c>
      <c r="E1686" s="2" t="s">
        <v>13452</v>
      </c>
      <c r="F1686" s="2" t="s">
        <v>13453</v>
      </c>
      <c r="G1686" s="2" t="s">
        <v>36</v>
      </c>
      <c r="H1686" s="2" t="s">
        <v>36</v>
      </c>
      <c r="I1686" s="2" t="s">
        <v>7165</v>
      </c>
      <c r="J1686" s="2" t="s">
        <v>76</v>
      </c>
      <c r="K1686" s="2" t="s">
        <v>433</v>
      </c>
      <c r="L1686" s="2" t="s">
        <v>78</v>
      </c>
      <c r="M1686" s="2" t="s">
        <v>36</v>
      </c>
      <c r="N1686" s="2" t="s">
        <v>13350</v>
      </c>
      <c r="O1686" s="2" t="s">
        <v>13454</v>
      </c>
      <c r="P1686" s="3">
        <v>0</v>
      </c>
      <c r="Q1686" s="2" t="s">
        <v>36</v>
      </c>
      <c r="R1686" s="3">
        <v>8</v>
      </c>
      <c r="S1686" s="2" t="s">
        <v>13455</v>
      </c>
      <c r="T1686" s="2" t="s">
        <v>13456</v>
      </c>
      <c r="U1686" s="3">
        <v>1</v>
      </c>
      <c r="V1686" s="2" t="s">
        <v>36</v>
      </c>
      <c r="W1686" s="2" t="s">
        <v>36</v>
      </c>
      <c r="X1686" s="2" t="s">
        <v>13457</v>
      </c>
      <c r="Y1686">
        <f t="shared" si="156"/>
        <v>2007</v>
      </c>
      <c r="Z1686">
        <f t="shared" si="157"/>
        <v>12</v>
      </c>
      <c r="AA1686">
        <f t="shared" si="158"/>
        <v>26</v>
      </c>
      <c r="AB1686">
        <f t="shared" si="159"/>
        <v>0</v>
      </c>
      <c r="AC1686">
        <f t="shared" si="160"/>
        <v>0</v>
      </c>
      <c r="AD1686">
        <f t="shared" si="161"/>
        <v>0</v>
      </c>
    </row>
    <row r="1687" spans="1:30" ht="15.6">
      <c r="A1687" s="2" t="s">
        <v>24</v>
      </c>
      <c r="B1687" s="2" t="s">
        <v>25</v>
      </c>
      <c r="C1687" s="2" t="s">
        <v>13458</v>
      </c>
      <c r="D1687" s="2" t="s">
        <v>13459</v>
      </c>
      <c r="E1687" s="2" t="s">
        <v>13460</v>
      </c>
      <c r="F1687" s="2" t="s">
        <v>13444</v>
      </c>
      <c r="G1687" s="2" t="s">
        <v>36</v>
      </c>
      <c r="H1687" s="2" t="s">
        <v>36</v>
      </c>
      <c r="I1687" s="2" t="s">
        <v>479</v>
      </c>
      <c r="J1687" s="2" t="s">
        <v>1237</v>
      </c>
      <c r="K1687" s="2" t="s">
        <v>1371</v>
      </c>
      <c r="L1687" s="2" t="s">
        <v>1372</v>
      </c>
      <c r="M1687" s="2" t="s">
        <v>24</v>
      </c>
      <c r="N1687" s="2" t="s">
        <v>13326</v>
      </c>
      <c r="O1687" s="2" t="s">
        <v>7295</v>
      </c>
      <c r="P1687" s="3">
        <v>7</v>
      </c>
      <c r="Q1687" s="2" t="s">
        <v>13461</v>
      </c>
      <c r="R1687" s="3">
        <v>6</v>
      </c>
      <c r="S1687" s="2" t="s">
        <v>13462</v>
      </c>
      <c r="T1687" s="2" t="s">
        <v>13463</v>
      </c>
      <c r="U1687" s="3">
        <v>5</v>
      </c>
      <c r="V1687" s="2" t="s">
        <v>36</v>
      </c>
      <c r="W1687" s="2" t="s">
        <v>36</v>
      </c>
      <c r="X1687" s="2" t="s">
        <v>13464</v>
      </c>
      <c r="Y1687">
        <f t="shared" si="156"/>
        <v>2007</v>
      </c>
      <c r="Z1687">
        <f t="shared" si="157"/>
        <v>12</v>
      </c>
      <c r="AA1687">
        <f t="shared" si="158"/>
        <v>28</v>
      </c>
      <c r="AB1687">
        <f t="shared" si="159"/>
        <v>0</v>
      </c>
      <c r="AC1687">
        <f t="shared" si="160"/>
        <v>0</v>
      </c>
      <c r="AD1687">
        <f t="shared" si="161"/>
        <v>0</v>
      </c>
    </row>
    <row r="1688" spans="1:30" ht="15.6">
      <c r="A1688" s="2" t="s">
        <v>24</v>
      </c>
      <c r="B1688" s="2" t="s">
        <v>25</v>
      </c>
      <c r="C1688" s="2" t="s">
        <v>13465</v>
      </c>
      <c r="D1688" s="2" t="s">
        <v>13466</v>
      </c>
      <c r="E1688" s="2" t="s">
        <v>13467</v>
      </c>
      <c r="F1688" s="2" t="s">
        <v>13468</v>
      </c>
      <c r="G1688" s="2" t="s">
        <v>36</v>
      </c>
      <c r="H1688" s="2" t="s">
        <v>36</v>
      </c>
      <c r="I1688" s="2" t="s">
        <v>75</v>
      </c>
      <c r="J1688" s="2" t="s">
        <v>76</v>
      </c>
      <c r="K1688" s="2" t="s">
        <v>13469</v>
      </c>
      <c r="L1688" s="2" t="s">
        <v>78</v>
      </c>
      <c r="M1688" s="2" t="s">
        <v>24</v>
      </c>
      <c r="N1688" s="2" t="s">
        <v>36</v>
      </c>
      <c r="O1688" s="2" t="s">
        <v>13470</v>
      </c>
      <c r="P1688" s="3">
        <v>8</v>
      </c>
      <c r="Q1688" s="2" t="s">
        <v>13471</v>
      </c>
      <c r="R1688" s="3">
        <v>2</v>
      </c>
      <c r="S1688" s="2" t="s">
        <v>13472</v>
      </c>
      <c r="T1688" s="2" t="s">
        <v>13473</v>
      </c>
      <c r="U1688" s="3">
        <v>1</v>
      </c>
      <c r="V1688" s="2" t="s">
        <v>36</v>
      </c>
      <c r="W1688" s="2" t="s">
        <v>36</v>
      </c>
      <c r="X1688" s="2" t="s">
        <v>13474</v>
      </c>
      <c r="Y1688">
        <f t="shared" si="156"/>
        <v>2007</v>
      </c>
      <c r="Z1688">
        <f t="shared" si="157"/>
        <v>12</v>
      </c>
      <c r="AA1688">
        <f t="shared" si="158"/>
        <v>19</v>
      </c>
      <c r="AB1688">
        <f t="shared" si="159"/>
        <v>0</v>
      </c>
      <c r="AC1688">
        <f t="shared" si="160"/>
        <v>0</v>
      </c>
      <c r="AD1688">
        <f t="shared" si="161"/>
        <v>0</v>
      </c>
    </row>
    <row r="1689" spans="1:30" ht="15.6">
      <c r="A1689" s="2" t="s">
        <v>24</v>
      </c>
      <c r="B1689" s="2" t="s">
        <v>262</v>
      </c>
      <c r="C1689" s="2" t="s">
        <v>4727</v>
      </c>
      <c r="D1689" s="2" t="s">
        <v>13475</v>
      </c>
      <c r="E1689" s="2" t="s">
        <v>13476</v>
      </c>
      <c r="F1689" s="2" t="s">
        <v>13015</v>
      </c>
      <c r="G1689" s="2" t="s">
        <v>13477</v>
      </c>
      <c r="H1689" s="2" t="s">
        <v>13478</v>
      </c>
      <c r="I1689" s="2" t="s">
        <v>1260</v>
      </c>
      <c r="J1689" s="2" t="s">
        <v>1261</v>
      </c>
      <c r="K1689" s="2" t="s">
        <v>13479</v>
      </c>
      <c r="L1689" s="2" t="s">
        <v>13480</v>
      </c>
      <c r="M1689" s="2" t="s">
        <v>36</v>
      </c>
      <c r="N1689" s="2" t="s">
        <v>13481</v>
      </c>
      <c r="O1689" s="2" t="s">
        <v>13482</v>
      </c>
      <c r="P1689" s="3">
        <v>0</v>
      </c>
      <c r="Q1689" s="2" t="s">
        <v>36</v>
      </c>
      <c r="R1689" s="3">
        <v>0</v>
      </c>
      <c r="S1689" s="2" t="s">
        <v>36</v>
      </c>
      <c r="T1689" s="2" t="s">
        <v>13483</v>
      </c>
      <c r="U1689" s="3">
        <v>1</v>
      </c>
      <c r="V1689" s="2" t="s">
        <v>36</v>
      </c>
      <c r="W1689" s="2" t="s">
        <v>36</v>
      </c>
      <c r="X1689" s="2" t="s">
        <v>13484</v>
      </c>
      <c r="Y1689">
        <f t="shared" si="156"/>
        <v>2008</v>
      </c>
      <c r="Z1689">
        <f t="shared" si="157"/>
        <v>11</v>
      </c>
      <c r="AA1689">
        <f t="shared" si="158"/>
        <v>21</v>
      </c>
      <c r="AB1689">
        <f t="shared" si="159"/>
        <v>2009</v>
      </c>
      <c r="AC1689">
        <f t="shared" si="160"/>
        <v>6</v>
      </c>
      <c r="AD1689">
        <f t="shared" si="161"/>
        <v>21</v>
      </c>
    </row>
    <row r="1690" spans="1:30" ht="15.6">
      <c r="A1690" s="2" t="s">
        <v>24</v>
      </c>
      <c r="B1690" s="2" t="s">
        <v>25</v>
      </c>
      <c r="C1690" s="2" t="s">
        <v>13485</v>
      </c>
      <c r="D1690" s="2" t="s">
        <v>13486</v>
      </c>
      <c r="E1690" s="2" t="s">
        <v>13487</v>
      </c>
      <c r="F1690" s="2" t="s">
        <v>13488</v>
      </c>
      <c r="G1690" s="2" t="s">
        <v>36</v>
      </c>
      <c r="H1690" s="2" t="s">
        <v>36</v>
      </c>
      <c r="I1690" s="2" t="s">
        <v>913</v>
      </c>
      <c r="J1690" s="2" t="s">
        <v>914</v>
      </c>
      <c r="K1690" s="2" t="s">
        <v>13370</v>
      </c>
      <c r="L1690" s="2" t="s">
        <v>9864</v>
      </c>
      <c r="M1690" s="2" t="s">
        <v>24</v>
      </c>
      <c r="N1690" s="2" t="s">
        <v>12937</v>
      </c>
      <c r="O1690" s="2" t="s">
        <v>9590</v>
      </c>
      <c r="P1690" s="3">
        <v>4</v>
      </c>
      <c r="Q1690" s="2" t="s">
        <v>13489</v>
      </c>
      <c r="R1690" s="3">
        <v>2</v>
      </c>
      <c r="S1690" s="2" t="s">
        <v>13490</v>
      </c>
      <c r="T1690" s="2" t="s">
        <v>13491</v>
      </c>
      <c r="U1690" s="3">
        <v>2</v>
      </c>
      <c r="V1690" s="2" t="s">
        <v>36</v>
      </c>
      <c r="W1690" s="2" t="s">
        <v>36</v>
      </c>
      <c r="X1690" s="2" t="s">
        <v>13492</v>
      </c>
      <c r="Y1690">
        <f t="shared" si="156"/>
        <v>2007</v>
      </c>
      <c r="Z1690">
        <f t="shared" si="157"/>
        <v>12</v>
      </c>
      <c r="AA1690">
        <f t="shared" si="158"/>
        <v>3</v>
      </c>
      <c r="AB1690">
        <f t="shared" si="159"/>
        <v>0</v>
      </c>
      <c r="AC1690">
        <f t="shared" si="160"/>
        <v>0</v>
      </c>
      <c r="AD1690">
        <f t="shared" si="161"/>
        <v>0</v>
      </c>
    </row>
    <row r="1691" spans="1:30" ht="15.6">
      <c r="A1691" s="2" t="s">
        <v>24</v>
      </c>
      <c r="B1691" s="2" t="s">
        <v>25</v>
      </c>
      <c r="C1691" s="2" t="s">
        <v>13493</v>
      </c>
      <c r="D1691" s="2" t="s">
        <v>13494</v>
      </c>
      <c r="E1691" s="2" t="s">
        <v>13495</v>
      </c>
      <c r="F1691" s="2" t="s">
        <v>13496</v>
      </c>
      <c r="G1691" s="2" t="s">
        <v>36</v>
      </c>
      <c r="H1691" s="2" t="s">
        <v>36</v>
      </c>
      <c r="I1691" s="2" t="s">
        <v>1939</v>
      </c>
      <c r="J1691" s="2" t="s">
        <v>1431</v>
      </c>
      <c r="K1691" s="2" t="s">
        <v>13497</v>
      </c>
      <c r="L1691" s="2" t="s">
        <v>13498</v>
      </c>
      <c r="M1691" s="2" t="s">
        <v>423</v>
      </c>
      <c r="N1691" s="2" t="s">
        <v>12937</v>
      </c>
      <c r="O1691" s="2" t="s">
        <v>13499</v>
      </c>
      <c r="P1691" s="3">
        <v>0</v>
      </c>
      <c r="Q1691" s="2" t="s">
        <v>36</v>
      </c>
      <c r="R1691" s="3">
        <v>20</v>
      </c>
      <c r="S1691" s="2" t="s">
        <v>13500</v>
      </c>
      <c r="T1691" s="2" t="s">
        <v>13501</v>
      </c>
      <c r="U1691" s="3">
        <v>1</v>
      </c>
      <c r="V1691" s="2" t="s">
        <v>36</v>
      </c>
      <c r="W1691" s="2" t="s">
        <v>36</v>
      </c>
      <c r="X1691" s="2" t="s">
        <v>13502</v>
      </c>
      <c r="Y1691">
        <f t="shared" si="156"/>
        <v>2007</v>
      </c>
      <c r="Z1691">
        <f t="shared" si="157"/>
        <v>12</v>
      </c>
      <c r="AA1691">
        <f t="shared" si="158"/>
        <v>6</v>
      </c>
      <c r="AB1691">
        <f t="shared" si="159"/>
        <v>0</v>
      </c>
      <c r="AC1691">
        <f t="shared" si="160"/>
        <v>0</v>
      </c>
      <c r="AD1691">
        <f t="shared" si="161"/>
        <v>0</v>
      </c>
    </row>
    <row r="1692" spans="1:30" ht="15.6">
      <c r="A1692" s="2" t="s">
        <v>24</v>
      </c>
      <c r="B1692" s="2" t="s">
        <v>25</v>
      </c>
      <c r="C1692" s="2" t="s">
        <v>13503</v>
      </c>
      <c r="D1692" s="2" t="s">
        <v>13504</v>
      </c>
      <c r="E1692" s="2" t="s">
        <v>13505</v>
      </c>
      <c r="F1692" s="2" t="s">
        <v>13506</v>
      </c>
      <c r="G1692" s="2" t="s">
        <v>36</v>
      </c>
      <c r="H1692" s="2" t="s">
        <v>36</v>
      </c>
      <c r="I1692" s="2" t="s">
        <v>913</v>
      </c>
      <c r="J1692" s="2" t="s">
        <v>914</v>
      </c>
      <c r="K1692" s="2" t="s">
        <v>13386</v>
      </c>
      <c r="L1692" s="2" t="s">
        <v>13387</v>
      </c>
      <c r="M1692" s="2" t="s">
        <v>544</v>
      </c>
      <c r="N1692" s="2" t="s">
        <v>12937</v>
      </c>
      <c r="O1692" s="2" t="s">
        <v>13507</v>
      </c>
      <c r="P1692" s="3">
        <v>8</v>
      </c>
      <c r="Q1692" s="2" t="s">
        <v>13508</v>
      </c>
      <c r="R1692" s="3">
        <v>0</v>
      </c>
      <c r="S1692" s="2" t="s">
        <v>36</v>
      </c>
      <c r="T1692" s="2" t="s">
        <v>13509</v>
      </c>
      <c r="U1692" s="3">
        <v>1</v>
      </c>
      <c r="V1692" s="2" t="s">
        <v>36</v>
      </c>
      <c r="W1692" s="2" t="s">
        <v>36</v>
      </c>
      <c r="X1692" s="2" t="s">
        <v>13510</v>
      </c>
      <c r="Y1692">
        <f t="shared" si="156"/>
        <v>2007</v>
      </c>
      <c r="Z1692">
        <f t="shared" si="157"/>
        <v>11</v>
      </c>
      <c r="AA1692">
        <f t="shared" si="158"/>
        <v>28</v>
      </c>
      <c r="AB1692">
        <f t="shared" si="159"/>
        <v>0</v>
      </c>
      <c r="AC1692">
        <f t="shared" si="160"/>
        <v>0</v>
      </c>
      <c r="AD1692">
        <f t="shared" si="161"/>
        <v>0</v>
      </c>
    </row>
    <row r="1693" spans="1:30" ht="15.6">
      <c r="A1693" s="2" t="s">
        <v>24</v>
      </c>
      <c r="B1693" s="2" t="s">
        <v>25</v>
      </c>
      <c r="C1693" s="2" t="s">
        <v>13511</v>
      </c>
      <c r="D1693" s="2" t="s">
        <v>13512</v>
      </c>
      <c r="E1693" s="2" t="s">
        <v>13513</v>
      </c>
      <c r="F1693" s="2" t="s">
        <v>13514</v>
      </c>
      <c r="G1693" s="2" t="s">
        <v>36</v>
      </c>
      <c r="H1693" s="2" t="s">
        <v>36</v>
      </c>
      <c r="I1693" s="2" t="s">
        <v>13515</v>
      </c>
      <c r="J1693" s="2" t="s">
        <v>13516</v>
      </c>
      <c r="K1693" s="2" t="s">
        <v>13517</v>
      </c>
      <c r="L1693" s="2" t="s">
        <v>13518</v>
      </c>
      <c r="M1693" s="2" t="s">
        <v>36</v>
      </c>
      <c r="N1693" s="2" t="s">
        <v>13519</v>
      </c>
      <c r="O1693" s="2" t="s">
        <v>13520</v>
      </c>
      <c r="P1693" s="3">
        <v>3</v>
      </c>
      <c r="Q1693" s="2" t="s">
        <v>13521</v>
      </c>
      <c r="R1693" s="3">
        <v>0</v>
      </c>
      <c r="S1693" s="2" t="s">
        <v>36</v>
      </c>
      <c r="T1693" s="2" t="s">
        <v>13522</v>
      </c>
      <c r="U1693" s="3">
        <v>1</v>
      </c>
      <c r="V1693" s="2" t="s">
        <v>36</v>
      </c>
      <c r="W1693" s="2" t="s">
        <v>36</v>
      </c>
      <c r="X1693" s="2" t="s">
        <v>13523</v>
      </c>
      <c r="Y1693">
        <f t="shared" si="156"/>
        <v>2007</v>
      </c>
      <c r="Z1693">
        <f t="shared" si="157"/>
        <v>11</v>
      </c>
      <c r="AA1693">
        <f t="shared" si="158"/>
        <v>16</v>
      </c>
      <c r="AB1693">
        <f t="shared" si="159"/>
        <v>0</v>
      </c>
      <c r="AC1693">
        <f t="shared" si="160"/>
        <v>0</v>
      </c>
      <c r="AD1693">
        <f t="shared" si="161"/>
        <v>0</v>
      </c>
    </row>
    <row r="1694" spans="1:30" ht="15.6">
      <c r="A1694" s="2" t="s">
        <v>24</v>
      </c>
      <c r="B1694" s="2" t="s">
        <v>25</v>
      </c>
      <c r="C1694" s="2" t="s">
        <v>13524</v>
      </c>
      <c r="D1694" s="2" t="s">
        <v>13525</v>
      </c>
      <c r="E1694" s="2" t="s">
        <v>13526</v>
      </c>
      <c r="F1694" s="2" t="s">
        <v>13527</v>
      </c>
      <c r="G1694" s="2" t="s">
        <v>36</v>
      </c>
      <c r="H1694" s="2" t="s">
        <v>36</v>
      </c>
      <c r="I1694" s="2" t="s">
        <v>75</v>
      </c>
      <c r="J1694" s="2" t="s">
        <v>76</v>
      </c>
      <c r="K1694" s="2" t="s">
        <v>77</v>
      </c>
      <c r="L1694" s="2" t="s">
        <v>78</v>
      </c>
      <c r="M1694" s="2" t="s">
        <v>24</v>
      </c>
      <c r="N1694" s="2" t="s">
        <v>36</v>
      </c>
      <c r="O1694" s="2" t="s">
        <v>13528</v>
      </c>
      <c r="P1694" s="3">
        <v>0</v>
      </c>
      <c r="Q1694" s="2" t="s">
        <v>36</v>
      </c>
      <c r="R1694" s="3">
        <v>2</v>
      </c>
      <c r="S1694" s="2" t="s">
        <v>13529</v>
      </c>
      <c r="T1694" s="2" t="s">
        <v>13530</v>
      </c>
      <c r="U1694" s="3">
        <v>1</v>
      </c>
      <c r="V1694" s="2" t="s">
        <v>36</v>
      </c>
      <c r="W1694" s="2" t="s">
        <v>36</v>
      </c>
      <c r="X1694" s="2" t="s">
        <v>13531</v>
      </c>
      <c r="Y1694">
        <f t="shared" si="156"/>
        <v>2007</v>
      </c>
      <c r="Z1694">
        <f t="shared" si="157"/>
        <v>11</v>
      </c>
      <c r="AA1694">
        <f t="shared" si="158"/>
        <v>21</v>
      </c>
      <c r="AB1694">
        <f t="shared" si="159"/>
        <v>0</v>
      </c>
      <c r="AC1694">
        <f t="shared" si="160"/>
        <v>0</v>
      </c>
      <c r="AD1694">
        <f t="shared" si="161"/>
        <v>0</v>
      </c>
    </row>
    <row r="1695" spans="1:30" ht="15.6">
      <c r="A1695" s="2" t="s">
        <v>24</v>
      </c>
      <c r="B1695" s="2" t="s">
        <v>25</v>
      </c>
      <c r="C1695" s="2" t="s">
        <v>13532</v>
      </c>
      <c r="D1695" s="2" t="s">
        <v>13533</v>
      </c>
      <c r="E1695" s="2" t="s">
        <v>13534</v>
      </c>
      <c r="F1695" s="2" t="s">
        <v>13527</v>
      </c>
      <c r="G1695" s="2" t="s">
        <v>36</v>
      </c>
      <c r="H1695" s="2" t="s">
        <v>36</v>
      </c>
      <c r="I1695" s="2" t="s">
        <v>75</v>
      </c>
      <c r="J1695" s="2" t="s">
        <v>76</v>
      </c>
      <c r="K1695" s="2" t="s">
        <v>77</v>
      </c>
      <c r="L1695" s="2" t="s">
        <v>78</v>
      </c>
      <c r="M1695" s="2" t="s">
        <v>24</v>
      </c>
      <c r="N1695" s="2" t="s">
        <v>36</v>
      </c>
      <c r="O1695" s="2" t="s">
        <v>13535</v>
      </c>
      <c r="P1695" s="3">
        <v>0</v>
      </c>
      <c r="Q1695" s="2" t="s">
        <v>36</v>
      </c>
      <c r="R1695" s="3">
        <v>3</v>
      </c>
      <c r="S1695" s="2" t="s">
        <v>13536</v>
      </c>
      <c r="T1695" s="2" t="s">
        <v>13537</v>
      </c>
      <c r="U1695" s="3">
        <v>1</v>
      </c>
      <c r="V1695" s="2" t="s">
        <v>36</v>
      </c>
      <c r="W1695" s="2" t="s">
        <v>36</v>
      </c>
      <c r="X1695" s="2" t="s">
        <v>13538</v>
      </c>
      <c r="Y1695">
        <f t="shared" si="156"/>
        <v>2007</v>
      </c>
      <c r="Z1695">
        <f t="shared" si="157"/>
        <v>11</v>
      </c>
      <c r="AA1695">
        <f t="shared" si="158"/>
        <v>21</v>
      </c>
      <c r="AB1695">
        <f t="shared" si="159"/>
        <v>0</v>
      </c>
      <c r="AC1695">
        <f t="shared" si="160"/>
        <v>0</v>
      </c>
      <c r="AD1695">
        <f t="shared" si="161"/>
        <v>0</v>
      </c>
    </row>
    <row r="1696" spans="1:30" ht="15.6">
      <c r="A1696" s="2" t="s">
        <v>24</v>
      </c>
      <c r="B1696" s="2" t="s">
        <v>25</v>
      </c>
      <c r="C1696" s="2" t="s">
        <v>13539</v>
      </c>
      <c r="D1696" s="2" t="s">
        <v>13540</v>
      </c>
      <c r="E1696" s="2" t="s">
        <v>13541</v>
      </c>
      <c r="F1696" s="2" t="s">
        <v>13542</v>
      </c>
      <c r="G1696" s="2" t="s">
        <v>36</v>
      </c>
      <c r="H1696" s="2" t="s">
        <v>36</v>
      </c>
      <c r="I1696" s="2" t="s">
        <v>7621</v>
      </c>
      <c r="J1696" s="2" t="s">
        <v>955</v>
      </c>
      <c r="K1696" s="2" t="s">
        <v>10332</v>
      </c>
      <c r="L1696" s="2" t="s">
        <v>10333</v>
      </c>
      <c r="M1696" s="2" t="s">
        <v>24</v>
      </c>
      <c r="N1696" s="2" t="s">
        <v>13396</v>
      </c>
      <c r="O1696" s="2" t="s">
        <v>13543</v>
      </c>
      <c r="P1696" s="3">
        <v>1</v>
      </c>
      <c r="Q1696" s="2" t="s">
        <v>13544</v>
      </c>
      <c r="R1696" s="3">
        <v>0</v>
      </c>
      <c r="S1696" s="2" t="s">
        <v>36</v>
      </c>
      <c r="T1696" s="2" t="s">
        <v>13545</v>
      </c>
      <c r="U1696" s="3">
        <v>1</v>
      </c>
      <c r="V1696" s="2" t="s">
        <v>36</v>
      </c>
      <c r="W1696" s="2" t="s">
        <v>36</v>
      </c>
      <c r="X1696" s="2" t="s">
        <v>13546</v>
      </c>
      <c r="Y1696">
        <f t="shared" si="156"/>
        <v>2007</v>
      </c>
      <c r="Z1696">
        <f t="shared" si="157"/>
        <v>11</v>
      </c>
      <c r="AA1696">
        <f t="shared" si="158"/>
        <v>30</v>
      </c>
      <c r="AB1696">
        <f t="shared" si="159"/>
        <v>0</v>
      </c>
      <c r="AC1696">
        <f t="shared" si="160"/>
        <v>0</v>
      </c>
      <c r="AD1696">
        <f t="shared" si="161"/>
        <v>0</v>
      </c>
    </row>
    <row r="1697" spans="1:30" ht="15.6">
      <c r="A1697" s="2" t="s">
        <v>24</v>
      </c>
      <c r="B1697" s="2" t="s">
        <v>262</v>
      </c>
      <c r="C1697" s="2" t="s">
        <v>13547</v>
      </c>
      <c r="D1697" s="2" t="s">
        <v>13548</v>
      </c>
      <c r="E1697" s="2" t="s">
        <v>13549</v>
      </c>
      <c r="F1697" s="2" t="s">
        <v>13550</v>
      </c>
      <c r="G1697" s="2" t="s">
        <v>13551</v>
      </c>
      <c r="H1697" s="2" t="s">
        <v>13552</v>
      </c>
      <c r="I1697" s="2" t="s">
        <v>6300</v>
      </c>
      <c r="J1697" s="2" t="s">
        <v>1237</v>
      </c>
      <c r="K1697" s="2" t="s">
        <v>3199</v>
      </c>
      <c r="L1697" s="2" t="s">
        <v>3200</v>
      </c>
      <c r="M1697" s="2" t="s">
        <v>24</v>
      </c>
      <c r="N1697" s="2" t="s">
        <v>13326</v>
      </c>
      <c r="O1697" s="2" t="s">
        <v>13553</v>
      </c>
      <c r="P1697" s="3">
        <v>0</v>
      </c>
      <c r="Q1697" s="2" t="s">
        <v>36</v>
      </c>
      <c r="R1697" s="3">
        <v>0</v>
      </c>
      <c r="S1697" s="2" t="s">
        <v>36</v>
      </c>
      <c r="T1697" s="2" t="s">
        <v>13554</v>
      </c>
      <c r="U1697" s="3">
        <v>3</v>
      </c>
      <c r="V1697" s="2" t="s">
        <v>36</v>
      </c>
      <c r="W1697" s="2" t="s">
        <v>36</v>
      </c>
      <c r="X1697" s="2" t="s">
        <v>13555</v>
      </c>
      <c r="Y1697">
        <f t="shared" si="156"/>
        <v>2008</v>
      </c>
      <c r="Z1697">
        <f t="shared" si="157"/>
        <v>9</v>
      </c>
      <c r="AA1697">
        <f t="shared" si="158"/>
        <v>15</v>
      </c>
      <c r="AB1697">
        <f t="shared" si="159"/>
        <v>2009</v>
      </c>
      <c r="AC1697">
        <f t="shared" si="160"/>
        <v>5</v>
      </c>
      <c r="AD1697">
        <f t="shared" si="161"/>
        <v>21</v>
      </c>
    </row>
    <row r="1698" spans="1:30" ht="15.6">
      <c r="A1698" s="2" t="s">
        <v>24</v>
      </c>
      <c r="B1698" s="2" t="s">
        <v>25</v>
      </c>
      <c r="C1698" s="2" t="s">
        <v>13556</v>
      </c>
      <c r="D1698" s="2" t="s">
        <v>13557</v>
      </c>
      <c r="E1698" s="2" t="s">
        <v>13558</v>
      </c>
      <c r="F1698" s="2" t="s">
        <v>13559</v>
      </c>
      <c r="G1698" s="2" t="s">
        <v>36</v>
      </c>
      <c r="H1698" s="2" t="s">
        <v>36</v>
      </c>
      <c r="I1698" s="2" t="s">
        <v>759</v>
      </c>
      <c r="J1698" s="2" t="s">
        <v>760</v>
      </c>
      <c r="K1698" s="2" t="s">
        <v>9117</v>
      </c>
      <c r="L1698" s="2" t="s">
        <v>9118</v>
      </c>
      <c r="M1698" s="2" t="s">
        <v>24</v>
      </c>
      <c r="N1698" s="2" t="s">
        <v>12937</v>
      </c>
      <c r="O1698" s="2" t="s">
        <v>13560</v>
      </c>
      <c r="P1698" s="3">
        <v>0</v>
      </c>
      <c r="Q1698" s="2" t="s">
        <v>36</v>
      </c>
      <c r="R1698" s="3">
        <v>0</v>
      </c>
      <c r="S1698" s="2" t="s">
        <v>36</v>
      </c>
      <c r="T1698" s="2" t="s">
        <v>13561</v>
      </c>
      <c r="U1698" s="3">
        <v>1</v>
      </c>
      <c r="V1698" s="2" t="s">
        <v>36</v>
      </c>
      <c r="W1698" s="2" t="s">
        <v>36</v>
      </c>
      <c r="X1698" s="2" t="s">
        <v>13562</v>
      </c>
      <c r="Y1698">
        <f t="shared" si="156"/>
        <v>2007</v>
      </c>
      <c r="Z1698">
        <f t="shared" si="157"/>
        <v>11</v>
      </c>
      <c r="AA1698">
        <f t="shared" si="158"/>
        <v>8</v>
      </c>
      <c r="AB1698">
        <f t="shared" si="159"/>
        <v>0</v>
      </c>
      <c r="AC1698">
        <f t="shared" si="160"/>
        <v>0</v>
      </c>
      <c r="AD1698">
        <f t="shared" si="161"/>
        <v>0</v>
      </c>
    </row>
    <row r="1699" spans="1:30" ht="15.6">
      <c r="A1699" s="2" t="s">
        <v>24</v>
      </c>
      <c r="B1699" s="2" t="s">
        <v>262</v>
      </c>
      <c r="C1699" s="2" t="s">
        <v>13563</v>
      </c>
      <c r="D1699" s="2" t="s">
        <v>13564</v>
      </c>
      <c r="E1699" s="2" t="s">
        <v>13565</v>
      </c>
      <c r="F1699" s="2" t="s">
        <v>13566</v>
      </c>
      <c r="G1699" s="2" t="s">
        <v>13567</v>
      </c>
      <c r="H1699" s="2" t="s">
        <v>12669</v>
      </c>
      <c r="I1699" s="2" t="s">
        <v>13247</v>
      </c>
      <c r="J1699" s="2" t="s">
        <v>13248</v>
      </c>
      <c r="K1699" s="2" t="s">
        <v>13568</v>
      </c>
      <c r="L1699" s="2" t="s">
        <v>13569</v>
      </c>
      <c r="M1699" s="2" t="s">
        <v>4401</v>
      </c>
      <c r="N1699" s="2" t="s">
        <v>13396</v>
      </c>
      <c r="O1699" s="2" t="s">
        <v>2587</v>
      </c>
      <c r="P1699" s="3">
        <v>0</v>
      </c>
      <c r="Q1699" s="2" t="s">
        <v>36</v>
      </c>
      <c r="R1699" s="3">
        <v>0</v>
      </c>
      <c r="S1699" s="2" t="s">
        <v>36</v>
      </c>
      <c r="T1699" s="2" t="s">
        <v>13570</v>
      </c>
      <c r="U1699" s="3">
        <v>1</v>
      </c>
      <c r="V1699" s="2" t="s">
        <v>36</v>
      </c>
      <c r="W1699" s="2" t="s">
        <v>36</v>
      </c>
      <c r="X1699" s="2" t="s">
        <v>13571</v>
      </c>
      <c r="Y1699">
        <f t="shared" si="156"/>
        <v>2008</v>
      </c>
      <c r="Z1699">
        <f t="shared" si="157"/>
        <v>7</v>
      </c>
      <c r="AA1699">
        <f t="shared" si="158"/>
        <v>21</v>
      </c>
      <c r="AB1699">
        <f t="shared" si="159"/>
        <v>2009</v>
      </c>
      <c r="AC1699">
        <f t="shared" si="160"/>
        <v>5</v>
      </c>
      <c r="AD1699">
        <f t="shared" si="161"/>
        <v>11</v>
      </c>
    </row>
    <row r="1700" spans="1:30" ht="15.6">
      <c r="A1700" s="2" t="s">
        <v>24</v>
      </c>
      <c r="B1700" s="2" t="s">
        <v>262</v>
      </c>
      <c r="C1700" s="2" t="s">
        <v>13572</v>
      </c>
      <c r="D1700" s="2" t="s">
        <v>13573</v>
      </c>
      <c r="E1700" s="2" t="s">
        <v>13574</v>
      </c>
      <c r="F1700" s="2" t="s">
        <v>13575</v>
      </c>
      <c r="G1700" s="2" t="s">
        <v>13576</v>
      </c>
      <c r="H1700" s="2" t="s">
        <v>12669</v>
      </c>
      <c r="I1700" s="2" t="s">
        <v>902</v>
      </c>
      <c r="J1700" s="2" t="s">
        <v>493</v>
      </c>
      <c r="K1700" s="2" t="s">
        <v>13577</v>
      </c>
      <c r="L1700" s="2" t="s">
        <v>13578</v>
      </c>
      <c r="M1700" s="2" t="s">
        <v>423</v>
      </c>
      <c r="N1700" s="2" t="s">
        <v>12937</v>
      </c>
      <c r="O1700" s="2" t="s">
        <v>6217</v>
      </c>
      <c r="P1700" s="3">
        <v>0</v>
      </c>
      <c r="Q1700" s="2" t="s">
        <v>36</v>
      </c>
      <c r="R1700" s="3">
        <v>0</v>
      </c>
      <c r="S1700" s="2" t="s">
        <v>36</v>
      </c>
      <c r="T1700" s="2" t="s">
        <v>13579</v>
      </c>
      <c r="U1700" s="3">
        <v>1</v>
      </c>
      <c r="V1700" s="2" t="s">
        <v>36</v>
      </c>
      <c r="W1700" s="2" t="s">
        <v>36</v>
      </c>
      <c r="X1700" s="2" t="s">
        <v>13580</v>
      </c>
      <c r="Y1700">
        <f t="shared" si="156"/>
        <v>2008</v>
      </c>
      <c r="Z1700">
        <f t="shared" si="157"/>
        <v>8</v>
      </c>
      <c r="AA1700">
        <f t="shared" si="158"/>
        <v>21</v>
      </c>
      <c r="AB1700">
        <f t="shared" si="159"/>
        <v>2009</v>
      </c>
      <c r="AC1700">
        <f t="shared" si="160"/>
        <v>5</v>
      </c>
      <c r="AD1700">
        <f t="shared" si="161"/>
        <v>11</v>
      </c>
    </row>
    <row r="1701" spans="1:30" ht="15.6">
      <c r="A1701" s="2" t="s">
        <v>24</v>
      </c>
      <c r="B1701" s="2" t="s">
        <v>262</v>
      </c>
      <c r="C1701" s="2" t="s">
        <v>13581</v>
      </c>
      <c r="D1701" s="2" t="s">
        <v>13582</v>
      </c>
      <c r="E1701" s="2" t="s">
        <v>13583</v>
      </c>
      <c r="F1701" s="2" t="s">
        <v>13584</v>
      </c>
      <c r="G1701" s="2" t="s">
        <v>13585</v>
      </c>
      <c r="H1701" s="2" t="s">
        <v>13586</v>
      </c>
      <c r="I1701" s="2" t="s">
        <v>913</v>
      </c>
      <c r="J1701" s="2" t="s">
        <v>914</v>
      </c>
      <c r="K1701" s="2" t="s">
        <v>13302</v>
      </c>
      <c r="L1701" s="2" t="s">
        <v>13303</v>
      </c>
      <c r="M1701" s="2" t="s">
        <v>24</v>
      </c>
      <c r="N1701" s="2" t="s">
        <v>12937</v>
      </c>
      <c r="O1701" s="2" t="s">
        <v>504</v>
      </c>
      <c r="P1701" s="3">
        <v>0</v>
      </c>
      <c r="Q1701" s="2" t="s">
        <v>36</v>
      </c>
      <c r="R1701" s="3">
        <v>0</v>
      </c>
      <c r="S1701" s="2" t="s">
        <v>36</v>
      </c>
      <c r="T1701" s="2" t="s">
        <v>13587</v>
      </c>
      <c r="U1701" s="3">
        <v>1</v>
      </c>
      <c r="V1701" s="2" t="s">
        <v>36</v>
      </c>
      <c r="W1701" s="2" t="s">
        <v>36</v>
      </c>
      <c r="X1701" s="2" t="s">
        <v>13588</v>
      </c>
      <c r="Y1701">
        <f t="shared" si="156"/>
        <v>2008</v>
      </c>
      <c r="Z1701">
        <f t="shared" si="157"/>
        <v>7</v>
      </c>
      <c r="AA1701">
        <f t="shared" si="158"/>
        <v>9</v>
      </c>
      <c r="AB1701">
        <f t="shared" si="159"/>
        <v>2009</v>
      </c>
      <c r="AC1701">
        <f t="shared" si="160"/>
        <v>5</v>
      </c>
      <c r="AD1701">
        <f t="shared" si="161"/>
        <v>1</v>
      </c>
    </row>
    <row r="1702" spans="1:30" ht="15.6">
      <c r="A1702" s="2" t="s">
        <v>24</v>
      </c>
      <c r="B1702" s="2" t="s">
        <v>262</v>
      </c>
      <c r="C1702" s="2" t="s">
        <v>13589</v>
      </c>
      <c r="D1702" s="2" t="s">
        <v>13590</v>
      </c>
      <c r="E1702" s="2" t="s">
        <v>13591</v>
      </c>
      <c r="F1702" s="2" t="s">
        <v>13015</v>
      </c>
      <c r="G1702" s="2" t="s">
        <v>13592</v>
      </c>
      <c r="H1702" s="2" t="s">
        <v>13586</v>
      </c>
      <c r="I1702" s="2" t="s">
        <v>913</v>
      </c>
      <c r="J1702" s="2" t="s">
        <v>914</v>
      </c>
      <c r="K1702" s="2" t="s">
        <v>13593</v>
      </c>
      <c r="L1702" s="2" t="s">
        <v>13594</v>
      </c>
      <c r="M1702" s="2" t="s">
        <v>423</v>
      </c>
      <c r="N1702" s="2" t="s">
        <v>36</v>
      </c>
      <c r="O1702" s="2" t="s">
        <v>13595</v>
      </c>
      <c r="P1702" s="3">
        <v>0</v>
      </c>
      <c r="Q1702" s="2" t="s">
        <v>36</v>
      </c>
      <c r="R1702" s="3">
        <v>2</v>
      </c>
      <c r="S1702" s="2" t="s">
        <v>13596</v>
      </c>
      <c r="T1702" s="2" t="s">
        <v>13597</v>
      </c>
      <c r="U1702" s="3">
        <v>1</v>
      </c>
      <c r="V1702" s="2" t="s">
        <v>36</v>
      </c>
      <c r="W1702" s="2" t="s">
        <v>36</v>
      </c>
      <c r="X1702" s="2" t="s">
        <v>13598</v>
      </c>
      <c r="Y1702">
        <f t="shared" si="156"/>
        <v>2008</v>
      </c>
      <c r="Z1702">
        <f t="shared" si="157"/>
        <v>11</v>
      </c>
      <c r="AA1702">
        <f t="shared" si="158"/>
        <v>21</v>
      </c>
      <c r="AB1702">
        <f t="shared" si="159"/>
        <v>2009</v>
      </c>
      <c r="AC1702">
        <f t="shared" si="160"/>
        <v>5</v>
      </c>
      <c r="AD1702">
        <f t="shared" si="161"/>
        <v>1</v>
      </c>
    </row>
    <row r="1703" spans="1:30" ht="15.6">
      <c r="A1703" s="2" t="s">
        <v>24</v>
      </c>
      <c r="B1703" s="2" t="s">
        <v>262</v>
      </c>
      <c r="C1703" s="2" t="s">
        <v>13599</v>
      </c>
      <c r="D1703" s="2" t="s">
        <v>13600</v>
      </c>
      <c r="E1703" s="2" t="s">
        <v>13601</v>
      </c>
      <c r="F1703" s="2" t="s">
        <v>13602</v>
      </c>
      <c r="G1703" s="2" t="s">
        <v>13603</v>
      </c>
      <c r="H1703" s="2" t="s">
        <v>13586</v>
      </c>
      <c r="I1703" s="2" t="s">
        <v>913</v>
      </c>
      <c r="J1703" s="2" t="s">
        <v>914</v>
      </c>
      <c r="K1703" s="2" t="s">
        <v>13604</v>
      </c>
      <c r="L1703" s="2" t="s">
        <v>13605</v>
      </c>
      <c r="M1703" s="2" t="s">
        <v>515</v>
      </c>
      <c r="N1703" s="2" t="s">
        <v>36</v>
      </c>
      <c r="O1703" s="2" t="s">
        <v>7668</v>
      </c>
      <c r="P1703" s="3">
        <v>0</v>
      </c>
      <c r="Q1703" s="2" t="s">
        <v>36</v>
      </c>
      <c r="R1703" s="3">
        <v>0</v>
      </c>
      <c r="S1703" s="2" t="s">
        <v>36</v>
      </c>
      <c r="T1703" s="2" t="s">
        <v>13606</v>
      </c>
      <c r="U1703" s="3">
        <v>1</v>
      </c>
      <c r="V1703" s="2" t="s">
        <v>36</v>
      </c>
      <c r="W1703" s="2" t="s">
        <v>36</v>
      </c>
      <c r="X1703" s="2" t="s">
        <v>13607</v>
      </c>
      <c r="Y1703">
        <f t="shared" si="156"/>
        <v>2008</v>
      </c>
      <c r="Z1703">
        <f t="shared" si="157"/>
        <v>11</v>
      </c>
      <c r="AA1703">
        <f t="shared" si="158"/>
        <v>5</v>
      </c>
      <c r="AB1703">
        <f t="shared" si="159"/>
        <v>2009</v>
      </c>
      <c r="AC1703">
        <f t="shared" si="160"/>
        <v>5</v>
      </c>
      <c r="AD1703">
        <f t="shared" si="161"/>
        <v>1</v>
      </c>
    </row>
    <row r="1704" spans="1:30" ht="15.6">
      <c r="A1704" s="2" t="s">
        <v>24</v>
      </c>
      <c r="B1704" s="2" t="s">
        <v>25</v>
      </c>
      <c r="C1704" s="2" t="s">
        <v>13608</v>
      </c>
      <c r="D1704" s="2" t="s">
        <v>13609</v>
      </c>
      <c r="E1704" s="2" t="s">
        <v>13610</v>
      </c>
      <c r="F1704" s="2" t="s">
        <v>13611</v>
      </c>
      <c r="G1704" s="2" t="s">
        <v>36</v>
      </c>
      <c r="H1704" s="2" t="s">
        <v>36</v>
      </c>
      <c r="I1704" s="2" t="s">
        <v>5351</v>
      </c>
      <c r="J1704" s="2" t="s">
        <v>1420</v>
      </c>
      <c r="K1704" s="2" t="s">
        <v>11034</v>
      </c>
      <c r="L1704" s="2" t="s">
        <v>10315</v>
      </c>
      <c r="M1704" s="2" t="s">
        <v>24</v>
      </c>
      <c r="N1704" s="2" t="s">
        <v>8818</v>
      </c>
      <c r="O1704" s="2" t="s">
        <v>13612</v>
      </c>
      <c r="P1704" s="3">
        <v>0</v>
      </c>
      <c r="Q1704" s="2" t="s">
        <v>36</v>
      </c>
      <c r="R1704" s="3">
        <v>3</v>
      </c>
      <c r="S1704" s="2" t="s">
        <v>13613</v>
      </c>
      <c r="T1704" s="2" t="s">
        <v>13614</v>
      </c>
      <c r="U1704" s="3">
        <v>1</v>
      </c>
      <c r="V1704" s="2" t="s">
        <v>36</v>
      </c>
      <c r="W1704" s="2" t="s">
        <v>36</v>
      </c>
      <c r="X1704" s="2" t="s">
        <v>13615</v>
      </c>
      <c r="Y1704">
        <f t="shared" si="156"/>
        <v>2007</v>
      </c>
      <c r="Z1704">
        <f t="shared" si="157"/>
        <v>10</v>
      </c>
      <c r="AA1704">
        <f t="shared" si="158"/>
        <v>17</v>
      </c>
      <c r="AB1704">
        <f t="shared" si="159"/>
        <v>0</v>
      </c>
      <c r="AC1704">
        <f t="shared" si="160"/>
        <v>0</v>
      </c>
      <c r="AD1704">
        <f t="shared" si="161"/>
        <v>0</v>
      </c>
    </row>
    <row r="1705" spans="1:30" ht="15.6">
      <c r="A1705" s="2" t="s">
        <v>24</v>
      </c>
      <c r="B1705" s="2" t="s">
        <v>262</v>
      </c>
      <c r="C1705" s="2" t="s">
        <v>13616</v>
      </c>
      <c r="D1705" s="2" t="s">
        <v>13617</v>
      </c>
      <c r="E1705" s="2" t="s">
        <v>13618</v>
      </c>
      <c r="F1705" s="2" t="s">
        <v>13619</v>
      </c>
      <c r="G1705" s="2" t="s">
        <v>13620</v>
      </c>
      <c r="H1705" s="2" t="s">
        <v>13621</v>
      </c>
      <c r="I1705" s="2" t="s">
        <v>1939</v>
      </c>
      <c r="J1705" s="2" t="s">
        <v>1431</v>
      </c>
      <c r="K1705" s="2" t="s">
        <v>12162</v>
      </c>
      <c r="L1705" s="2" t="s">
        <v>12163</v>
      </c>
      <c r="M1705" s="2" t="s">
        <v>423</v>
      </c>
      <c r="N1705" s="2" t="s">
        <v>13396</v>
      </c>
      <c r="O1705" s="2" t="s">
        <v>13622</v>
      </c>
      <c r="P1705" s="3">
        <v>0</v>
      </c>
      <c r="Q1705" s="2" t="s">
        <v>36</v>
      </c>
      <c r="R1705" s="3">
        <v>1</v>
      </c>
      <c r="S1705" s="2" t="s">
        <v>13623</v>
      </c>
      <c r="T1705" s="2" t="s">
        <v>13624</v>
      </c>
      <c r="U1705" s="3">
        <v>1</v>
      </c>
      <c r="V1705" s="2" t="s">
        <v>36</v>
      </c>
      <c r="W1705" s="2" t="s">
        <v>36</v>
      </c>
      <c r="X1705" s="2" t="s">
        <v>13625</v>
      </c>
      <c r="Y1705">
        <f t="shared" si="156"/>
        <v>2008</v>
      </c>
      <c r="Z1705">
        <f t="shared" si="157"/>
        <v>6</v>
      </c>
      <c r="AA1705">
        <f t="shared" si="158"/>
        <v>16</v>
      </c>
      <c r="AB1705">
        <f t="shared" si="159"/>
        <v>2009</v>
      </c>
      <c r="AC1705">
        <f t="shared" si="160"/>
        <v>4</v>
      </c>
      <c r="AD1705">
        <f t="shared" si="161"/>
        <v>21</v>
      </c>
    </row>
    <row r="1706" spans="1:30" ht="15.6">
      <c r="A1706" s="2" t="s">
        <v>24</v>
      </c>
      <c r="B1706" s="2" t="s">
        <v>262</v>
      </c>
      <c r="C1706" s="2" t="s">
        <v>13626</v>
      </c>
      <c r="D1706" s="2" t="s">
        <v>13627</v>
      </c>
      <c r="E1706" s="2" t="s">
        <v>13628</v>
      </c>
      <c r="F1706" s="2" t="s">
        <v>12934</v>
      </c>
      <c r="G1706" s="2" t="s">
        <v>13629</v>
      </c>
      <c r="H1706" s="2" t="s">
        <v>13630</v>
      </c>
      <c r="I1706" s="2" t="s">
        <v>466</v>
      </c>
      <c r="J1706" s="2" t="s">
        <v>10260</v>
      </c>
      <c r="K1706" s="2" t="s">
        <v>12494</v>
      </c>
      <c r="L1706" s="2" t="s">
        <v>12495</v>
      </c>
      <c r="M1706" s="2" t="s">
        <v>36</v>
      </c>
      <c r="N1706" s="2" t="s">
        <v>7677</v>
      </c>
      <c r="O1706" s="2" t="s">
        <v>8864</v>
      </c>
      <c r="P1706" s="3">
        <v>0</v>
      </c>
      <c r="Q1706" s="2" t="s">
        <v>36</v>
      </c>
      <c r="R1706" s="3">
        <v>0</v>
      </c>
      <c r="S1706" s="2" t="s">
        <v>36</v>
      </c>
      <c r="T1706" s="2" t="s">
        <v>13631</v>
      </c>
      <c r="U1706" s="3">
        <v>1</v>
      </c>
      <c r="V1706" s="2" t="s">
        <v>36</v>
      </c>
      <c r="W1706" s="2" t="s">
        <v>36</v>
      </c>
      <c r="X1706" s="2" t="s">
        <v>13632</v>
      </c>
      <c r="Y1706">
        <f t="shared" si="156"/>
        <v>2008</v>
      </c>
      <c r="Z1706">
        <f t="shared" si="157"/>
        <v>11</v>
      </c>
      <c r="AA1706">
        <f t="shared" si="158"/>
        <v>11</v>
      </c>
      <c r="AB1706">
        <f t="shared" si="159"/>
        <v>2009</v>
      </c>
      <c r="AC1706">
        <f t="shared" si="160"/>
        <v>4</v>
      </c>
      <c r="AD1706">
        <f t="shared" si="161"/>
        <v>11</v>
      </c>
    </row>
    <row r="1707" spans="1:30" ht="15.6">
      <c r="A1707" s="2" t="s">
        <v>24</v>
      </c>
      <c r="B1707" s="2" t="s">
        <v>262</v>
      </c>
      <c r="C1707" s="2" t="s">
        <v>13633</v>
      </c>
      <c r="D1707" s="2" t="s">
        <v>13634</v>
      </c>
      <c r="E1707" s="2" t="s">
        <v>13635</v>
      </c>
      <c r="F1707" s="2" t="s">
        <v>13636</v>
      </c>
      <c r="G1707" s="2" t="s">
        <v>13637</v>
      </c>
      <c r="H1707" s="2" t="s">
        <v>12709</v>
      </c>
      <c r="I1707" s="2" t="s">
        <v>13638</v>
      </c>
      <c r="J1707" s="2" t="s">
        <v>13639</v>
      </c>
      <c r="K1707" s="2" t="s">
        <v>13640</v>
      </c>
      <c r="L1707" s="2" t="s">
        <v>13641</v>
      </c>
      <c r="M1707" s="2" t="s">
        <v>24</v>
      </c>
      <c r="N1707" s="2" t="s">
        <v>36</v>
      </c>
      <c r="O1707" s="2" t="s">
        <v>13642</v>
      </c>
      <c r="P1707" s="3">
        <v>0</v>
      </c>
      <c r="Q1707" s="2" t="s">
        <v>36</v>
      </c>
      <c r="R1707" s="3">
        <v>1</v>
      </c>
      <c r="S1707" s="2" t="s">
        <v>13643</v>
      </c>
      <c r="T1707" s="2" t="s">
        <v>13644</v>
      </c>
      <c r="U1707" s="3">
        <v>1</v>
      </c>
      <c r="V1707" s="2" t="s">
        <v>36</v>
      </c>
      <c r="W1707" s="2" t="s">
        <v>36</v>
      </c>
      <c r="X1707" s="2" t="s">
        <v>13645</v>
      </c>
      <c r="Y1707">
        <f t="shared" si="156"/>
        <v>2008</v>
      </c>
      <c r="Z1707">
        <f t="shared" si="157"/>
        <v>10</v>
      </c>
      <c r="AA1707">
        <f t="shared" si="158"/>
        <v>3</v>
      </c>
      <c r="AB1707">
        <f t="shared" si="159"/>
        <v>2009</v>
      </c>
      <c r="AC1707">
        <f t="shared" si="160"/>
        <v>4</v>
      </c>
      <c r="AD1707">
        <f t="shared" si="161"/>
        <v>1</v>
      </c>
    </row>
    <row r="1708" spans="1:30" ht="15.6">
      <c r="A1708" s="2" t="s">
        <v>24</v>
      </c>
      <c r="B1708" s="2" t="s">
        <v>25</v>
      </c>
      <c r="C1708" s="2" t="s">
        <v>13646</v>
      </c>
      <c r="D1708" s="2" t="s">
        <v>13647</v>
      </c>
      <c r="E1708" s="2" t="s">
        <v>13648</v>
      </c>
      <c r="F1708" s="2" t="s">
        <v>13649</v>
      </c>
      <c r="G1708" s="2" t="s">
        <v>36</v>
      </c>
      <c r="H1708" s="2" t="s">
        <v>36</v>
      </c>
      <c r="I1708" s="2" t="s">
        <v>6300</v>
      </c>
      <c r="J1708" s="2" t="s">
        <v>1237</v>
      </c>
      <c r="K1708" s="2" t="s">
        <v>13650</v>
      </c>
      <c r="L1708" s="2" t="s">
        <v>13651</v>
      </c>
      <c r="M1708" s="2" t="s">
        <v>515</v>
      </c>
      <c r="N1708" s="2" t="s">
        <v>13326</v>
      </c>
      <c r="O1708" s="2" t="s">
        <v>13652</v>
      </c>
      <c r="P1708" s="3">
        <v>8</v>
      </c>
      <c r="Q1708" s="2" t="s">
        <v>13653</v>
      </c>
      <c r="R1708" s="3">
        <v>0</v>
      </c>
      <c r="S1708" s="2" t="s">
        <v>36</v>
      </c>
      <c r="T1708" s="2" t="s">
        <v>13654</v>
      </c>
      <c r="U1708" s="3">
        <v>2</v>
      </c>
      <c r="V1708" s="2" t="s">
        <v>36</v>
      </c>
      <c r="W1708" s="2" t="s">
        <v>36</v>
      </c>
      <c r="X1708" s="2" t="s">
        <v>13655</v>
      </c>
      <c r="Y1708">
        <f t="shared" si="156"/>
        <v>2007</v>
      </c>
      <c r="Z1708">
        <f t="shared" si="157"/>
        <v>9</v>
      </c>
      <c r="AA1708">
        <f t="shared" si="158"/>
        <v>11</v>
      </c>
      <c r="AB1708">
        <f t="shared" si="159"/>
        <v>0</v>
      </c>
      <c r="AC1708">
        <f t="shared" si="160"/>
        <v>0</v>
      </c>
      <c r="AD1708">
        <f t="shared" si="161"/>
        <v>0</v>
      </c>
    </row>
    <row r="1709" spans="1:30" ht="15.6">
      <c r="A1709" s="2" t="s">
        <v>24</v>
      </c>
      <c r="B1709" s="2" t="s">
        <v>262</v>
      </c>
      <c r="C1709" s="2" t="s">
        <v>13656</v>
      </c>
      <c r="D1709" s="2" t="s">
        <v>13657</v>
      </c>
      <c r="E1709" s="2" t="s">
        <v>13658</v>
      </c>
      <c r="F1709" s="2" t="s">
        <v>13659</v>
      </c>
      <c r="G1709" s="2" t="s">
        <v>13660</v>
      </c>
      <c r="H1709" s="2" t="s">
        <v>13661</v>
      </c>
      <c r="I1709" s="2" t="s">
        <v>902</v>
      </c>
      <c r="J1709" s="2" t="s">
        <v>493</v>
      </c>
      <c r="K1709" s="2" t="s">
        <v>13577</v>
      </c>
      <c r="L1709" s="2" t="s">
        <v>13578</v>
      </c>
      <c r="M1709" s="2" t="s">
        <v>423</v>
      </c>
      <c r="N1709" s="2" t="s">
        <v>12937</v>
      </c>
      <c r="O1709" s="2" t="s">
        <v>6217</v>
      </c>
      <c r="P1709" s="3">
        <v>0</v>
      </c>
      <c r="Q1709" s="2" t="s">
        <v>36</v>
      </c>
      <c r="R1709" s="3">
        <v>0</v>
      </c>
      <c r="S1709" s="2" t="s">
        <v>36</v>
      </c>
      <c r="T1709" s="2" t="s">
        <v>13662</v>
      </c>
      <c r="U1709" s="3">
        <v>1</v>
      </c>
      <c r="V1709" s="2" t="s">
        <v>36</v>
      </c>
      <c r="W1709" s="2" t="s">
        <v>36</v>
      </c>
      <c r="X1709" s="2" t="s">
        <v>13663</v>
      </c>
      <c r="Y1709">
        <f t="shared" si="156"/>
        <v>2008</v>
      </c>
      <c r="Z1709">
        <f t="shared" si="157"/>
        <v>8</v>
      </c>
      <c r="AA1709">
        <f t="shared" si="158"/>
        <v>18</v>
      </c>
      <c r="AB1709">
        <f t="shared" si="159"/>
        <v>2009</v>
      </c>
      <c r="AC1709">
        <f t="shared" si="160"/>
        <v>3</v>
      </c>
      <c r="AD1709">
        <f t="shared" si="161"/>
        <v>11</v>
      </c>
    </row>
    <row r="1710" spans="1:30" ht="15.6">
      <c r="A1710" s="2" t="s">
        <v>24</v>
      </c>
      <c r="B1710" s="2" t="s">
        <v>262</v>
      </c>
      <c r="C1710" s="2" t="s">
        <v>13664</v>
      </c>
      <c r="D1710" s="2" t="s">
        <v>13665</v>
      </c>
      <c r="E1710" s="2" t="s">
        <v>13666</v>
      </c>
      <c r="F1710" s="2" t="s">
        <v>13575</v>
      </c>
      <c r="G1710" s="2" t="s">
        <v>13667</v>
      </c>
      <c r="H1710" s="2" t="s">
        <v>13661</v>
      </c>
      <c r="I1710" s="2" t="s">
        <v>902</v>
      </c>
      <c r="J1710" s="2" t="s">
        <v>493</v>
      </c>
      <c r="K1710" s="2" t="s">
        <v>13577</v>
      </c>
      <c r="L1710" s="2" t="s">
        <v>13578</v>
      </c>
      <c r="M1710" s="2" t="s">
        <v>423</v>
      </c>
      <c r="N1710" s="2" t="s">
        <v>12937</v>
      </c>
      <c r="O1710" s="2" t="s">
        <v>5621</v>
      </c>
      <c r="P1710" s="3">
        <v>0</v>
      </c>
      <c r="Q1710" s="2" t="s">
        <v>36</v>
      </c>
      <c r="R1710" s="3">
        <v>0</v>
      </c>
      <c r="S1710" s="2" t="s">
        <v>36</v>
      </c>
      <c r="T1710" s="2" t="s">
        <v>13668</v>
      </c>
      <c r="U1710" s="3">
        <v>1</v>
      </c>
      <c r="V1710" s="2" t="s">
        <v>36</v>
      </c>
      <c r="W1710" s="2" t="s">
        <v>36</v>
      </c>
      <c r="X1710" s="2" t="s">
        <v>13669</v>
      </c>
      <c r="Y1710">
        <f t="shared" si="156"/>
        <v>2008</v>
      </c>
      <c r="Z1710">
        <f t="shared" si="157"/>
        <v>8</v>
      </c>
      <c r="AA1710">
        <f t="shared" si="158"/>
        <v>21</v>
      </c>
      <c r="AB1710">
        <f t="shared" si="159"/>
        <v>2009</v>
      </c>
      <c r="AC1710">
        <f t="shared" si="160"/>
        <v>3</v>
      </c>
      <c r="AD1710">
        <f t="shared" si="161"/>
        <v>11</v>
      </c>
    </row>
    <row r="1711" spans="1:30" ht="15.6">
      <c r="A1711" s="2" t="s">
        <v>24</v>
      </c>
      <c r="B1711" s="2" t="s">
        <v>262</v>
      </c>
      <c r="C1711" s="2" t="s">
        <v>13670</v>
      </c>
      <c r="D1711" s="2" t="s">
        <v>13671</v>
      </c>
      <c r="E1711" s="2" t="s">
        <v>13672</v>
      </c>
      <c r="F1711" s="2" t="s">
        <v>13435</v>
      </c>
      <c r="G1711" s="2" t="s">
        <v>13673</v>
      </c>
      <c r="H1711" s="2" t="s">
        <v>13661</v>
      </c>
      <c r="I1711" s="2" t="s">
        <v>584</v>
      </c>
      <c r="J1711" s="2" t="s">
        <v>924</v>
      </c>
      <c r="K1711" s="2" t="s">
        <v>13674</v>
      </c>
      <c r="L1711" s="2" t="s">
        <v>13675</v>
      </c>
      <c r="M1711" s="2" t="s">
        <v>515</v>
      </c>
      <c r="N1711" s="2" t="s">
        <v>36</v>
      </c>
      <c r="O1711" s="2" t="s">
        <v>13676</v>
      </c>
      <c r="P1711" s="3">
        <v>0</v>
      </c>
      <c r="Q1711" s="2" t="s">
        <v>36</v>
      </c>
      <c r="R1711" s="3">
        <v>0</v>
      </c>
      <c r="S1711" s="2" t="s">
        <v>36</v>
      </c>
      <c r="T1711" s="2" t="s">
        <v>13677</v>
      </c>
      <c r="U1711" s="3">
        <v>1</v>
      </c>
      <c r="V1711" s="2" t="s">
        <v>36</v>
      </c>
      <c r="W1711" s="2" t="s">
        <v>36</v>
      </c>
      <c r="X1711" s="2" t="s">
        <v>13678</v>
      </c>
      <c r="Y1711">
        <f t="shared" si="156"/>
        <v>2007</v>
      </c>
      <c r="Z1711">
        <f t="shared" si="157"/>
        <v>12</v>
      </c>
      <c r="AA1711">
        <f t="shared" si="158"/>
        <v>31</v>
      </c>
      <c r="AB1711">
        <f t="shared" si="159"/>
        <v>2009</v>
      </c>
      <c r="AC1711">
        <f t="shared" si="160"/>
        <v>3</v>
      </c>
      <c r="AD1711">
        <f t="shared" si="161"/>
        <v>11</v>
      </c>
    </row>
    <row r="1712" spans="1:30" ht="15.6">
      <c r="A1712" s="2" t="s">
        <v>24</v>
      </c>
      <c r="B1712" s="2" t="s">
        <v>262</v>
      </c>
      <c r="C1712" s="2" t="s">
        <v>13679</v>
      </c>
      <c r="D1712" s="2" t="s">
        <v>13680</v>
      </c>
      <c r="E1712" s="2" t="s">
        <v>13681</v>
      </c>
      <c r="F1712" s="2" t="s">
        <v>13682</v>
      </c>
      <c r="G1712" s="2" t="s">
        <v>13683</v>
      </c>
      <c r="H1712" s="2" t="s">
        <v>13661</v>
      </c>
      <c r="I1712" s="2" t="s">
        <v>902</v>
      </c>
      <c r="J1712" s="2" t="s">
        <v>493</v>
      </c>
      <c r="K1712" s="2" t="s">
        <v>13195</v>
      </c>
      <c r="L1712" s="2" t="s">
        <v>12740</v>
      </c>
      <c r="M1712" s="2" t="s">
        <v>24</v>
      </c>
      <c r="N1712" s="2" t="s">
        <v>12937</v>
      </c>
      <c r="O1712" s="2" t="s">
        <v>12799</v>
      </c>
      <c r="P1712" s="3">
        <v>0</v>
      </c>
      <c r="Q1712" s="2" t="s">
        <v>36</v>
      </c>
      <c r="R1712" s="3">
        <v>1</v>
      </c>
      <c r="S1712" s="2" t="s">
        <v>13684</v>
      </c>
      <c r="T1712" s="2" t="s">
        <v>13685</v>
      </c>
      <c r="U1712" s="3">
        <v>2</v>
      </c>
      <c r="V1712" s="2" t="s">
        <v>36</v>
      </c>
      <c r="W1712" s="2" t="s">
        <v>36</v>
      </c>
      <c r="X1712" s="2" t="s">
        <v>13686</v>
      </c>
      <c r="Y1712">
        <f t="shared" si="156"/>
        <v>2008</v>
      </c>
      <c r="Z1712">
        <f t="shared" si="157"/>
        <v>8</v>
      </c>
      <c r="AA1712">
        <f t="shared" si="158"/>
        <v>22</v>
      </c>
      <c r="AB1712">
        <f t="shared" si="159"/>
        <v>2009</v>
      </c>
      <c r="AC1712">
        <f t="shared" si="160"/>
        <v>3</v>
      </c>
      <c r="AD1712">
        <f t="shared" si="161"/>
        <v>11</v>
      </c>
    </row>
    <row r="1713" spans="1:30" ht="15.6">
      <c r="A1713" s="2" t="s">
        <v>24</v>
      </c>
      <c r="B1713" s="2" t="s">
        <v>262</v>
      </c>
      <c r="C1713" s="2" t="s">
        <v>13687</v>
      </c>
      <c r="D1713" s="2" t="s">
        <v>13688</v>
      </c>
      <c r="E1713" s="2" t="s">
        <v>13689</v>
      </c>
      <c r="F1713" s="2" t="s">
        <v>13690</v>
      </c>
      <c r="G1713" s="2" t="s">
        <v>13691</v>
      </c>
      <c r="H1713" s="2" t="s">
        <v>13692</v>
      </c>
      <c r="I1713" s="2" t="s">
        <v>913</v>
      </c>
      <c r="J1713" s="2" t="s">
        <v>914</v>
      </c>
      <c r="K1713" s="2" t="s">
        <v>13693</v>
      </c>
      <c r="L1713" s="2" t="s">
        <v>13694</v>
      </c>
      <c r="M1713" s="2" t="s">
        <v>24</v>
      </c>
      <c r="N1713" s="2" t="s">
        <v>12937</v>
      </c>
      <c r="O1713" s="2" t="s">
        <v>13695</v>
      </c>
      <c r="P1713" s="3">
        <v>0</v>
      </c>
      <c r="Q1713" s="2" t="s">
        <v>36</v>
      </c>
      <c r="R1713" s="3">
        <v>1</v>
      </c>
      <c r="S1713" s="2" t="s">
        <v>13696</v>
      </c>
      <c r="T1713" s="2" t="s">
        <v>13697</v>
      </c>
      <c r="U1713" s="3">
        <v>1</v>
      </c>
      <c r="V1713" s="2" t="s">
        <v>36</v>
      </c>
      <c r="W1713" s="2" t="s">
        <v>36</v>
      </c>
      <c r="X1713" s="2" t="s">
        <v>13698</v>
      </c>
      <c r="Y1713">
        <f t="shared" si="156"/>
        <v>2008</v>
      </c>
      <c r="Z1713">
        <f t="shared" si="157"/>
        <v>10</v>
      </c>
      <c r="AA1713">
        <f t="shared" si="158"/>
        <v>15</v>
      </c>
      <c r="AB1713">
        <f t="shared" si="159"/>
        <v>2009</v>
      </c>
      <c r="AC1713">
        <f t="shared" si="160"/>
        <v>3</v>
      </c>
      <c r="AD1713">
        <f t="shared" si="161"/>
        <v>1</v>
      </c>
    </row>
    <row r="1714" spans="1:30" ht="15.6">
      <c r="A1714" s="2" t="s">
        <v>24</v>
      </c>
      <c r="B1714" s="2" t="s">
        <v>25</v>
      </c>
      <c r="C1714" s="2" t="s">
        <v>13699</v>
      </c>
      <c r="D1714" s="2" t="s">
        <v>13700</v>
      </c>
      <c r="E1714" s="2" t="s">
        <v>13701</v>
      </c>
      <c r="F1714" s="2" t="s">
        <v>13702</v>
      </c>
      <c r="G1714" s="2" t="s">
        <v>36</v>
      </c>
      <c r="H1714" s="2" t="s">
        <v>36</v>
      </c>
      <c r="I1714" s="2" t="s">
        <v>913</v>
      </c>
      <c r="J1714" s="2" t="s">
        <v>914</v>
      </c>
      <c r="K1714" s="2" t="s">
        <v>13703</v>
      </c>
      <c r="L1714" s="2" t="s">
        <v>13704</v>
      </c>
      <c r="M1714" s="2" t="s">
        <v>544</v>
      </c>
      <c r="N1714" s="2" t="s">
        <v>36</v>
      </c>
      <c r="O1714" s="2" t="s">
        <v>13705</v>
      </c>
      <c r="P1714" s="3">
        <v>4</v>
      </c>
      <c r="Q1714" s="2" t="s">
        <v>13706</v>
      </c>
      <c r="R1714" s="3">
        <v>1</v>
      </c>
      <c r="S1714" s="2" t="s">
        <v>13707</v>
      </c>
      <c r="T1714" s="2" t="s">
        <v>13708</v>
      </c>
      <c r="U1714" s="3">
        <v>1</v>
      </c>
      <c r="V1714" s="2" t="s">
        <v>36</v>
      </c>
      <c r="W1714" s="2" t="s">
        <v>36</v>
      </c>
      <c r="X1714" s="2" t="s">
        <v>13709</v>
      </c>
      <c r="Y1714">
        <f t="shared" si="156"/>
        <v>2007</v>
      </c>
      <c r="Z1714">
        <f t="shared" si="157"/>
        <v>8</v>
      </c>
      <c r="AA1714">
        <f t="shared" si="158"/>
        <v>17</v>
      </c>
      <c r="AB1714">
        <f t="shared" si="159"/>
        <v>0</v>
      </c>
      <c r="AC1714">
        <f t="shared" si="160"/>
        <v>0</v>
      </c>
      <c r="AD1714">
        <f t="shared" si="161"/>
        <v>0</v>
      </c>
    </row>
    <row r="1715" spans="1:30" ht="15.6">
      <c r="A1715" s="2" t="s">
        <v>24</v>
      </c>
      <c r="B1715" s="2" t="s">
        <v>25</v>
      </c>
      <c r="C1715" s="2" t="s">
        <v>13710</v>
      </c>
      <c r="D1715" s="2" t="s">
        <v>13711</v>
      </c>
      <c r="E1715" s="2" t="s">
        <v>13712</v>
      </c>
      <c r="F1715" s="2" t="s">
        <v>13702</v>
      </c>
      <c r="G1715" s="2" t="s">
        <v>36</v>
      </c>
      <c r="H1715" s="2" t="s">
        <v>36</v>
      </c>
      <c r="I1715" s="2" t="s">
        <v>75</v>
      </c>
      <c r="J1715" s="2" t="s">
        <v>76</v>
      </c>
      <c r="K1715" s="2" t="s">
        <v>77</v>
      </c>
      <c r="L1715" s="2" t="s">
        <v>78</v>
      </c>
      <c r="M1715" s="2" t="s">
        <v>24</v>
      </c>
      <c r="N1715" s="2" t="s">
        <v>36</v>
      </c>
      <c r="O1715" s="2" t="s">
        <v>13342</v>
      </c>
      <c r="P1715" s="3">
        <v>0</v>
      </c>
      <c r="Q1715" s="2" t="s">
        <v>36</v>
      </c>
      <c r="R1715" s="3">
        <v>1</v>
      </c>
      <c r="S1715" s="2" t="s">
        <v>13713</v>
      </c>
      <c r="T1715" s="2" t="s">
        <v>13714</v>
      </c>
      <c r="U1715" s="3">
        <v>3</v>
      </c>
      <c r="V1715" s="2" t="s">
        <v>36</v>
      </c>
      <c r="W1715" s="2" t="s">
        <v>36</v>
      </c>
      <c r="X1715" s="2" t="s">
        <v>13715</v>
      </c>
      <c r="Y1715">
        <f t="shared" si="156"/>
        <v>2007</v>
      </c>
      <c r="Z1715">
        <f t="shared" si="157"/>
        <v>8</v>
      </c>
      <c r="AA1715">
        <f t="shared" si="158"/>
        <v>17</v>
      </c>
      <c r="AB1715">
        <f t="shared" si="159"/>
        <v>0</v>
      </c>
      <c r="AC1715">
        <f t="shared" si="160"/>
        <v>0</v>
      </c>
      <c r="AD1715">
        <f t="shared" si="161"/>
        <v>0</v>
      </c>
    </row>
    <row r="1716" spans="1:30" ht="15.6">
      <c r="A1716" s="2" t="s">
        <v>24</v>
      </c>
      <c r="B1716" s="2" t="s">
        <v>262</v>
      </c>
      <c r="C1716" s="2" t="s">
        <v>13716</v>
      </c>
      <c r="D1716" s="2" t="s">
        <v>13717</v>
      </c>
      <c r="E1716" s="2" t="s">
        <v>13718</v>
      </c>
      <c r="F1716" s="2" t="s">
        <v>13155</v>
      </c>
      <c r="G1716" s="2" t="s">
        <v>13719</v>
      </c>
      <c r="H1716" s="2" t="s">
        <v>13720</v>
      </c>
      <c r="I1716" s="2" t="s">
        <v>902</v>
      </c>
      <c r="J1716" s="2" t="s">
        <v>493</v>
      </c>
      <c r="K1716" s="2" t="s">
        <v>13721</v>
      </c>
      <c r="L1716" s="2" t="s">
        <v>13722</v>
      </c>
      <c r="M1716" s="2" t="s">
        <v>24</v>
      </c>
      <c r="N1716" s="2" t="s">
        <v>12937</v>
      </c>
      <c r="O1716" s="2" t="s">
        <v>504</v>
      </c>
      <c r="P1716" s="3">
        <v>0</v>
      </c>
      <c r="Q1716" s="2" t="s">
        <v>36</v>
      </c>
      <c r="R1716" s="3">
        <v>0</v>
      </c>
      <c r="S1716" s="2" t="s">
        <v>36</v>
      </c>
      <c r="T1716" s="2" t="s">
        <v>13723</v>
      </c>
      <c r="U1716" s="3">
        <v>1</v>
      </c>
      <c r="V1716" s="2" t="s">
        <v>36</v>
      </c>
      <c r="W1716" s="2" t="s">
        <v>36</v>
      </c>
      <c r="X1716" s="2" t="s">
        <v>13724</v>
      </c>
      <c r="Y1716">
        <f t="shared" si="156"/>
        <v>2008</v>
      </c>
      <c r="Z1716">
        <f t="shared" si="157"/>
        <v>7</v>
      </c>
      <c r="AA1716">
        <f t="shared" si="158"/>
        <v>10</v>
      </c>
      <c r="AB1716">
        <f t="shared" si="159"/>
        <v>2009</v>
      </c>
      <c r="AC1716">
        <f t="shared" si="160"/>
        <v>2</v>
      </c>
      <c r="AD1716">
        <f t="shared" si="161"/>
        <v>21</v>
      </c>
    </row>
    <row r="1717" spans="1:30" ht="15.6">
      <c r="A1717" s="2" t="s">
        <v>24</v>
      </c>
      <c r="B1717" s="2" t="s">
        <v>25</v>
      </c>
      <c r="C1717" s="2" t="s">
        <v>13725</v>
      </c>
      <c r="D1717" s="2" t="s">
        <v>13726</v>
      </c>
      <c r="E1717" s="2" t="s">
        <v>13727</v>
      </c>
      <c r="F1717" s="2" t="s">
        <v>13728</v>
      </c>
      <c r="G1717" s="2" t="s">
        <v>36</v>
      </c>
      <c r="H1717" s="2" t="s">
        <v>36</v>
      </c>
      <c r="I1717" s="2" t="s">
        <v>913</v>
      </c>
      <c r="J1717" s="2" t="s">
        <v>914</v>
      </c>
      <c r="K1717" s="2" t="s">
        <v>13729</v>
      </c>
      <c r="L1717" s="2" t="s">
        <v>13730</v>
      </c>
      <c r="M1717" s="2" t="s">
        <v>24</v>
      </c>
      <c r="N1717" s="2" t="s">
        <v>12937</v>
      </c>
      <c r="O1717" s="2" t="s">
        <v>13731</v>
      </c>
      <c r="P1717" s="3">
        <v>3</v>
      </c>
      <c r="Q1717" s="2" t="s">
        <v>13732</v>
      </c>
      <c r="R1717" s="3">
        <v>0</v>
      </c>
      <c r="S1717" s="2" t="s">
        <v>36</v>
      </c>
      <c r="T1717" s="2" t="s">
        <v>13733</v>
      </c>
      <c r="U1717" s="3">
        <v>1</v>
      </c>
      <c r="V1717" s="2" t="s">
        <v>36</v>
      </c>
      <c r="W1717" s="2" t="s">
        <v>36</v>
      </c>
      <c r="X1717" s="2" t="s">
        <v>13734</v>
      </c>
      <c r="Y1717">
        <f t="shared" si="156"/>
        <v>2007</v>
      </c>
      <c r="Z1717">
        <f t="shared" si="157"/>
        <v>8</v>
      </c>
      <c r="AA1717">
        <f t="shared" si="158"/>
        <v>9</v>
      </c>
      <c r="AB1717">
        <f t="shared" si="159"/>
        <v>0</v>
      </c>
      <c r="AC1717">
        <f t="shared" si="160"/>
        <v>0</v>
      </c>
      <c r="AD1717">
        <f t="shared" si="161"/>
        <v>0</v>
      </c>
    </row>
    <row r="1718" spans="1:30" ht="15.6">
      <c r="A1718" s="2" t="s">
        <v>24</v>
      </c>
      <c r="B1718" s="2" t="s">
        <v>262</v>
      </c>
      <c r="C1718" s="2" t="s">
        <v>13735</v>
      </c>
      <c r="D1718" s="2" t="s">
        <v>13736</v>
      </c>
      <c r="E1718" s="2" t="s">
        <v>13737</v>
      </c>
      <c r="F1718" s="2" t="s">
        <v>13738</v>
      </c>
      <c r="G1718" s="2" t="s">
        <v>13739</v>
      </c>
      <c r="H1718" s="2" t="s">
        <v>13740</v>
      </c>
      <c r="I1718" s="2" t="s">
        <v>2085</v>
      </c>
      <c r="J1718" s="2" t="s">
        <v>1179</v>
      </c>
      <c r="K1718" s="2" t="s">
        <v>13741</v>
      </c>
      <c r="L1718" s="2" t="s">
        <v>13742</v>
      </c>
      <c r="M1718" s="2" t="s">
        <v>423</v>
      </c>
      <c r="N1718" s="2" t="s">
        <v>13396</v>
      </c>
      <c r="O1718" s="2" t="s">
        <v>3313</v>
      </c>
      <c r="P1718" s="3">
        <v>0</v>
      </c>
      <c r="Q1718" s="2" t="s">
        <v>36</v>
      </c>
      <c r="R1718" s="3">
        <v>0</v>
      </c>
      <c r="S1718" s="2" t="s">
        <v>36</v>
      </c>
      <c r="T1718" s="2" t="s">
        <v>13743</v>
      </c>
      <c r="U1718" s="3">
        <v>1</v>
      </c>
      <c r="V1718" s="2" t="s">
        <v>36</v>
      </c>
      <c r="W1718" s="2" t="s">
        <v>36</v>
      </c>
      <c r="X1718" s="2" t="s">
        <v>13744</v>
      </c>
      <c r="Y1718">
        <f t="shared" si="156"/>
        <v>2008</v>
      </c>
      <c r="Z1718">
        <f t="shared" si="157"/>
        <v>9</v>
      </c>
      <c r="AA1718">
        <f t="shared" si="158"/>
        <v>10</v>
      </c>
      <c r="AB1718">
        <f t="shared" si="159"/>
        <v>2009</v>
      </c>
      <c r="AC1718">
        <f t="shared" si="160"/>
        <v>2</v>
      </c>
      <c r="AD1718">
        <f t="shared" si="161"/>
        <v>11</v>
      </c>
    </row>
    <row r="1719" spans="1:30" ht="15.6">
      <c r="A1719" s="2" t="s">
        <v>24</v>
      </c>
      <c r="B1719" s="2" t="s">
        <v>262</v>
      </c>
      <c r="C1719" s="2" t="s">
        <v>13745</v>
      </c>
      <c r="D1719" s="2" t="s">
        <v>13746</v>
      </c>
      <c r="E1719" s="2" t="s">
        <v>13747</v>
      </c>
      <c r="F1719" s="2" t="s">
        <v>13748</v>
      </c>
      <c r="G1719" s="2" t="s">
        <v>13749</v>
      </c>
      <c r="H1719" s="2" t="s">
        <v>13740</v>
      </c>
      <c r="I1719" s="2" t="s">
        <v>913</v>
      </c>
      <c r="J1719" s="2" t="s">
        <v>914</v>
      </c>
      <c r="K1719" s="2" t="s">
        <v>13750</v>
      </c>
      <c r="L1719" s="2" t="s">
        <v>13751</v>
      </c>
      <c r="M1719" s="2" t="s">
        <v>515</v>
      </c>
      <c r="N1719" s="2" t="s">
        <v>36</v>
      </c>
      <c r="O1719" s="2" t="s">
        <v>13752</v>
      </c>
      <c r="P1719" s="3">
        <v>0</v>
      </c>
      <c r="Q1719" s="2" t="s">
        <v>36</v>
      </c>
      <c r="R1719" s="3">
        <v>1</v>
      </c>
      <c r="S1719" s="2" t="s">
        <v>13753</v>
      </c>
      <c r="T1719" s="2" t="s">
        <v>13754</v>
      </c>
      <c r="U1719" s="3">
        <v>1</v>
      </c>
      <c r="V1719" s="2" t="s">
        <v>36</v>
      </c>
      <c r="W1719" s="2" t="s">
        <v>36</v>
      </c>
      <c r="X1719" s="2" t="s">
        <v>13755</v>
      </c>
      <c r="Y1719">
        <f t="shared" si="156"/>
        <v>2008</v>
      </c>
      <c r="Z1719">
        <f t="shared" si="157"/>
        <v>5</v>
      </c>
      <c r="AA1719">
        <f t="shared" si="158"/>
        <v>9</v>
      </c>
      <c r="AB1719">
        <f t="shared" si="159"/>
        <v>2009</v>
      </c>
      <c r="AC1719">
        <f t="shared" si="160"/>
        <v>2</v>
      </c>
      <c r="AD1719">
        <f t="shared" si="161"/>
        <v>11</v>
      </c>
    </row>
    <row r="1720" spans="1:30" ht="15.6">
      <c r="A1720" s="2" t="s">
        <v>24</v>
      </c>
      <c r="B1720" s="2" t="s">
        <v>25</v>
      </c>
      <c r="C1720" s="2" t="s">
        <v>13756</v>
      </c>
      <c r="D1720" s="2" t="s">
        <v>13757</v>
      </c>
      <c r="E1720" s="2" t="s">
        <v>13758</v>
      </c>
      <c r="F1720" s="2" t="s">
        <v>13759</v>
      </c>
      <c r="G1720" s="2" t="s">
        <v>36</v>
      </c>
      <c r="H1720" s="2" t="s">
        <v>36</v>
      </c>
      <c r="I1720" s="2" t="s">
        <v>9224</v>
      </c>
      <c r="J1720" s="2" t="s">
        <v>1081</v>
      </c>
      <c r="K1720" s="2" t="s">
        <v>13760</v>
      </c>
      <c r="L1720" s="2" t="s">
        <v>13761</v>
      </c>
      <c r="M1720" s="2" t="s">
        <v>423</v>
      </c>
      <c r="N1720" s="2" t="s">
        <v>36</v>
      </c>
      <c r="O1720" s="2" t="s">
        <v>1763</v>
      </c>
      <c r="P1720" s="3">
        <v>3</v>
      </c>
      <c r="Q1720" s="2" t="s">
        <v>13762</v>
      </c>
      <c r="R1720" s="3">
        <v>1</v>
      </c>
      <c r="S1720" s="2" t="s">
        <v>13763</v>
      </c>
      <c r="T1720" s="2" t="s">
        <v>13764</v>
      </c>
      <c r="U1720" s="3">
        <v>1</v>
      </c>
      <c r="V1720" s="2" t="s">
        <v>36</v>
      </c>
      <c r="W1720" s="2" t="s">
        <v>36</v>
      </c>
      <c r="X1720" s="2" t="s">
        <v>13765</v>
      </c>
      <c r="Y1720">
        <f t="shared" si="156"/>
        <v>2007</v>
      </c>
      <c r="Z1720">
        <f t="shared" si="157"/>
        <v>7</v>
      </c>
      <c r="AA1720">
        <f t="shared" si="158"/>
        <v>27</v>
      </c>
      <c r="AB1720">
        <f t="shared" si="159"/>
        <v>0</v>
      </c>
      <c r="AC1720">
        <f t="shared" si="160"/>
        <v>0</v>
      </c>
      <c r="AD1720">
        <f t="shared" si="161"/>
        <v>0</v>
      </c>
    </row>
    <row r="1721" spans="1:30" ht="15.6">
      <c r="A1721" s="2" t="s">
        <v>24</v>
      </c>
      <c r="B1721" s="2" t="s">
        <v>25</v>
      </c>
      <c r="C1721" s="2" t="s">
        <v>13766</v>
      </c>
      <c r="D1721" s="2" t="s">
        <v>13767</v>
      </c>
      <c r="E1721" s="2" t="s">
        <v>13768</v>
      </c>
      <c r="F1721" s="2" t="s">
        <v>13769</v>
      </c>
      <c r="G1721" s="2" t="s">
        <v>36</v>
      </c>
      <c r="H1721" s="2" t="s">
        <v>36</v>
      </c>
      <c r="I1721" s="2" t="s">
        <v>1758</v>
      </c>
      <c r="J1721" s="2" t="s">
        <v>1759</v>
      </c>
      <c r="K1721" s="2" t="s">
        <v>11192</v>
      </c>
      <c r="L1721" s="2" t="s">
        <v>1761</v>
      </c>
      <c r="M1721" s="2" t="s">
        <v>36</v>
      </c>
      <c r="N1721" s="2" t="s">
        <v>36</v>
      </c>
      <c r="O1721" s="2" t="s">
        <v>13770</v>
      </c>
      <c r="P1721" s="3">
        <v>7</v>
      </c>
      <c r="Q1721" s="2" t="s">
        <v>13771</v>
      </c>
      <c r="R1721" s="3">
        <v>0</v>
      </c>
      <c r="S1721" s="2" t="s">
        <v>36</v>
      </c>
      <c r="T1721" s="2" t="s">
        <v>13772</v>
      </c>
      <c r="U1721" s="3">
        <v>1</v>
      </c>
      <c r="V1721" s="2" t="s">
        <v>36</v>
      </c>
      <c r="W1721" s="2" t="s">
        <v>36</v>
      </c>
      <c r="X1721" s="2" t="s">
        <v>13773</v>
      </c>
      <c r="Y1721">
        <f t="shared" si="156"/>
        <v>2007</v>
      </c>
      <c r="Z1721">
        <f t="shared" si="157"/>
        <v>7</v>
      </c>
      <c r="AA1721">
        <f t="shared" si="158"/>
        <v>13</v>
      </c>
      <c r="AB1721">
        <f t="shared" si="159"/>
        <v>0</v>
      </c>
      <c r="AC1721">
        <f t="shared" si="160"/>
        <v>0</v>
      </c>
      <c r="AD1721">
        <f t="shared" si="161"/>
        <v>0</v>
      </c>
    </row>
    <row r="1722" spans="1:30" ht="15.6">
      <c r="A1722" s="2" t="s">
        <v>24</v>
      </c>
      <c r="B1722" s="2" t="s">
        <v>25</v>
      </c>
      <c r="C1722" s="2" t="s">
        <v>13774</v>
      </c>
      <c r="D1722" s="2" t="s">
        <v>13775</v>
      </c>
      <c r="E1722" s="2" t="s">
        <v>13776</v>
      </c>
      <c r="F1722" s="2" t="s">
        <v>13777</v>
      </c>
      <c r="G1722" s="2" t="s">
        <v>36</v>
      </c>
      <c r="H1722" s="2" t="s">
        <v>36</v>
      </c>
      <c r="I1722" s="2" t="s">
        <v>9224</v>
      </c>
      <c r="J1722" s="2" t="s">
        <v>1081</v>
      </c>
      <c r="K1722" s="2" t="s">
        <v>13290</v>
      </c>
      <c r="L1722" s="2" t="s">
        <v>13291</v>
      </c>
      <c r="M1722" s="2" t="s">
        <v>544</v>
      </c>
      <c r="N1722" s="2" t="s">
        <v>36</v>
      </c>
      <c r="O1722" s="2" t="s">
        <v>13778</v>
      </c>
      <c r="P1722" s="3">
        <v>0</v>
      </c>
      <c r="Q1722" s="2" t="s">
        <v>36</v>
      </c>
      <c r="R1722" s="3">
        <v>4</v>
      </c>
      <c r="S1722" s="2" t="s">
        <v>13779</v>
      </c>
      <c r="T1722" s="2" t="s">
        <v>13780</v>
      </c>
      <c r="U1722" s="3">
        <v>1</v>
      </c>
      <c r="V1722" s="2" t="s">
        <v>36</v>
      </c>
      <c r="W1722" s="2" t="s">
        <v>36</v>
      </c>
      <c r="X1722" s="2" t="s">
        <v>13781</v>
      </c>
      <c r="Y1722">
        <f t="shared" si="156"/>
        <v>2007</v>
      </c>
      <c r="Z1722">
        <f t="shared" si="157"/>
        <v>6</v>
      </c>
      <c r="AA1722">
        <f t="shared" si="158"/>
        <v>22</v>
      </c>
      <c r="AB1722">
        <f t="shared" si="159"/>
        <v>0</v>
      </c>
      <c r="AC1722">
        <f t="shared" si="160"/>
        <v>0</v>
      </c>
      <c r="AD1722">
        <f t="shared" si="161"/>
        <v>0</v>
      </c>
    </row>
    <row r="1723" spans="1:30" ht="15.6">
      <c r="A1723" s="2" t="s">
        <v>24</v>
      </c>
      <c r="B1723" s="2" t="s">
        <v>262</v>
      </c>
      <c r="C1723" s="2" t="s">
        <v>13782</v>
      </c>
      <c r="D1723" s="2" t="s">
        <v>13783</v>
      </c>
      <c r="E1723" s="2" t="s">
        <v>13784</v>
      </c>
      <c r="F1723" s="2" t="s">
        <v>13369</v>
      </c>
      <c r="G1723" s="2" t="s">
        <v>13785</v>
      </c>
      <c r="H1723" s="2" t="s">
        <v>13786</v>
      </c>
      <c r="I1723" s="2" t="s">
        <v>902</v>
      </c>
      <c r="J1723" s="2" t="s">
        <v>493</v>
      </c>
      <c r="K1723" s="2" t="s">
        <v>13721</v>
      </c>
      <c r="L1723" s="2" t="s">
        <v>13722</v>
      </c>
      <c r="M1723" s="2" t="s">
        <v>24</v>
      </c>
      <c r="N1723" s="2" t="s">
        <v>12937</v>
      </c>
      <c r="O1723" s="2" t="s">
        <v>6217</v>
      </c>
      <c r="P1723" s="3">
        <v>0</v>
      </c>
      <c r="Q1723" s="2" t="s">
        <v>36</v>
      </c>
      <c r="R1723" s="3">
        <v>1</v>
      </c>
      <c r="S1723" s="2" t="s">
        <v>13787</v>
      </c>
      <c r="T1723" s="2" t="s">
        <v>13788</v>
      </c>
      <c r="U1723" s="3">
        <v>1</v>
      </c>
      <c r="V1723" s="2" t="s">
        <v>36</v>
      </c>
      <c r="W1723" s="2" t="s">
        <v>36</v>
      </c>
      <c r="X1723" s="2" t="s">
        <v>13789</v>
      </c>
      <c r="Y1723">
        <f t="shared" si="156"/>
        <v>2008</v>
      </c>
      <c r="Z1723">
        <f t="shared" si="157"/>
        <v>1</v>
      </c>
      <c r="AA1723">
        <f t="shared" si="158"/>
        <v>21</v>
      </c>
      <c r="AB1723">
        <f t="shared" si="159"/>
        <v>2008</v>
      </c>
      <c r="AC1723">
        <f t="shared" si="160"/>
        <v>12</v>
      </c>
      <c r="AD1723">
        <f t="shared" si="161"/>
        <v>21</v>
      </c>
    </row>
    <row r="1724" spans="1:30" ht="15.6">
      <c r="A1724" s="2" t="s">
        <v>24</v>
      </c>
      <c r="B1724" s="2" t="s">
        <v>25</v>
      </c>
      <c r="C1724" s="2" t="s">
        <v>13790</v>
      </c>
      <c r="D1724" s="2" t="s">
        <v>13791</v>
      </c>
      <c r="E1724" s="2" t="s">
        <v>13792</v>
      </c>
      <c r="F1724" s="2" t="s">
        <v>13793</v>
      </c>
      <c r="G1724" s="2" t="s">
        <v>13794</v>
      </c>
      <c r="H1724" s="2" t="s">
        <v>13786</v>
      </c>
      <c r="I1724" s="2" t="s">
        <v>36</v>
      </c>
      <c r="J1724" s="2" t="s">
        <v>76</v>
      </c>
      <c r="K1724" s="2" t="s">
        <v>78</v>
      </c>
      <c r="L1724" s="2" t="s">
        <v>36</v>
      </c>
      <c r="M1724" s="2" t="s">
        <v>36</v>
      </c>
      <c r="N1724" s="2" t="s">
        <v>4287</v>
      </c>
      <c r="O1724" s="2" t="s">
        <v>5055</v>
      </c>
      <c r="P1724" s="3">
        <v>2</v>
      </c>
      <c r="Q1724" s="2" t="s">
        <v>13795</v>
      </c>
      <c r="R1724" s="3">
        <v>0</v>
      </c>
      <c r="S1724" s="2" t="s">
        <v>36</v>
      </c>
      <c r="T1724" s="2" t="s">
        <v>13796</v>
      </c>
      <c r="U1724" s="3">
        <v>1</v>
      </c>
      <c r="V1724" s="2" t="s">
        <v>36</v>
      </c>
      <c r="W1724" s="2" t="s">
        <v>36</v>
      </c>
      <c r="X1724" s="2" t="s">
        <v>13797</v>
      </c>
      <c r="Y1724">
        <f t="shared" si="156"/>
        <v>2008</v>
      </c>
      <c r="Z1724">
        <f t="shared" si="157"/>
        <v>3</v>
      </c>
      <c r="AA1724">
        <f t="shared" si="158"/>
        <v>14</v>
      </c>
      <c r="AB1724">
        <f t="shared" si="159"/>
        <v>2008</v>
      </c>
      <c r="AC1724">
        <f t="shared" si="160"/>
        <v>12</v>
      </c>
      <c r="AD1724">
        <f t="shared" si="161"/>
        <v>21</v>
      </c>
    </row>
    <row r="1725" spans="1:30" ht="15.6">
      <c r="A1725" s="2" t="s">
        <v>24</v>
      </c>
      <c r="B1725" s="2" t="s">
        <v>25</v>
      </c>
      <c r="C1725" s="2" t="s">
        <v>13798</v>
      </c>
      <c r="D1725" s="2" t="s">
        <v>13799</v>
      </c>
      <c r="E1725" s="2" t="s">
        <v>13800</v>
      </c>
      <c r="F1725" s="2" t="s">
        <v>13801</v>
      </c>
      <c r="G1725" s="2" t="s">
        <v>36</v>
      </c>
      <c r="H1725" s="2" t="s">
        <v>36</v>
      </c>
      <c r="I1725" s="2" t="s">
        <v>6300</v>
      </c>
      <c r="J1725" s="2" t="s">
        <v>1237</v>
      </c>
      <c r="K1725" s="2" t="s">
        <v>13802</v>
      </c>
      <c r="L1725" s="2" t="s">
        <v>13803</v>
      </c>
      <c r="M1725" s="2" t="s">
        <v>24</v>
      </c>
      <c r="N1725" s="2" t="s">
        <v>13326</v>
      </c>
      <c r="O1725" s="2" t="s">
        <v>13804</v>
      </c>
      <c r="P1725" s="3">
        <v>9</v>
      </c>
      <c r="Q1725" s="2" t="s">
        <v>13805</v>
      </c>
      <c r="R1725" s="3">
        <v>0</v>
      </c>
      <c r="S1725" s="2" t="s">
        <v>36</v>
      </c>
      <c r="T1725" s="2" t="s">
        <v>13806</v>
      </c>
      <c r="U1725" s="3">
        <v>1</v>
      </c>
      <c r="V1725" s="2" t="s">
        <v>36</v>
      </c>
      <c r="W1725" s="2" t="s">
        <v>36</v>
      </c>
      <c r="X1725" s="2" t="s">
        <v>13807</v>
      </c>
      <c r="Y1725">
        <f t="shared" si="156"/>
        <v>2007</v>
      </c>
      <c r="Z1725">
        <f t="shared" si="157"/>
        <v>6</v>
      </c>
      <c r="AA1725">
        <f t="shared" si="158"/>
        <v>1</v>
      </c>
      <c r="AB1725">
        <f t="shared" si="159"/>
        <v>0</v>
      </c>
      <c r="AC1725">
        <f t="shared" si="160"/>
        <v>0</v>
      </c>
      <c r="AD1725">
        <f t="shared" si="161"/>
        <v>0</v>
      </c>
    </row>
    <row r="1726" spans="1:30" ht="15.6">
      <c r="A1726" s="2" t="s">
        <v>24</v>
      </c>
      <c r="B1726" s="2" t="s">
        <v>262</v>
      </c>
      <c r="C1726" s="2" t="s">
        <v>13808</v>
      </c>
      <c r="D1726" s="2" t="s">
        <v>13809</v>
      </c>
      <c r="E1726" s="2" t="s">
        <v>13810</v>
      </c>
      <c r="F1726" s="2" t="s">
        <v>13811</v>
      </c>
      <c r="G1726" s="2" t="s">
        <v>13812</v>
      </c>
      <c r="H1726" s="2" t="s">
        <v>13813</v>
      </c>
      <c r="I1726" s="2" t="s">
        <v>913</v>
      </c>
      <c r="J1726" s="2" t="s">
        <v>914</v>
      </c>
      <c r="K1726" s="2" t="s">
        <v>13370</v>
      </c>
      <c r="L1726" s="2" t="s">
        <v>9864</v>
      </c>
      <c r="M1726" s="2" t="s">
        <v>24</v>
      </c>
      <c r="N1726" s="2" t="s">
        <v>12937</v>
      </c>
      <c r="O1726" s="2" t="s">
        <v>13814</v>
      </c>
      <c r="P1726" s="3">
        <v>0</v>
      </c>
      <c r="Q1726" s="2" t="s">
        <v>36</v>
      </c>
      <c r="R1726" s="3">
        <v>0</v>
      </c>
      <c r="S1726" s="2" t="s">
        <v>36</v>
      </c>
      <c r="T1726" s="2" t="s">
        <v>13815</v>
      </c>
      <c r="U1726" s="3">
        <v>1</v>
      </c>
      <c r="V1726" s="2" t="s">
        <v>36</v>
      </c>
      <c r="W1726" s="2" t="s">
        <v>36</v>
      </c>
      <c r="X1726" s="2" t="s">
        <v>13816</v>
      </c>
      <c r="Y1726">
        <f t="shared" si="156"/>
        <v>2008</v>
      </c>
      <c r="Z1726">
        <f t="shared" si="157"/>
        <v>7</v>
      </c>
      <c r="AA1726">
        <f t="shared" si="158"/>
        <v>30</v>
      </c>
      <c r="AB1726">
        <f t="shared" si="159"/>
        <v>2008</v>
      </c>
      <c r="AC1726">
        <f t="shared" si="160"/>
        <v>12</v>
      </c>
      <c r="AD1726">
        <f t="shared" si="161"/>
        <v>11</v>
      </c>
    </row>
    <row r="1727" spans="1:30" ht="15.6">
      <c r="A1727" s="2" t="s">
        <v>24</v>
      </c>
      <c r="B1727" s="2" t="s">
        <v>262</v>
      </c>
      <c r="C1727" s="2" t="s">
        <v>13817</v>
      </c>
      <c r="D1727" s="2" t="s">
        <v>13818</v>
      </c>
      <c r="E1727" s="2" t="s">
        <v>13819</v>
      </c>
      <c r="F1727" s="2" t="s">
        <v>13566</v>
      </c>
      <c r="G1727" s="2" t="s">
        <v>13820</v>
      </c>
      <c r="H1727" s="2" t="s">
        <v>13813</v>
      </c>
      <c r="I1727" s="2" t="s">
        <v>913</v>
      </c>
      <c r="J1727" s="2" t="s">
        <v>914</v>
      </c>
      <c r="K1727" s="2" t="s">
        <v>13302</v>
      </c>
      <c r="L1727" s="2" t="s">
        <v>13303</v>
      </c>
      <c r="M1727" s="2" t="s">
        <v>24</v>
      </c>
      <c r="N1727" s="2" t="s">
        <v>36</v>
      </c>
      <c r="O1727" s="2" t="s">
        <v>5621</v>
      </c>
      <c r="P1727" s="3">
        <v>0</v>
      </c>
      <c r="Q1727" s="2" t="s">
        <v>36</v>
      </c>
      <c r="R1727" s="3">
        <v>0</v>
      </c>
      <c r="S1727" s="2" t="s">
        <v>36</v>
      </c>
      <c r="T1727" s="2" t="s">
        <v>13821</v>
      </c>
      <c r="U1727" s="3">
        <v>1</v>
      </c>
      <c r="V1727" s="2" t="s">
        <v>36</v>
      </c>
      <c r="W1727" s="2" t="s">
        <v>36</v>
      </c>
      <c r="X1727" s="2" t="s">
        <v>13822</v>
      </c>
      <c r="Y1727">
        <f t="shared" si="156"/>
        <v>2008</v>
      </c>
      <c r="Z1727">
        <f t="shared" si="157"/>
        <v>7</v>
      </c>
      <c r="AA1727">
        <f t="shared" si="158"/>
        <v>21</v>
      </c>
      <c r="AB1727">
        <f t="shared" si="159"/>
        <v>2008</v>
      </c>
      <c r="AC1727">
        <f t="shared" si="160"/>
        <v>12</v>
      </c>
      <c r="AD1727">
        <f t="shared" si="161"/>
        <v>11</v>
      </c>
    </row>
    <row r="1728" spans="1:30" ht="15.6">
      <c r="A1728" s="2" t="s">
        <v>24</v>
      </c>
      <c r="B1728" s="2" t="s">
        <v>262</v>
      </c>
      <c r="C1728" s="2" t="s">
        <v>13823</v>
      </c>
      <c r="D1728" s="2" t="s">
        <v>13824</v>
      </c>
      <c r="E1728" s="2" t="s">
        <v>13825</v>
      </c>
      <c r="F1728" s="2" t="s">
        <v>13166</v>
      </c>
      <c r="G1728" s="2" t="s">
        <v>13826</v>
      </c>
      <c r="H1728" s="2" t="s">
        <v>13827</v>
      </c>
      <c r="I1728" s="2" t="s">
        <v>913</v>
      </c>
      <c r="J1728" s="2" t="s">
        <v>914</v>
      </c>
      <c r="K1728" s="2" t="s">
        <v>915</v>
      </c>
      <c r="L1728" s="2" t="s">
        <v>187</v>
      </c>
      <c r="M1728" s="2" t="s">
        <v>24</v>
      </c>
      <c r="N1728" s="2" t="s">
        <v>36</v>
      </c>
      <c r="O1728" s="2" t="s">
        <v>12193</v>
      </c>
      <c r="P1728" s="3">
        <v>0</v>
      </c>
      <c r="Q1728" s="2" t="s">
        <v>36</v>
      </c>
      <c r="R1728" s="3">
        <v>0</v>
      </c>
      <c r="S1728" s="2" t="s">
        <v>36</v>
      </c>
      <c r="T1728" s="2" t="s">
        <v>13828</v>
      </c>
      <c r="U1728" s="3">
        <v>5</v>
      </c>
      <c r="V1728" s="2" t="s">
        <v>36</v>
      </c>
      <c r="W1728" s="2" t="s">
        <v>36</v>
      </c>
      <c r="X1728" s="2" t="s">
        <v>13829</v>
      </c>
      <c r="Y1728">
        <f t="shared" si="156"/>
        <v>2008</v>
      </c>
      <c r="Z1728">
        <f t="shared" si="157"/>
        <v>7</v>
      </c>
      <c r="AA1728">
        <f t="shared" si="158"/>
        <v>2</v>
      </c>
      <c r="AB1728">
        <f t="shared" si="159"/>
        <v>2008</v>
      </c>
      <c r="AC1728">
        <f t="shared" si="160"/>
        <v>12</v>
      </c>
      <c r="AD1728">
        <f t="shared" si="161"/>
        <v>1</v>
      </c>
    </row>
    <row r="1729" spans="1:30" ht="15.6">
      <c r="A1729" s="2" t="s">
        <v>24</v>
      </c>
      <c r="B1729" s="2" t="s">
        <v>262</v>
      </c>
      <c r="C1729" s="2" t="s">
        <v>13830</v>
      </c>
      <c r="D1729" s="2" t="s">
        <v>13831</v>
      </c>
      <c r="E1729" s="2" t="s">
        <v>13832</v>
      </c>
      <c r="F1729" s="2" t="s">
        <v>13833</v>
      </c>
      <c r="G1729" s="2" t="s">
        <v>13834</v>
      </c>
      <c r="H1729" s="2" t="s">
        <v>13015</v>
      </c>
      <c r="I1729" s="2" t="s">
        <v>10134</v>
      </c>
      <c r="J1729" s="2" t="s">
        <v>10135</v>
      </c>
      <c r="K1729" s="2" t="s">
        <v>13835</v>
      </c>
      <c r="L1729" s="2" t="s">
        <v>3563</v>
      </c>
      <c r="M1729" s="2" t="s">
        <v>36</v>
      </c>
      <c r="N1729" s="2" t="s">
        <v>10137</v>
      </c>
      <c r="O1729" s="2" t="s">
        <v>13836</v>
      </c>
      <c r="P1729" s="3">
        <v>0</v>
      </c>
      <c r="Q1729" s="2" t="s">
        <v>36</v>
      </c>
      <c r="R1729" s="3">
        <v>0</v>
      </c>
      <c r="S1729" s="2" t="s">
        <v>36</v>
      </c>
      <c r="T1729" s="2" t="s">
        <v>13837</v>
      </c>
      <c r="U1729" s="3">
        <v>1</v>
      </c>
      <c r="V1729" s="2" t="s">
        <v>36</v>
      </c>
      <c r="W1729" s="2" t="s">
        <v>36</v>
      </c>
      <c r="X1729" s="2" t="s">
        <v>13838</v>
      </c>
      <c r="Y1729">
        <f t="shared" si="156"/>
        <v>2008</v>
      </c>
      <c r="Z1729">
        <f t="shared" si="157"/>
        <v>5</v>
      </c>
      <c r="AA1729">
        <f t="shared" si="158"/>
        <v>26</v>
      </c>
      <c r="AB1729">
        <f t="shared" si="159"/>
        <v>2008</v>
      </c>
      <c r="AC1729">
        <f t="shared" si="160"/>
        <v>11</v>
      </c>
      <c r="AD1729">
        <f t="shared" si="161"/>
        <v>21</v>
      </c>
    </row>
    <row r="1730" spans="1:30" ht="15.6">
      <c r="A1730" s="2" t="s">
        <v>24</v>
      </c>
      <c r="B1730" s="2" t="s">
        <v>262</v>
      </c>
      <c r="C1730" s="2" t="s">
        <v>13839</v>
      </c>
      <c r="D1730" s="2" t="s">
        <v>13840</v>
      </c>
      <c r="E1730" s="2" t="s">
        <v>13841</v>
      </c>
      <c r="F1730" s="2" t="s">
        <v>13842</v>
      </c>
      <c r="G1730" s="2" t="s">
        <v>13843</v>
      </c>
      <c r="H1730" s="2" t="s">
        <v>12934</v>
      </c>
      <c r="I1730" s="2" t="s">
        <v>913</v>
      </c>
      <c r="J1730" s="2" t="s">
        <v>914</v>
      </c>
      <c r="K1730" s="2" t="s">
        <v>13844</v>
      </c>
      <c r="L1730" s="2" t="s">
        <v>13845</v>
      </c>
      <c r="M1730" s="2" t="s">
        <v>544</v>
      </c>
      <c r="N1730" s="2" t="s">
        <v>36</v>
      </c>
      <c r="O1730" s="2" t="s">
        <v>504</v>
      </c>
      <c r="P1730" s="3">
        <v>0</v>
      </c>
      <c r="Q1730" s="2" t="s">
        <v>36</v>
      </c>
      <c r="R1730" s="3">
        <v>0</v>
      </c>
      <c r="S1730" s="2" t="s">
        <v>36</v>
      </c>
      <c r="T1730" s="2" t="s">
        <v>13846</v>
      </c>
      <c r="U1730" s="3">
        <v>1</v>
      </c>
      <c r="V1730" s="2" t="s">
        <v>36</v>
      </c>
      <c r="W1730" s="2" t="s">
        <v>36</v>
      </c>
      <c r="X1730" s="2" t="s">
        <v>13847</v>
      </c>
      <c r="Y1730">
        <f t="shared" si="156"/>
        <v>2008</v>
      </c>
      <c r="Z1730">
        <f t="shared" si="157"/>
        <v>2</v>
      </c>
      <c r="AA1730">
        <f t="shared" si="158"/>
        <v>22</v>
      </c>
      <c r="AB1730">
        <f t="shared" si="159"/>
        <v>2008</v>
      </c>
      <c r="AC1730">
        <f t="shared" si="160"/>
        <v>11</v>
      </c>
      <c r="AD1730">
        <f t="shared" si="161"/>
        <v>11</v>
      </c>
    </row>
    <row r="1731" spans="1:30" ht="15.6">
      <c r="A1731" s="2" t="s">
        <v>24</v>
      </c>
      <c r="B1731" s="2" t="s">
        <v>262</v>
      </c>
      <c r="C1731" s="2" t="s">
        <v>13848</v>
      </c>
      <c r="D1731" s="2" t="s">
        <v>13849</v>
      </c>
      <c r="E1731" s="2" t="s">
        <v>13850</v>
      </c>
      <c r="F1731" s="2" t="s">
        <v>13851</v>
      </c>
      <c r="G1731" s="2" t="s">
        <v>13852</v>
      </c>
      <c r="H1731" s="2" t="s">
        <v>12934</v>
      </c>
      <c r="I1731" s="2" t="s">
        <v>7621</v>
      </c>
      <c r="J1731" s="2" t="s">
        <v>955</v>
      </c>
      <c r="K1731" s="2" t="s">
        <v>10332</v>
      </c>
      <c r="L1731" s="2" t="s">
        <v>10333</v>
      </c>
      <c r="M1731" s="2" t="s">
        <v>24</v>
      </c>
      <c r="N1731" s="2" t="s">
        <v>13396</v>
      </c>
      <c r="O1731" s="2" t="s">
        <v>13853</v>
      </c>
      <c r="P1731" s="3">
        <v>0</v>
      </c>
      <c r="Q1731" s="2" t="s">
        <v>36</v>
      </c>
      <c r="R1731" s="3">
        <v>1</v>
      </c>
      <c r="S1731" s="2" t="s">
        <v>13854</v>
      </c>
      <c r="T1731" s="2" t="s">
        <v>13855</v>
      </c>
      <c r="U1731" s="3">
        <v>4</v>
      </c>
      <c r="V1731" s="2" t="s">
        <v>36</v>
      </c>
      <c r="W1731" s="2" t="s">
        <v>36</v>
      </c>
      <c r="X1731" s="2" t="s">
        <v>13856</v>
      </c>
      <c r="Y1731">
        <f t="shared" ref="Y1731:Y1794" si="162">YEAR(F1731)</f>
        <v>2008</v>
      </c>
      <c r="Z1731">
        <f t="shared" ref="Z1731:Z1794" si="163">MONTH(F1731)</f>
        <v>3</v>
      </c>
      <c r="AA1731">
        <f t="shared" ref="AA1731:AA1794" si="164">DAY(F1731)</f>
        <v>24</v>
      </c>
      <c r="AB1731">
        <f t="shared" ref="AB1731:AB1794" si="165">IFERROR(YEAR(H1731),0)</f>
        <v>2008</v>
      </c>
      <c r="AC1731">
        <f t="shared" ref="AC1731:AC1794" si="166">IFERROR(MONTH(H1731),0)</f>
        <v>11</v>
      </c>
      <c r="AD1731">
        <f t="shared" ref="AD1731:AD1794" si="167">IFERROR(DAY(H1731),0)</f>
        <v>11</v>
      </c>
    </row>
    <row r="1732" spans="1:30" ht="15.6">
      <c r="A1732" s="2" t="s">
        <v>24</v>
      </c>
      <c r="B1732" s="2" t="s">
        <v>25</v>
      </c>
      <c r="C1732" s="2" t="s">
        <v>13857</v>
      </c>
      <c r="D1732" s="2" t="s">
        <v>13858</v>
      </c>
      <c r="E1732" s="2" t="s">
        <v>13859</v>
      </c>
      <c r="F1732" s="2" t="s">
        <v>13860</v>
      </c>
      <c r="G1732" s="2" t="s">
        <v>36</v>
      </c>
      <c r="H1732" s="2" t="s">
        <v>36</v>
      </c>
      <c r="I1732" s="2" t="s">
        <v>1260</v>
      </c>
      <c r="J1732" s="2" t="s">
        <v>1261</v>
      </c>
      <c r="K1732" s="2" t="s">
        <v>13861</v>
      </c>
      <c r="L1732" s="2" t="s">
        <v>13862</v>
      </c>
      <c r="M1732" s="2" t="s">
        <v>36</v>
      </c>
      <c r="N1732" s="2" t="s">
        <v>13863</v>
      </c>
      <c r="O1732" s="2" t="s">
        <v>13864</v>
      </c>
      <c r="P1732" s="3">
        <v>4</v>
      </c>
      <c r="Q1732" s="2" t="s">
        <v>13865</v>
      </c>
      <c r="R1732" s="3">
        <v>0</v>
      </c>
      <c r="S1732" s="2" t="s">
        <v>36</v>
      </c>
      <c r="T1732" s="2" t="s">
        <v>13866</v>
      </c>
      <c r="U1732" s="3">
        <v>1</v>
      </c>
      <c r="V1732" s="2" t="s">
        <v>36</v>
      </c>
      <c r="W1732" s="2" t="s">
        <v>36</v>
      </c>
      <c r="X1732" s="2" t="s">
        <v>13867</v>
      </c>
      <c r="Y1732">
        <f t="shared" si="162"/>
        <v>2007</v>
      </c>
      <c r="Z1732">
        <f t="shared" si="163"/>
        <v>4</v>
      </c>
      <c r="AA1732">
        <f t="shared" si="164"/>
        <v>24</v>
      </c>
      <c r="AB1732">
        <f t="shared" si="165"/>
        <v>0</v>
      </c>
      <c r="AC1732">
        <f t="shared" si="166"/>
        <v>0</v>
      </c>
      <c r="AD1732">
        <f t="shared" si="167"/>
        <v>0</v>
      </c>
    </row>
    <row r="1733" spans="1:30" ht="15.6">
      <c r="A1733" s="2" t="s">
        <v>24</v>
      </c>
      <c r="B1733" s="2" t="s">
        <v>262</v>
      </c>
      <c r="C1733" s="2" t="s">
        <v>13868</v>
      </c>
      <c r="D1733" s="2" t="s">
        <v>13869</v>
      </c>
      <c r="E1733" s="2" t="s">
        <v>13870</v>
      </c>
      <c r="F1733" s="2" t="s">
        <v>13871</v>
      </c>
      <c r="G1733" s="2" t="s">
        <v>13872</v>
      </c>
      <c r="H1733" s="2" t="s">
        <v>13873</v>
      </c>
      <c r="I1733" s="2" t="s">
        <v>13874</v>
      </c>
      <c r="J1733" s="2" t="s">
        <v>13875</v>
      </c>
      <c r="K1733" s="2" t="s">
        <v>13876</v>
      </c>
      <c r="L1733" s="2" t="s">
        <v>13877</v>
      </c>
      <c r="M1733" s="2" t="s">
        <v>515</v>
      </c>
      <c r="N1733" s="2" t="s">
        <v>36</v>
      </c>
      <c r="O1733" s="2" t="s">
        <v>13878</v>
      </c>
      <c r="P1733" s="3">
        <v>0</v>
      </c>
      <c r="Q1733" s="2" t="s">
        <v>36</v>
      </c>
      <c r="R1733" s="3">
        <v>0</v>
      </c>
      <c r="S1733" s="2" t="s">
        <v>36</v>
      </c>
      <c r="T1733" s="2" t="s">
        <v>13879</v>
      </c>
      <c r="U1733" s="3">
        <v>1</v>
      </c>
      <c r="V1733" s="2" t="s">
        <v>36</v>
      </c>
      <c r="W1733" s="2" t="s">
        <v>36</v>
      </c>
      <c r="X1733" s="2" t="s">
        <v>13880</v>
      </c>
      <c r="Y1733">
        <f t="shared" si="162"/>
        <v>2008</v>
      </c>
      <c r="Z1733">
        <f t="shared" si="163"/>
        <v>3</v>
      </c>
      <c r="AA1733">
        <f t="shared" si="164"/>
        <v>3</v>
      </c>
      <c r="AB1733">
        <f t="shared" si="165"/>
        <v>2008</v>
      </c>
      <c r="AC1733">
        <f t="shared" si="166"/>
        <v>10</v>
      </c>
      <c r="AD1733">
        <f t="shared" si="167"/>
        <v>21</v>
      </c>
    </row>
    <row r="1734" spans="1:30" ht="15.6">
      <c r="A1734" s="2" t="s">
        <v>24</v>
      </c>
      <c r="B1734" s="2" t="s">
        <v>262</v>
      </c>
      <c r="C1734" s="2" t="s">
        <v>13881</v>
      </c>
      <c r="D1734" s="2" t="s">
        <v>13882</v>
      </c>
      <c r="E1734" s="2" t="s">
        <v>13883</v>
      </c>
      <c r="F1734" s="2" t="s">
        <v>13748</v>
      </c>
      <c r="G1734" s="2" t="s">
        <v>13884</v>
      </c>
      <c r="H1734" s="2" t="s">
        <v>13873</v>
      </c>
      <c r="I1734" s="2" t="s">
        <v>913</v>
      </c>
      <c r="J1734" s="2" t="s">
        <v>914</v>
      </c>
      <c r="K1734" s="2" t="s">
        <v>13885</v>
      </c>
      <c r="L1734" s="2" t="s">
        <v>13886</v>
      </c>
      <c r="M1734" s="2" t="s">
        <v>24</v>
      </c>
      <c r="N1734" s="2" t="s">
        <v>36</v>
      </c>
      <c r="O1734" s="2" t="s">
        <v>13642</v>
      </c>
      <c r="P1734" s="3">
        <v>0</v>
      </c>
      <c r="Q1734" s="2" t="s">
        <v>36</v>
      </c>
      <c r="R1734" s="3">
        <v>0</v>
      </c>
      <c r="S1734" s="2" t="s">
        <v>36</v>
      </c>
      <c r="T1734" s="2" t="s">
        <v>13887</v>
      </c>
      <c r="U1734" s="3">
        <v>1</v>
      </c>
      <c r="V1734" s="2" t="s">
        <v>36</v>
      </c>
      <c r="W1734" s="2" t="s">
        <v>36</v>
      </c>
      <c r="X1734" s="2" t="s">
        <v>13888</v>
      </c>
      <c r="Y1734">
        <f t="shared" si="162"/>
        <v>2008</v>
      </c>
      <c r="Z1734">
        <f t="shared" si="163"/>
        <v>5</v>
      </c>
      <c r="AA1734">
        <f t="shared" si="164"/>
        <v>9</v>
      </c>
      <c r="AB1734">
        <f t="shared" si="165"/>
        <v>2008</v>
      </c>
      <c r="AC1734">
        <f t="shared" si="166"/>
        <v>10</v>
      </c>
      <c r="AD1734">
        <f t="shared" si="167"/>
        <v>21</v>
      </c>
    </row>
    <row r="1735" spans="1:30" ht="15.6">
      <c r="A1735" s="2" t="s">
        <v>24</v>
      </c>
      <c r="B1735" s="2" t="s">
        <v>262</v>
      </c>
      <c r="C1735" s="2" t="s">
        <v>13889</v>
      </c>
      <c r="D1735" s="2" t="s">
        <v>13890</v>
      </c>
      <c r="E1735" s="2" t="s">
        <v>13891</v>
      </c>
      <c r="F1735" s="2" t="s">
        <v>13748</v>
      </c>
      <c r="G1735" s="2" t="s">
        <v>13892</v>
      </c>
      <c r="H1735" s="2" t="s">
        <v>13873</v>
      </c>
      <c r="I1735" s="2" t="s">
        <v>913</v>
      </c>
      <c r="J1735" s="2" t="s">
        <v>914</v>
      </c>
      <c r="K1735" s="2" t="s">
        <v>13893</v>
      </c>
      <c r="L1735" s="2" t="s">
        <v>13894</v>
      </c>
      <c r="M1735" s="2" t="s">
        <v>515</v>
      </c>
      <c r="N1735" s="2" t="s">
        <v>36</v>
      </c>
      <c r="O1735" s="2" t="s">
        <v>13895</v>
      </c>
      <c r="P1735" s="3">
        <v>0</v>
      </c>
      <c r="Q1735" s="2" t="s">
        <v>36</v>
      </c>
      <c r="R1735" s="3">
        <v>0</v>
      </c>
      <c r="S1735" s="2" t="s">
        <v>36</v>
      </c>
      <c r="T1735" s="2" t="s">
        <v>13896</v>
      </c>
      <c r="U1735" s="3">
        <v>1</v>
      </c>
      <c r="V1735" s="2" t="s">
        <v>36</v>
      </c>
      <c r="W1735" s="2" t="s">
        <v>36</v>
      </c>
      <c r="X1735" s="2" t="s">
        <v>13897</v>
      </c>
      <c r="Y1735">
        <f t="shared" si="162"/>
        <v>2008</v>
      </c>
      <c r="Z1735">
        <f t="shared" si="163"/>
        <v>5</v>
      </c>
      <c r="AA1735">
        <f t="shared" si="164"/>
        <v>9</v>
      </c>
      <c r="AB1735">
        <f t="shared" si="165"/>
        <v>2008</v>
      </c>
      <c r="AC1735">
        <f t="shared" si="166"/>
        <v>10</v>
      </c>
      <c r="AD1735">
        <f t="shared" si="167"/>
        <v>21</v>
      </c>
    </row>
    <row r="1736" spans="1:30" ht="15.6">
      <c r="A1736" s="2" t="s">
        <v>24</v>
      </c>
      <c r="B1736" s="2" t="s">
        <v>25</v>
      </c>
      <c r="C1736" s="2" t="s">
        <v>13898</v>
      </c>
      <c r="D1736" s="2" t="s">
        <v>13899</v>
      </c>
      <c r="E1736" s="2" t="s">
        <v>13900</v>
      </c>
      <c r="F1736" s="2" t="s">
        <v>13901</v>
      </c>
      <c r="G1736" s="2" t="s">
        <v>36</v>
      </c>
      <c r="H1736" s="2" t="s">
        <v>36</v>
      </c>
      <c r="I1736" s="2" t="s">
        <v>9224</v>
      </c>
      <c r="J1736" s="2" t="s">
        <v>1081</v>
      </c>
      <c r="K1736" s="2" t="s">
        <v>13902</v>
      </c>
      <c r="L1736" s="2" t="s">
        <v>13903</v>
      </c>
      <c r="M1736" s="2" t="s">
        <v>515</v>
      </c>
      <c r="N1736" s="2" t="s">
        <v>36</v>
      </c>
      <c r="O1736" s="2" t="s">
        <v>13904</v>
      </c>
      <c r="P1736" s="3">
        <v>0</v>
      </c>
      <c r="Q1736" s="2" t="s">
        <v>36</v>
      </c>
      <c r="R1736" s="3">
        <v>0</v>
      </c>
      <c r="S1736" s="2" t="s">
        <v>36</v>
      </c>
      <c r="T1736" s="2" t="s">
        <v>13905</v>
      </c>
      <c r="U1736" s="3">
        <v>1</v>
      </c>
      <c r="V1736" s="2" t="s">
        <v>36</v>
      </c>
      <c r="W1736" s="2" t="s">
        <v>36</v>
      </c>
      <c r="X1736" s="2" t="s">
        <v>13906</v>
      </c>
      <c r="Y1736">
        <f t="shared" si="162"/>
        <v>2007</v>
      </c>
      <c r="Z1736">
        <f t="shared" si="163"/>
        <v>3</v>
      </c>
      <c r="AA1736">
        <f t="shared" si="164"/>
        <v>30</v>
      </c>
      <c r="AB1736">
        <f t="shared" si="165"/>
        <v>0</v>
      </c>
      <c r="AC1736">
        <f t="shared" si="166"/>
        <v>0</v>
      </c>
      <c r="AD1736">
        <f t="shared" si="167"/>
        <v>0</v>
      </c>
    </row>
    <row r="1737" spans="1:30" ht="15.6">
      <c r="A1737" s="2" t="s">
        <v>24</v>
      </c>
      <c r="B1737" s="2" t="s">
        <v>25</v>
      </c>
      <c r="C1737" s="2" t="s">
        <v>13907</v>
      </c>
      <c r="D1737" s="2" t="s">
        <v>13908</v>
      </c>
      <c r="E1737" s="2" t="s">
        <v>13909</v>
      </c>
      <c r="F1737" s="2" t="s">
        <v>13910</v>
      </c>
      <c r="G1737" s="2" t="s">
        <v>36</v>
      </c>
      <c r="H1737" s="2" t="s">
        <v>36</v>
      </c>
      <c r="I1737" s="2" t="s">
        <v>913</v>
      </c>
      <c r="J1737" s="2" t="s">
        <v>914</v>
      </c>
      <c r="K1737" s="2" t="s">
        <v>13911</v>
      </c>
      <c r="L1737" s="2" t="s">
        <v>13912</v>
      </c>
      <c r="M1737" s="2" t="s">
        <v>515</v>
      </c>
      <c r="N1737" s="2" t="s">
        <v>12937</v>
      </c>
      <c r="O1737" s="2" t="s">
        <v>2587</v>
      </c>
      <c r="P1737" s="3">
        <v>5</v>
      </c>
      <c r="Q1737" s="2" t="s">
        <v>13913</v>
      </c>
      <c r="R1737" s="3">
        <v>2</v>
      </c>
      <c r="S1737" s="2" t="s">
        <v>13914</v>
      </c>
      <c r="T1737" s="2" t="s">
        <v>13915</v>
      </c>
      <c r="U1737" s="3">
        <v>1</v>
      </c>
      <c r="V1737" s="2" t="s">
        <v>36</v>
      </c>
      <c r="W1737" s="2" t="s">
        <v>36</v>
      </c>
      <c r="X1737" s="2" t="s">
        <v>13916</v>
      </c>
      <c r="Y1737">
        <f t="shared" si="162"/>
        <v>2007</v>
      </c>
      <c r="Z1737">
        <f t="shared" si="163"/>
        <v>3</v>
      </c>
      <c r="AA1737">
        <f t="shared" si="164"/>
        <v>8</v>
      </c>
      <c r="AB1737">
        <f t="shared" si="165"/>
        <v>0</v>
      </c>
      <c r="AC1737">
        <f t="shared" si="166"/>
        <v>0</v>
      </c>
      <c r="AD1737">
        <f t="shared" si="167"/>
        <v>0</v>
      </c>
    </row>
    <row r="1738" spans="1:30" ht="15.6">
      <c r="A1738" s="2" t="s">
        <v>24</v>
      </c>
      <c r="B1738" s="2" t="s">
        <v>262</v>
      </c>
      <c r="C1738" s="2" t="s">
        <v>13917</v>
      </c>
      <c r="D1738" s="2" t="s">
        <v>13918</v>
      </c>
      <c r="E1738" s="2" t="s">
        <v>13919</v>
      </c>
      <c r="F1738" s="2" t="s">
        <v>13920</v>
      </c>
      <c r="G1738" s="2" t="s">
        <v>13921</v>
      </c>
      <c r="H1738" s="2" t="s">
        <v>13922</v>
      </c>
      <c r="I1738" s="2" t="s">
        <v>13923</v>
      </c>
      <c r="J1738" s="2" t="s">
        <v>13924</v>
      </c>
      <c r="K1738" s="2" t="s">
        <v>13925</v>
      </c>
      <c r="L1738" s="2" t="s">
        <v>13926</v>
      </c>
      <c r="M1738" s="2" t="s">
        <v>13927</v>
      </c>
      <c r="N1738" s="2" t="s">
        <v>13326</v>
      </c>
      <c r="O1738" s="2" t="s">
        <v>13928</v>
      </c>
      <c r="P1738" s="3">
        <v>0</v>
      </c>
      <c r="Q1738" s="2" t="s">
        <v>36</v>
      </c>
      <c r="R1738" s="3">
        <v>0</v>
      </c>
      <c r="S1738" s="2" t="s">
        <v>36</v>
      </c>
      <c r="T1738" s="2" t="s">
        <v>13929</v>
      </c>
      <c r="U1738" s="3">
        <v>1</v>
      </c>
      <c r="V1738" s="2" t="s">
        <v>36</v>
      </c>
      <c r="W1738" s="2" t="s">
        <v>36</v>
      </c>
      <c r="X1738" s="2" t="s">
        <v>13930</v>
      </c>
      <c r="Y1738">
        <f t="shared" si="162"/>
        <v>2008</v>
      </c>
      <c r="Z1738">
        <f t="shared" si="163"/>
        <v>3</v>
      </c>
      <c r="AA1738">
        <f t="shared" si="164"/>
        <v>4</v>
      </c>
      <c r="AB1738">
        <f t="shared" si="165"/>
        <v>2008</v>
      </c>
      <c r="AC1738">
        <f t="shared" si="166"/>
        <v>9</v>
      </c>
      <c r="AD1738">
        <f t="shared" si="167"/>
        <v>11</v>
      </c>
    </row>
    <row r="1739" spans="1:30" ht="15.6">
      <c r="A1739" s="2" t="s">
        <v>24</v>
      </c>
      <c r="B1739" s="2" t="s">
        <v>262</v>
      </c>
      <c r="C1739" s="2" t="s">
        <v>12490</v>
      </c>
      <c r="D1739" s="2" t="s">
        <v>13931</v>
      </c>
      <c r="E1739" s="2" t="s">
        <v>13932</v>
      </c>
      <c r="F1739" s="2" t="s">
        <v>13933</v>
      </c>
      <c r="G1739" s="2" t="s">
        <v>13934</v>
      </c>
      <c r="H1739" s="2" t="s">
        <v>13922</v>
      </c>
      <c r="I1739" s="2" t="s">
        <v>466</v>
      </c>
      <c r="J1739" s="2" t="s">
        <v>10260</v>
      </c>
      <c r="K1739" s="2" t="s">
        <v>13935</v>
      </c>
      <c r="L1739" s="2" t="s">
        <v>13936</v>
      </c>
      <c r="M1739" s="2" t="s">
        <v>36</v>
      </c>
      <c r="N1739" s="2" t="s">
        <v>7677</v>
      </c>
      <c r="O1739" s="2" t="s">
        <v>13937</v>
      </c>
      <c r="P1739" s="3">
        <v>0</v>
      </c>
      <c r="Q1739" s="2" t="s">
        <v>36</v>
      </c>
      <c r="R1739" s="3">
        <v>0</v>
      </c>
      <c r="S1739" s="2" t="s">
        <v>36</v>
      </c>
      <c r="T1739" s="2" t="s">
        <v>13938</v>
      </c>
      <c r="U1739" s="3">
        <v>1</v>
      </c>
      <c r="V1739" s="2" t="s">
        <v>36</v>
      </c>
      <c r="W1739" s="2" t="s">
        <v>36</v>
      </c>
      <c r="X1739" s="2" t="s">
        <v>13939</v>
      </c>
      <c r="Y1739">
        <f t="shared" si="162"/>
        <v>2008</v>
      </c>
      <c r="Z1739">
        <f t="shared" si="163"/>
        <v>3</v>
      </c>
      <c r="AA1739">
        <f t="shared" si="164"/>
        <v>26</v>
      </c>
      <c r="AB1739">
        <f t="shared" si="165"/>
        <v>2008</v>
      </c>
      <c r="AC1739">
        <f t="shared" si="166"/>
        <v>9</v>
      </c>
      <c r="AD1739">
        <f t="shared" si="167"/>
        <v>11</v>
      </c>
    </row>
    <row r="1740" spans="1:30" ht="15.6">
      <c r="A1740" s="2" t="s">
        <v>24</v>
      </c>
      <c r="B1740" s="2" t="s">
        <v>262</v>
      </c>
      <c r="C1740" s="2" t="s">
        <v>13940</v>
      </c>
      <c r="D1740" s="2" t="s">
        <v>13941</v>
      </c>
      <c r="E1740" s="2" t="s">
        <v>13942</v>
      </c>
      <c r="F1740" s="2" t="s">
        <v>13943</v>
      </c>
      <c r="G1740" s="2" t="s">
        <v>13944</v>
      </c>
      <c r="H1740" s="2" t="s">
        <v>13922</v>
      </c>
      <c r="I1740" s="2" t="s">
        <v>8458</v>
      </c>
      <c r="J1740" s="2" t="s">
        <v>9587</v>
      </c>
      <c r="K1740" s="2" t="s">
        <v>12827</v>
      </c>
      <c r="L1740" s="2" t="s">
        <v>12791</v>
      </c>
      <c r="M1740" s="2" t="s">
        <v>515</v>
      </c>
      <c r="N1740" s="2" t="s">
        <v>9775</v>
      </c>
      <c r="O1740" s="2" t="s">
        <v>504</v>
      </c>
      <c r="P1740" s="3">
        <v>0</v>
      </c>
      <c r="Q1740" s="2" t="s">
        <v>36</v>
      </c>
      <c r="R1740" s="3">
        <v>0</v>
      </c>
      <c r="S1740" s="2" t="s">
        <v>36</v>
      </c>
      <c r="T1740" s="2" t="s">
        <v>13945</v>
      </c>
      <c r="U1740" s="3">
        <v>1</v>
      </c>
      <c r="V1740" s="2" t="s">
        <v>36</v>
      </c>
      <c r="W1740" s="2" t="s">
        <v>36</v>
      </c>
      <c r="X1740" s="2" t="s">
        <v>13946</v>
      </c>
      <c r="Y1740">
        <f t="shared" si="162"/>
        <v>2008</v>
      </c>
      <c r="Z1740">
        <f t="shared" si="163"/>
        <v>4</v>
      </c>
      <c r="AA1740">
        <f t="shared" si="164"/>
        <v>2</v>
      </c>
      <c r="AB1740">
        <f t="shared" si="165"/>
        <v>2008</v>
      </c>
      <c r="AC1740">
        <f t="shared" si="166"/>
        <v>9</v>
      </c>
      <c r="AD1740">
        <f t="shared" si="167"/>
        <v>11</v>
      </c>
    </row>
    <row r="1741" spans="1:30" ht="15.6">
      <c r="A1741" s="2" t="s">
        <v>24</v>
      </c>
      <c r="B1741" s="2" t="s">
        <v>262</v>
      </c>
      <c r="C1741" s="2" t="s">
        <v>13947</v>
      </c>
      <c r="D1741" s="2" t="s">
        <v>13948</v>
      </c>
      <c r="E1741" s="2" t="s">
        <v>13949</v>
      </c>
      <c r="F1741" s="2" t="s">
        <v>13950</v>
      </c>
      <c r="G1741" s="2" t="s">
        <v>13951</v>
      </c>
      <c r="H1741" s="2" t="s">
        <v>13952</v>
      </c>
      <c r="I1741" s="2" t="s">
        <v>492</v>
      </c>
      <c r="J1741" s="2" t="s">
        <v>493</v>
      </c>
      <c r="K1741" s="2" t="s">
        <v>13721</v>
      </c>
      <c r="L1741" s="2" t="s">
        <v>13722</v>
      </c>
      <c r="M1741" s="2" t="s">
        <v>24</v>
      </c>
      <c r="N1741" s="2" t="s">
        <v>12937</v>
      </c>
      <c r="O1741" s="2" t="s">
        <v>504</v>
      </c>
      <c r="P1741" s="3">
        <v>0</v>
      </c>
      <c r="Q1741" s="2" t="s">
        <v>36</v>
      </c>
      <c r="R1741" s="3">
        <v>0</v>
      </c>
      <c r="S1741" s="2" t="s">
        <v>36</v>
      </c>
      <c r="T1741" s="2" t="s">
        <v>13953</v>
      </c>
      <c r="U1741" s="3">
        <v>1</v>
      </c>
      <c r="V1741" s="2" t="s">
        <v>36</v>
      </c>
      <c r="W1741" s="2" t="s">
        <v>36</v>
      </c>
      <c r="X1741" s="2" t="s">
        <v>13954</v>
      </c>
      <c r="Y1741">
        <f t="shared" si="162"/>
        <v>2007</v>
      </c>
      <c r="Z1741">
        <f t="shared" si="163"/>
        <v>12</v>
      </c>
      <c r="AA1741">
        <f t="shared" si="164"/>
        <v>10</v>
      </c>
      <c r="AB1741">
        <f t="shared" si="165"/>
        <v>2008</v>
      </c>
      <c r="AC1741">
        <f t="shared" si="166"/>
        <v>9</v>
      </c>
      <c r="AD1741">
        <f t="shared" si="167"/>
        <v>1</v>
      </c>
    </row>
    <row r="1742" spans="1:30" ht="15.6">
      <c r="A1742" s="2" t="s">
        <v>24</v>
      </c>
      <c r="B1742" s="2" t="s">
        <v>262</v>
      </c>
      <c r="C1742" s="2" t="s">
        <v>13955</v>
      </c>
      <c r="D1742" s="2" t="s">
        <v>13956</v>
      </c>
      <c r="E1742" s="2" t="s">
        <v>13957</v>
      </c>
      <c r="F1742" s="2" t="s">
        <v>13289</v>
      </c>
      <c r="G1742" s="2" t="s">
        <v>13958</v>
      </c>
      <c r="H1742" s="2" t="s">
        <v>13952</v>
      </c>
      <c r="I1742" s="2" t="s">
        <v>9224</v>
      </c>
      <c r="J1742" s="2" t="s">
        <v>1081</v>
      </c>
      <c r="K1742" s="2" t="s">
        <v>13290</v>
      </c>
      <c r="L1742" s="2" t="s">
        <v>13291</v>
      </c>
      <c r="M1742" s="2" t="s">
        <v>544</v>
      </c>
      <c r="N1742" s="2" t="s">
        <v>36</v>
      </c>
      <c r="O1742" s="2" t="s">
        <v>13959</v>
      </c>
      <c r="P1742" s="3">
        <v>0</v>
      </c>
      <c r="Q1742" s="2" t="s">
        <v>36</v>
      </c>
      <c r="R1742" s="3">
        <v>0</v>
      </c>
      <c r="S1742" s="2" t="s">
        <v>36</v>
      </c>
      <c r="T1742" s="2" t="s">
        <v>13960</v>
      </c>
      <c r="U1742" s="3">
        <v>1</v>
      </c>
      <c r="V1742" s="2" t="s">
        <v>36</v>
      </c>
      <c r="W1742" s="2" t="s">
        <v>36</v>
      </c>
      <c r="X1742" s="2" t="s">
        <v>13961</v>
      </c>
      <c r="Y1742">
        <f t="shared" si="162"/>
        <v>2008</v>
      </c>
      <c r="Z1742">
        <f t="shared" si="163"/>
        <v>3</v>
      </c>
      <c r="AA1742">
        <f t="shared" si="164"/>
        <v>17</v>
      </c>
      <c r="AB1742">
        <f t="shared" si="165"/>
        <v>2008</v>
      </c>
      <c r="AC1742">
        <f t="shared" si="166"/>
        <v>9</v>
      </c>
      <c r="AD1742">
        <f t="shared" si="167"/>
        <v>1</v>
      </c>
    </row>
    <row r="1743" spans="1:30" ht="15.6">
      <c r="A1743" s="2" t="s">
        <v>24</v>
      </c>
      <c r="B1743" s="2" t="s">
        <v>25</v>
      </c>
      <c r="C1743" s="2" t="s">
        <v>13962</v>
      </c>
      <c r="D1743" s="2" t="s">
        <v>13963</v>
      </c>
      <c r="E1743" s="2" t="s">
        <v>13964</v>
      </c>
      <c r="F1743" s="2" t="s">
        <v>13965</v>
      </c>
      <c r="G1743" s="2" t="s">
        <v>36</v>
      </c>
      <c r="H1743" s="2" t="s">
        <v>36</v>
      </c>
      <c r="I1743" s="2" t="s">
        <v>13966</v>
      </c>
      <c r="J1743" s="2" t="s">
        <v>13967</v>
      </c>
      <c r="K1743" s="2" t="s">
        <v>13968</v>
      </c>
      <c r="L1743" s="2" t="s">
        <v>13969</v>
      </c>
      <c r="M1743" s="2" t="s">
        <v>544</v>
      </c>
      <c r="N1743" s="2" t="s">
        <v>36</v>
      </c>
      <c r="O1743" s="2" t="s">
        <v>13970</v>
      </c>
      <c r="P1743" s="3">
        <v>0</v>
      </c>
      <c r="Q1743" s="2" t="s">
        <v>36</v>
      </c>
      <c r="R1743" s="3">
        <v>0</v>
      </c>
      <c r="S1743" s="2" t="s">
        <v>36</v>
      </c>
      <c r="T1743" s="2" t="s">
        <v>13971</v>
      </c>
      <c r="U1743" s="3">
        <v>1</v>
      </c>
      <c r="V1743" s="2" t="s">
        <v>36</v>
      </c>
      <c r="W1743" s="2" t="s">
        <v>36</v>
      </c>
      <c r="X1743" s="2" t="s">
        <v>13972</v>
      </c>
      <c r="Y1743">
        <f t="shared" si="162"/>
        <v>2007</v>
      </c>
      <c r="Z1743">
        <f t="shared" si="163"/>
        <v>2</v>
      </c>
      <c r="AA1743">
        <f t="shared" si="164"/>
        <v>27</v>
      </c>
      <c r="AB1743">
        <f t="shared" si="165"/>
        <v>0</v>
      </c>
      <c r="AC1743">
        <f t="shared" si="166"/>
        <v>0</v>
      </c>
      <c r="AD1743">
        <f t="shared" si="167"/>
        <v>0</v>
      </c>
    </row>
    <row r="1744" spans="1:30" ht="15.6">
      <c r="A1744" s="2" t="s">
        <v>24</v>
      </c>
      <c r="B1744" s="2" t="s">
        <v>25</v>
      </c>
      <c r="C1744" s="2" t="s">
        <v>13973</v>
      </c>
      <c r="D1744" s="2" t="s">
        <v>13974</v>
      </c>
      <c r="E1744" s="2" t="s">
        <v>13975</v>
      </c>
      <c r="F1744" s="2" t="s">
        <v>13976</v>
      </c>
      <c r="G1744" s="2" t="s">
        <v>36</v>
      </c>
      <c r="H1744" s="2" t="s">
        <v>36</v>
      </c>
      <c r="I1744" s="2" t="s">
        <v>584</v>
      </c>
      <c r="J1744" s="2" t="s">
        <v>924</v>
      </c>
      <c r="K1744" s="2" t="s">
        <v>13977</v>
      </c>
      <c r="L1744" s="2" t="s">
        <v>12781</v>
      </c>
      <c r="M1744" s="2" t="s">
        <v>36</v>
      </c>
      <c r="N1744" s="2" t="s">
        <v>13978</v>
      </c>
      <c r="O1744" s="2" t="s">
        <v>13979</v>
      </c>
      <c r="P1744" s="3">
        <v>3</v>
      </c>
      <c r="Q1744" s="2" t="s">
        <v>13980</v>
      </c>
      <c r="R1744" s="3">
        <v>0</v>
      </c>
      <c r="S1744" s="2" t="s">
        <v>36</v>
      </c>
      <c r="T1744" s="2" t="s">
        <v>13981</v>
      </c>
      <c r="U1744" s="3">
        <v>1</v>
      </c>
      <c r="V1744" s="2" t="s">
        <v>36</v>
      </c>
      <c r="W1744" s="2" t="s">
        <v>36</v>
      </c>
      <c r="X1744" s="2" t="s">
        <v>13982</v>
      </c>
      <c r="Y1744">
        <f t="shared" si="162"/>
        <v>2007</v>
      </c>
      <c r="Z1744">
        <f t="shared" si="163"/>
        <v>2</v>
      </c>
      <c r="AA1744">
        <f t="shared" si="164"/>
        <v>13</v>
      </c>
      <c r="AB1744">
        <f t="shared" si="165"/>
        <v>0</v>
      </c>
      <c r="AC1744">
        <f t="shared" si="166"/>
        <v>0</v>
      </c>
      <c r="AD1744">
        <f t="shared" si="167"/>
        <v>0</v>
      </c>
    </row>
    <row r="1745" spans="1:30" ht="15.6">
      <c r="A1745" s="2" t="s">
        <v>24</v>
      </c>
      <c r="B1745" s="2" t="s">
        <v>25</v>
      </c>
      <c r="C1745" s="2" t="s">
        <v>13983</v>
      </c>
      <c r="D1745" s="2" t="s">
        <v>13984</v>
      </c>
      <c r="E1745" s="2" t="s">
        <v>13985</v>
      </c>
      <c r="F1745" s="2" t="s">
        <v>13986</v>
      </c>
      <c r="G1745" s="2" t="s">
        <v>36</v>
      </c>
      <c r="H1745" s="2" t="s">
        <v>36</v>
      </c>
      <c r="I1745" s="2" t="s">
        <v>4410</v>
      </c>
      <c r="J1745" s="2" t="s">
        <v>10260</v>
      </c>
      <c r="K1745" s="2" t="s">
        <v>13987</v>
      </c>
      <c r="L1745" s="2" t="s">
        <v>13988</v>
      </c>
      <c r="M1745" s="2" t="s">
        <v>423</v>
      </c>
      <c r="N1745" s="2" t="s">
        <v>12937</v>
      </c>
      <c r="O1745" s="2" t="s">
        <v>13989</v>
      </c>
      <c r="P1745" s="3">
        <v>0</v>
      </c>
      <c r="Q1745" s="2" t="s">
        <v>36</v>
      </c>
      <c r="R1745" s="3">
        <v>3</v>
      </c>
      <c r="S1745" s="2" t="s">
        <v>13990</v>
      </c>
      <c r="T1745" s="2" t="s">
        <v>13991</v>
      </c>
      <c r="U1745" s="3">
        <v>1</v>
      </c>
      <c r="V1745" s="2" t="s">
        <v>36</v>
      </c>
      <c r="W1745" s="2" t="s">
        <v>36</v>
      </c>
      <c r="X1745" s="2" t="s">
        <v>13992</v>
      </c>
      <c r="Y1745">
        <f t="shared" si="162"/>
        <v>2007</v>
      </c>
      <c r="Z1745">
        <f t="shared" si="163"/>
        <v>2</v>
      </c>
      <c r="AA1745">
        <f t="shared" si="164"/>
        <v>12</v>
      </c>
      <c r="AB1745">
        <f t="shared" si="165"/>
        <v>0</v>
      </c>
      <c r="AC1745">
        <f t="shared" si="166"/>
        <v>0</v>
      </c>
      <c r="AD1745">
        <f t="shared" si="167"/>
        <v>0</v>
      </c>
    </row>
    <row r="1746" spans="1:30" ht="15.6">
      <c r="A1746" s="2" t="s">
        <v>24</v>
      </c>
      <c r="B1746" s="2" t="s">
        <v>262</v>
      </c>
      <c r="C1746" s="2" t="s">
        <v>13993</v>
      </c>
      <c r="D1746" s="2" t="s">
        <v>13994</v>
      </c>
      <c r="E1746" s="2" t="s">
        <v>13995</v>
      </c>
      <c r="F1746" s="2" t="s">
        <v>13349</v>
      </c>
      <c r="G1746" s="2" t="s">
        <v>13996</v>
      </c>
      <c r="H1746" s="2" t="s">
        <v>13997</v>
      </c>
      <c r="I1746" s="2" t="s">
        <v>7165</v>
      </c>
      <c r="J1746" s="2" t="s">
        <v>76</v>
      </c>
      <c r="K1746" s="2" t="s">
        <v>77</v>
      </c>
      <c r="L1746" s="2" t="s">
        <v>78</v>
      </c>
      <c r="M1746" s="2" t="s">
        <v>24</v>
      </c>
      <c r="N1746" s="2" t="s">
        <v>566</v>
      </c>
      <c r="O1746" s="2" t="s">
        <v>7278</v>
      </c>
      <c r="P1746" s="3">
        <v>0</v>
      </c>
      <c r="Q1746" s="2" t="s">
        <v>36</v>
      </c>
      <c r="R1746" s="3">
        <v>2</v>
      </c>
      <c r="S1746" s="2" t="s">
        <v>13998</v>
      </c>
      <c r="T1746" s="2" t="s">
        <v>13999</v>
      </c>
      <c r="U1746" s="3">
        <v>1</v>
      </c>
      <c r="V1746" s="2" t="s">
        <v>36</v>
      </c>
      <c r="W1746" s="2" t="s">
        <v>36</v>
      </c>
      <c r="X1746" s="2" t="s">
        <v>14000</v>
      </c>
      <c r="Y1746">
        <f t="shared" si="162"/>
        <v>2008</v>
      </c>
      <c r="Z1746">
        <f t="shared" si="163"/>
        <v>2</v>
      </c>
      <c r="AA1746">
        <f t="shared" si="164"/>
        <v>4</v>
      </c>
      <c r="AB1746">
        <f t="shared" si="165"/>
        <v>2008</v>
      </c>
      <c r="AC1746">
        <f t="shared" si="166"/>
        <v>8</v>
      </c>
      <c r="AD1746">
        <f t="shared" si="167"/>
        <v>11</v>
      </c>
    </row>
    <row r="1747" spans="1:30" ht="15.6">
      <c r="A1747" s="2" t="s">
        <v>24</v>
      </c>
      <c r="B1747" s="2" t="s">
        <v>25</v>
      </c>
      <c r="C1747" s="2" t="s">
        <v>14001</v>
      </c>
      <c r="D1747" s="2" t="s">
        <v>14002</v>
      </c>
      <c r="E1747" s="2" t="s">
        <v>14003</v>
      </c>
      <c r="F1747" s="2" t="s">
        <v>13702</v>
      </c>
      <c r="G1747" s="2" t="s">
        <v>14004</v>
      </c>
      <c r="H1747" s="2" t="s">
        <v>13997</v>
      </c>
      <c r="I1747" s="2" t="s">
        <v>36</v>
      </c>
      <c r="J1747" s="2" t="s">
        <v>914</v>
      </c>
      <c r="K1747" s="2" t="s">
        <v>14005</v>
      </c>
      <c r="L1747" s="2" t="s">
        <v>36</v>
      </c>
      <c r="M1747" s="2" t="s">
        <v>36</v>
      </c>
      <c r="N1747" s="2" t="s">
        <v>36</v>
      </c>
      <c r="O1747" s="2" t="s">
        <v>38</v>
      </c>
      <c r="P1747" s="3">
        <v>5</v>
      </c>
      <c r="Q1747" s="2" t="s">
        <v>14006</v>
      </c>
      <c r="R1747" s="3">
        <v>1</v>
      </c>
      <c r="S1747" s="2" t="s">
        <v>14007</v>
      </c>
      <c r="T1747" s="2" t="s">
        <v>14008</v>
      </c>
      <c r="U1747" s="3">
        <v>1</v>
      </c>
      <c r="V1747" s="2" t="s">
        <v>36</v>
      </c>
      <c r="W1747" s="2" t="s">
        <v>36</v>
      </c>
      <c r="X1747" s="2" t="s">
        <v>14009</v>
      </c>
      <c r="Y1747">
        <f t="shared" si="162"/>
        <v>2007</v>
      </c>
      <c r="Z1747">
        <f t="shared" si="163"/>
        <v>8</v>
      </c>
      <c r="AA1747">
        <f t="shared" si="164"/>
        <v>17</v>
      </c>
      <c r="AB1747">
        <f t="shared" si="165"/>
        <v>2008</v>
      </c>
      <c r="AC1747">
        <f t="shared" si="166"/>
        <v>8</v>
      </c>
      <c r="AD1747">
        <f t="shared" si="167"/>
        <v>11</v>
      </c>
    </row>
    <row r="1748" spans="1:30" ht="15.6">
      <c r="A1748" s="2" t="s">
        <v>24</v>
      </c>
      <c r="B1748" s="2" t="s">
        <v>25</v>
      </c>
      <c r="C1748" s="2" t="s">
        <v>14010</v>
      </c>
      <c r="D1748" s="2" t="s">
        <v>14011</v>
      </c>
      <c r="E1748" s="2" t="s">
        <v>14012</v>
      </c>
      <c r="F1748" s="2" t="s">
        <v>14013</v>
      </c>
      <c r="G1748" s="2" t="s">
        <v>36</v>
      </c>
      <c r="H1748" s="2" t="s">
        <v>36</v>
      </c>
      <c r="I1748" s="2" t="s">
        <v>6300</v>
      </c>
      <c r="J1748" s="2" t="s">
        <v>1237</v>
      </c>
      <c r="K1748" s="2" t="s">
        <v>14014</v>
      </c>
      <c r="L1748" s="2" t="s">
        <v>14015</v>
      </c>
      <c r="M1748" s="2" t="s">
        <v>515</v>
      </c>
      <c r="N1748" s="2" t="s">
        <v>13326</v>
      </c>
      <c r="O1748" s="2" t="s">
        <v>14016</v>
      </c>
      <c r="P1748" s="3">
        <v>2</v>
      </c>
      <c r="Q1748" s="2" t="s">
        <v>14017</v>
      </c>
      <c r="R1748" s="3">
        <v>4</v>
      </c>
      <c r="S1748" s="2" t="s">
        <v>14018</v>
      </c>
      <c r="T1748" s="2" t="s">
        <v>14019</v>
      </c>
      <c r="U1748" s="3">
        <v>1</v>
      </c>
      <c r="V1748" s="2" t="s">
        <v>36</v>
      </c>
      <c r="W1748" s="2" t="s">
        <v>36</v>
      </c>
      <c r="X1748" s="2" t="s">
        <v>14020</v>
      </c>
      <c r="Y1748">
        <f t="shared" si="162"/>
        <v>2007</v>
      </c>
      <c r="Z1748">
        <f t="shared" si="163"/>
        <v>1</v>
      </c>
      <c r="AA1748">
        <f t="shared" si="164"/>
        <v>11</v>
      </c>
      <c r="AB1748">
        <f t="shared" si="165"/>
        <v>0</v>
      </c>
      <c r="AC1748">
        <f t="shared" si="166"/>
        <v>0</v>
      </c>
      <c r="AD1748">
        <f t="shared" si="167"/>
        <v>0</v>
      </c>
    </row>
    <row r="1749" spans="1:30" ht="15.6">
      <c r="A1749" s="2" t="s">
        <v>24</v>
      </c>
      <c r="B1749" s="2" t="s">
        <v>25</v>
      </c>
      <c r="C1749" s="2" t="s">
        <v>14021</v>
      </c>
      <c r="D1749" s="2" t="s">
        <v>14022</v>
      </c>
      <c r="E1749" s="2" t="s">
        <v>14023</v>
      </c>
      <c r="F1749" s="2" t="s">
        <v>14013</v>
      </c>
      <c r="G1749" s="2" t="s">
        <v>36</v>
      </c>
      <c r="H1749" s="2" t="s">
        <v>36</v>
      </c>
      <c r="I1749" s="2" t="s">
        <v>6300</v>
      </c>
      <c r="J1749" s="2" t="s">
        <v>1237</v>
      </c>
      <c r="K1749" s="2" t="s">
        <v>14014</v>
      </c>
      <c r="L1749" s="2" t="s">
        <v>14015</v>
      </c>
      <c r="M1749" s="2" t="s">
        <v>515</v>
      </c>
      <c r="N1749" s="2" t="s">
        <v>13326</v>
      </c>
      <c r="O1749" s="2" t="s">
        <v>14024</v>
      </c>
      <c r="P1749" s="3">
        <v>8</v>
      </c>
      <c r="Q1749" s="2" t="s">
        <v>14025</v>
      </c>
      <c r="R1749" s="3">
        <v>1</v>
      </c>
      <c r="S1749" s="2" t="s">
        <v>14026</v>
      </c>
      <c r="T1749" s="2" t="s">
        <v>14027</v>
      </c>
      <c r="U1749" s="3">
        <v>4</v>
      </c>
      <c r="V1749" s="2" t="s">
        <v>36</v>
      </c>
      <c r="W1749" s="2" t="s">
        <v>36</v>
      </c>
      <c r="X1749" s="2" t="s">
        <v>14028</v>
      </c>
      <c r="Y1749">
        <f t="shared" si="162"/>
        <v>2007</v>
      </c>
      <c r="Z1749">
        <f t="shared" si="163"/>
        <v>1</v>
      </c>
      <c r="AA1749">
        <f t="shared" si="164"/>
        <v>11</v>
      </c>
      <c r="AB1749">
        <f t="shared" si="165"/>
        <v>0</v>
      </c>
      <c r="AC1749">
        <f t="shared" si="166"/>
        <v>0</v>
      </c>
      <c r="AD1749">
        <f t="shared" si="167"/>
        <v>0</v>
      </c>
    </row>
    <row r="1750" spans="1:30" ht="15.6">
      <c r="A1750" s="2" t="s">
        <v>24</v>
      </c>
      <c r="B1750" s="2" t="s">
        <v>25</v>
      </c>
      <c r="C1750" s="2" t="s">
        <v>14029</v>
      </c>
      <c r="D1750" s="2" t="s">
        <v>14030</v>
      </c>
      <c r="E1750" s="2" t="s">
        <v>14031</v>
      </c>
      <c r="F1750" s="2" t="s">
        <v>14032</v>
      </c>
      <c r="G1750" s="2" t="s">
        <v>36</v>
      </c>
      <c r="H1750" s="2" t="s">
        <v>36</v>
      </c>
      <c r="I1750" s="2" t="s">
        <v>479</v>
      </c>
      <c r="J1750" s="2" t="s">
        <v>1237</v>
      </c>
      <c r="K1750" s="2" t="s">
        <v>14014</v>
      </c>
      <c r="L1750" s="2" t="s">
        <v>14015</v>
      </c>
      <c r="M1750" s="2" t="s">
        <v>515</v>
      </c>
      <c r="N1750" s="2" t="s">
        <v>13326</v>
      </c>
      <c r="O1750" s="2" t="s">
        <v>14033</v>
      </c>
      <c r="P1750" s="3">
        <v>5</v>
      </c>
      <c r="Q1750" s="2" t="s">
        <v>14034</v>
      </c>
      <c r="R1750" s="3">
        <v>1</v>
      </c>
      <c r="S1750" s="2" t="s">
        <v>14035</v>
      </c>
      <c r="T1750" s="2" t="s">
        <v>14036</v>
      </c>
      <c r="U1750" s="3">
        <v>7</v>
      </c>
      <c r="V1750" s="2" t="s">
        <v>36</v>
      </c>
      <c r="W1750" s="2" t="s">
        <v>36</v>
      </c>
      <c r="X1750" s="2" t="s">
        <v>14037</v>
      </c>
      <c r="Y1750">
        <f t="shared" si="162"/>
        <v>2007</v>
      </c>
      <c r="Z1750">
        <f t="shared" si="163"/>
        <v>1</v>
      </c>
      <c r="AA1750">
        <f t="shared" si="164"/>
        <v>10</v>
      </c>
      <c r="AB1750">
        <f t="shared" si="165"/>
        <v>0</v>
      </c>
      <c r="AC1750">
        <f t="shared" si="166"/>
        <v>0</v>
      </c>
      <c r="AD1750">
        <f t="shared" si="167"/>
        <v>0</v>
      </c>
    </row>
    <row r="1751" spans="1:30" ht="15.6">
      <c r="A1751" s="2" t="s">
        <v>24</v>
      </c>
      <c r="B1751" s="2" t="s">
        <v>262</v>
      </c>
      <c r="C1751" s="2" t="s">
        <v>14038</v>
      </c>
      <c r="D1751" s="2" t="s">
        <v>14039</v>
      </c>
      <c r="E1751" s="2" t="s">
        <v>14040</v>
      </c>
      <c r="F1751" s="2" t="s">
        <v>13542</v>
      </c>
      <c r="G1751" s="2" t="s">
        <v>14041</v>
      </c>
      <c r="H1751" s="2" t="s">
        <v>14042</v>
      </c>
      <c r="I1751" s="2" t="s">
        <v>7621</v>
      </c>
      <c r="J1751" s="2" t="s">
        <v>955</v>
      </c>
      <c r="K1751" s="2" t="s">
        <v>10332</v>
      </c>
      <c r="L1751" s="2" t="s">
        <v>10333</v>
      </c>
      <c r="M1751" s="2" t="s">
        <v>24</v>
      </c>
      <c r="N1751" s="2" t="s">
        <v>13396</v>
      </c>
      <c r="O1751" s="2" t="s">
        <v>14043</v>
      </c>
      <c r="P1751" s="3">
        <v>0</v>
      </c>
      <c r="Q1751" s="2" t="s">
        <v>36</v>
      </c>
      <c r="R1751" s="3">
        <v>0</v>
      </c>
      <c r="S1751" s="2" t="s">
        <v>36</v>
      </c>
      <c r="T1751" s="2" t="s">
        <v>14044</v>
      </c>
      <c r="U1751" s="3">
        <v>1</v>
      </c>
      <c r="V1751" s="2" t="s">
        <v>36</v>
      </c>
      <c r="W1751" s="2" t="s">
        <v>36</v>
      </c>
      <c r="X1751" s="2" t="s">
        <v>14045</v>
      </c>
      <c r="Y1751">
        <f t="shared" si="162"/>
        <v>2007</v>
      </c>
      <c r="Z1751">
        <f t="shared" si="163"/>
        <v>11</v>
      </c>
      <c r="AA1751">
        <f t="shared" si="164"/>
        <v>30</v>
      </c>
      <c r="AB1751">
        <f t="shared" si="165"/>
        <v>2008</v>
      </c>
      <c r="AC1751">
        <f t="shared" si="166"/>
        <v>7</v>
      </c>
      <c r="AD1751">
        <f t="shared" si="167"/>
        <v>11</v>
      </c>
    </row>
    <row r="1752" spans="1:30" ht="15.6">
      <c r="A1752" s="2" t="s">
        <v>24</v>
      </c>
      <c r="B1752" s="2" t="s">
        <v>25</v>
      </c>
      <c r="C1752" s="2" t="s">
        <v>14046</v>
      </c>
      <c r="D1752" s="2" t="s">
        <v>14047</v>
      </c>
      <c r="E1752" s="2" t="s">
        <v>14048</v>
      </c>
      <c r="F1752" s="2" t="s">
        <v>14049</v>
      </c>
      <c r="G1752" s="2" t="s">
        <v>36</v>
      </c>
      <c r="H1752" s="2" t="s">
        <v>36</v>
      </c>
      <c r="I1752" s="2" t="s">
        <v>584</v>
      </c>
      <c r="J1752" s="2" t="s">
        <v>924</v>
      </c>
      <c r="K1752" s="2" t="s">
        <v>14050</v>
      </c>
      <c r="L1752" s="2" t="s">
        <v>14051</v>
      </c>
      <c r="M1752" s="2" t="s">
        <v>36</v>
      </c>
      <c r="N1752" s="2" t="s">
        <v>13978</v>
      </c>
      <c r="O1752" s="2" t="s">
        <v>10116</v>
      </c>
      <c r="P1752" s="3">
        <v>4</v>
      </c>
      <c r="Q1752" s="2" t="s">
        <v>14052</v>
      </c>
      <c r="R1752" s="3">
        <v>1</v>
      </c>
      <c r="S1752" s="2" t="s">
        <v>14053</v>
      </c>
      <c r="T1752" s="2" t="s">
        <v>14054</v>
      </c>
      <c r="U1752" s="3">
        <v>1</v>
      </c>
      <c r="V1752" s="2" t="s">
        <v>36</v>
      </c>
      <c r="W1752" s="2" t="s">
        <v>36</v>
      </c>
      <c r="X1752" s="2" t="s">
        <v>14055</v>
      </c>
      <c r="Y1752">
        <f t="shared" si="162"/>
        <v>2006</v>
      </c>
      <c r="Z1752">
        <f t="shared" si="163"/>
        <v>12</v>
      </c>
      <c r="AA1752">
        <f t="shared" si="164"/>
        <v>12</v>
      </c>
      <c r="AB1752">
        <f t="shared" si="165"/>
        <v>0</v>
      </c>
      <c r="AC1752">
        <f t="shared" si="166"/>
        <v>0</v>
      </c>
      <c r="AD1752">
        <f t="shared" si="167"/>
        <v>0</v>
      </c>
    </row>
    <row r="1753" spans="1:30" ht="15.6">
      <c r="A1753" s="2" t="s">
        <v>24</v>
      </c>
      <c r="B1753" s="2" t="s">
        <v>25</v>
      </c>
      <c r="C1753" s="2" t="s">
        <v>14056</v>
      </c>
      <c r="D1753" s="2" t="s">
        <v>14057</v>
      </c>
      <c r="E1753" s="2" t="s">
        <v>14058</v>
      </c>
      <c r="F1753" s="2" t="s">
        <v>14059</v>
      </c>
      <c r="G1753" s="2" t="s">
        <v>36</v>
      </c>
      <c r="H1753" s="2" t="s">
        <v>36</v>
      </c>
      <c r="I1753" s="2" t="s">
        <v>584</v>
      </c>
      <c r="J1753" s="2" t="s">
        <v>924</v>
      </c>
      <c r="K1753" s="2" t="s">
        <v>14050</v>
      </c>
      <c r="L1753" s="2" t="s">
        <v>14051</v>
      </c>
      <c r="M1753" s="2" t="s">
        <v>36</v>
      </c>
      <c r="N1753" s="2" t="s">
        <v>13978</v>
      </c>
      <c r="O1753" s="2" t="s">
        <v>14060</v>
      </c>
      <c r="P1753" s="3">
        <v>0</v>
      </c>
      <c r="Q1753" s="2" t="s">
        <v>36</v>
      </c>
      <c r="R1753" s="3">
        <v>0</v>
      </c>
      <c r="S1753" s="2" t="s">
        <v>36</v>
      </c>
      <c r="T1753" s="2" t="s">
        <v>14061</v>
      </c>
      <c r="U1753" s="3">
        <v>1</v>
      </c>
      <c r="V1753" s="2" t="s">
        <v>36</v>
      </c>
      <c r="W1753" s="2" t="s">
        <v>36</v>
      </c>
      <c r="X1753" s="2" t="s">
        <v>14062</v>
      </c>
      <c r="Y1753">
        <f t="shared" si="162"/>
        <v>2006</v>
      </c>
      <c r="Z1753">
        <f t="shared" si="163"/>
        <v>12</v>
      </c>
      <c r="AA1753">
        <f t="shared" si="164"/>
        <v>15</v>
      </c>
      <c r="AB1753">
        <f t="shared" si="165"/>
        <v>0</v>
      </c>
      <c r="AC1753">
        <f t="shared" si="166"/>
        <v>0</v>
      </c>
      <c r="AD1753">
        <f t="shared" si="167"/>
        <v>0</v>
      </c>
    </row>
    <row r="1754" spans="1:30" ht="15.6">
      <c r="A1754" s="2" t="s">
        <v>24</v>
      </c>
      <c r="B1754" s="2" t="s">
        <v>262</v>
      </c>
      <c r="C1754" s="2" t="s">
        <v>14063</v>
      </c>
      <c r="D1754" s="2" t="s">
        <v>14064</v>
      </c>
      <c r="E1754" s="2" t="s">
        <v>14065</v>
      </c>
      <c r="F1754" s="2" t="s">
        <v>13506</v>
      </c>
      <c r="G1754" s="2" t="s">
        <v>14066</v>
      </c>
      <c r="H1754" s="2" t="s">
        <v>14067</v>
      </c>
      <c r="I1754" s="2" t="s">
        <v>1939</v>
      </c>
      <c r="J1754" s="2" t="s">
        <v>1431</v>
      </c>
      <c r="K1754" s="2" t="s">
        <v>12162</v>
      </c>
      <c r="L1754" s="2" t="s">
        <v>12163</v>
      </c>
      <c r="M1754" s="2" t="s">
        <v>423</v>
      </c>
      <c r="N1754" s="2" t="s">
        <v>13396</v>
      </c>
      <c r="O1754" s="2" t="s">
        <v>504</v>
      </c>
      <c r="P1754" s="3">
        <v>0</v>
      </c>
      <c r="Q1754" s="2" t="s">
        <v>36</v>
      </c>
      <c r="R1754" s="3">
        <v>0</v>
      </c>
      <c r="S1754" s="2" t="s">
        <v>36</v>
      </c>
      <c r="T1754" s="2" t="s">
        <v>14068</v>
      </c>
      <c r="U1754" s="3">
        <v>1</v>
      </c>
      <c r="V1754" s="2" t="s">
        <v>36</v>
      </c>
      <c r="W1754" s="2" t="s">
        <v>36</v>
      </c>
      <c r="X1754" s="2" t="s">
        <v>14069</v>
      </c>
      <c r="Y1754">
        <f t="shared" si="162"/>
        <v>2007</v>
      </c>
      <c r="Z1754">
        <f t="shared" si="163"/>
        <v>11</v>
      </c>
      <c r="AA1754">
        <f t="shared" si="164"/>
        <v>28</v>
      </c>
      <c r="AB1754">
        <f t="shared" si="165"/>
        <v>2008</v>
      </c>
      <c r="AC1754">
        <f t="shared" si="166"/>
        <v>6</v>
      </c>
      <c r="AD1754">
        <f t="shared" si="167"/>
        <v>11</v>
      </c>
    </row>
    <row r="1755" spans="1:30" ht="15.6">
      <c r="A1755" s="2" t="s">
        <v>24</v>
      </c>
      <c r="B1755" s="2" t="s">
        <v>262</v>
      </c>
      <c r="C1755" s="2" t="s">
        <v>14070</v>
      </c>
      <c r="D1755" s="2" t="s">
        <v>14071</v>
      </c>
      <c r="E1755" s="2" t="s">
        <v>14072</v>
      </c>
      <c r="F1755" s="2" t="s">
        <v>13506</v>
      </c>
      <c r="G1755" s="2" t="s">
        <v>14073</v>
      </c>
      <c r="H1755" s="2" t="s">
        <v>14067</v>
      </c>
      <c r="I1755" s="2" t="s">
        <v>1939</v>
      </c>
      <c r="J1755" s="2" t="s">
        <v>1431</v>
      </c>
      <c r="K1755" s="2" t="s">
        <v>12162</v>
      </c>
      <c r="L1755" s="2" t="s">
        <v>12163</v>
      </c>
      <c r="M1755" s="2" t="s">
        <v>423</v>
      </c>
      <c r="N1755" s="2" t="s">
        <v>13396</v>
      </c>
      <c r="O1755" s="2" t="s">
        <v>504</v>
      </c>
      <c r="P1755" s="3">
        <v>0</v>
      </c>
      <c r="Q1755" s="2" t="s">
        <v>36</v>
      </c>
      <c r="R1755" s="3">
        <v>1</v>
      </c>
      <c r="S1755" s="2" t="s">
        <v>11401</v>
      </c>
      <c r="T1755" s="2" t="s">
        <v>14074</v>
      </c>
      <c r="U1755" s="3">
        <v>3</v>
      </c>
      <c r="V1755" s="2" t="s">
        <v>36</v>
      </c>
      <c r="W1755" s="2" t="s">
        <v>36</v>
      </c>
      <c r="X1755" s="2" t="s">
        <v>14075</v>
      </c>
      <c r="Y1755">
        <f t="shared" si="162"/>
        <v>2007</v>
      </c>
      <c r="Z1755">
        <f t="shared" si="163"/>
        <v>11</v>
      </c>
      <c r="AA1755">
        <f t="shared" si="164"/>
        <v>28</v>
      </c>
      <c r="AB1755">
        <f t="shared" si="165"/>
        <v>2008</v>
      </c>
      <c r="AC1755">
        <f t="shared" si="166"/>
        <v>6</v>
      </c>
      <c r="AD1755">
        <f t="shared" si="167"/>
        <v>11</v>
      </c>
    </row>
    <row r="1756" spans="1:30" ht="15.6">
      <c r="A1756" s="2" t="s">
        <v>24</v>
      </c>
      <c r="B1756" s="2" t="s">
        <v>262</v>
      </c>
      <c r="C1756" s="2" t="s">
        <v>14076</v>
      </c>
      <c r="D1756" s="2" t="s">
        <v>14077</v>
      </c>
      <c r="E1756" s="2" t="s">
        <v>14078</v>
      </c>
      <c r="F1756" s="2" t="s">
        <v>13506</v>
      </c>
      <c r="G1756" s="2" t="s">
        <v>14079</v>
      </c>
      <c r="H1756" s="2" t="s">
        <v>14067</v>
      </c>
      <c r="I1756" s="2" t="s">
        <v>1939</v>
      </c>
      <c r="J1756" s="2" t="s">
        <v>1431</v>
      </c>
      <c r="K1756" s="2" t="s">
        <v>12162</v>
      </c>
      <c r="L1756" s="2" t="s">
        <v>12163</v>
      </c>
      <c r="M1756" s="2" t="s">
        <v>423</v>
      </c>
      <c r="N1756" s="2" t="s">
        <v>13396</v>
      </c>
      <c r="O1756" s="2" t="s">
        <v>504</v>
      </c>
      <c r="P1756" s="3">
        <v>0</v>
      </c>
      <c r="Q1756" s="2" t="s">
        <v>36</v>
      </c>
      <c r="R1756" s="3">
        <v>1</v>
      </c>
      <c r="S1756" s="2" t="s">
        <v>14080</v>
      </c>
      <c r="T1756" s="2" t="s">
        <v>14081</v>
      </c>
      <c r="U1756" s="3">
        <v>1</v>
      </c>
      <c r="V1756" s="2" t="s">
        <v>36</v>
      </c>
      <c r="W1756" s="2" t="s">
        <v>36</v>
      </c>
      <c r="X1756" s="2" t="s">
        <v>14082</v>
      </c>
      <c r="Y1756">
        <f t="shared" si="162"/>
        <v>2007</v>
      </c>
      <c r="Z1756">
        <f t="shared" si="163"/>
        <v>11</v>
      </c>
      <c r="AA1756">
        <f t="shared" si="164"/>
        <v>28</v>
      </c>
      <c r="AB1756">
        <f t="shared" si="165"/>
        <v>2008</v>
      </c>
      <c r="AC1756">
        <f t="shared" si="166"/>
        <v>6</v>
      </c>
      <c r="AD1756">
        <f t="shared" si="167"/>
        <v>11</v>
      </c>
    </row>
    <row r="1757" spans="1:30" ht="15.6">
      <c r="A1757" s="2" t="s">
        <v>24</v>
      </c>
      <c r="B1757" s="2" t="s">
        <v>262</v>
      </c>
      <c r="C1757" s="2" t="s">
        <v>13493</v>
      </c>
      <c r="D1757" s="2" t="s">
        <v>14083</v>
      </c>
      <c r="E1757" s="2" t="s">
        <v>14084</v>
      </c>
      <c r="F1757" s="2" t="s">
        <v>13496</v>
      </c>
      <c r="G1757" s="2" t="s">
        <v>14085</v>
      </c>
      <c r="H1757" s="2" t="s">
        <v>14067</v>
      </c>
      <c r="I1757" s="2" t="s">
        <v>1939</v>
      </c>
      <c r="J1757" s="2" t="s">
        <v>1431</v>
      </c>
      <c r="K1757" s="2" t="s">
        <v>13497</v>
      </c>
      <c r="L1757" s="2" t="s">
        <v>13498</v>
      </c>
      <c r="M1757" s="2" t="s">
        <v>423</v>
      </c>
      <c r="N1757" s="2" t="s">
        <v>12937</v>
      </c>
      <c r="O1757" s="2" t="s">
        <v>14086</v>
      </c>
      <c r="P1757" s="3">
        <v>0</v>
      </c>
      <c r="Q1757" s="2" t="s">
        <v>36</v>
      </c>
      <c r="R1757" s="3">
        <v>0</v>
      </c>
      <c r="S1757" s="2" t="s">
        <v>36</v>
      </c>
      <c r="T1757" s="2" t="s">
        <v>14087</v>
      </c>
      <c r="U1757" s="3">
        <v>1</v>
      </c>
      <c r="V1757" s="2" t="s">
        <v>36</v>
      </c>
      <c r="W1757" s="2" t="s">
        <v>36</v>
      </c>
      <c r="X1757" s="2" t="s">
        <v>14088</v>
      </c>
      <c r="Y1757">
        <f t="shared" si="162"/>
        <v>2007</v>
      </c>
      <c r="Z1757">
        <f t="shared" si="163"/>
        <v>12</v>
      </c>
      <c r="AA1757">
        <f t="shared" si="164"/>
        <v>6</v>
      </c>
      <c r="AB1757">
        <f t="shared" si="165"/>
        <v>2008</v>
      </c>
      <c r="AC1757">
        <f t="shared" si="166"/>
        <v>6</v>
      </c>
      <c r="AD1757">
        <f t="shared" si="167"/>
        <v>11</v>
      </c>
    </row>
    <row r="1758" spans="1:30" ht="15.6">
      <c r="A1758" s="2" t="s">
        <v>24</v>
      </c>
      <c r="B1758" s="2" t="s">
        <v>262</v>
      </c>
      <c r="C1758" s="2" t="s">
        <v>14089</v>
      </c>
      <c r="D1758" s="2" t="s">
        <v>14090</v>
      </c>
      <c r="E1758" s="2" t="s">
        <v>14091</v>
      </c>
      <c r="F1758" s="2" t="s">
        <v>14092</v>
      </c>
      <c r="G1758" s="2" t="s">
        <v>14093</v>
      </c>
      <c r="H1758" s="2" t="s">
        <v>14067</v>
      </c>
      <c r="I1758" s="2" t="s">
        <v>1939</v>
      </c>
      <c r="J1758" s="2" t="s">
        <v>1431</v>
      </c>
      <c r="K1758" s="2" t="s">
        <v>12162</v>
      </c>
      <c r="L1758" s="2" t="s">
        <v>12163</v>
      </c>
      <c r="M1758" s="2" t="s">
        <v>423</v>
      </c>
      <c r="N1758" s="2" t="s">
        <v>13396</v>
      </c>
      <c r="O1758" s="2" t="s">
        <v>1763</v>
      </c>
      <c r="P1758" s="3">
        <v>0</v>
      </c>
      <c r="Q1758" s="2" t="s">
        <v>36</v>
      </c>
      <c r="R1758" s="3">
        <v>0</v>
      </c>
      <c r="S1758" s="2" t="s">
        <v>36</v>
      </c>
      <c r="T1758" s="2" t="s">
        <v>14094</v>
      </c>
      <c r="U1758" s="3">
        <v>1</v>
      </c>
      <c r="V1758" s="2" t="s">
        <v>36</v>
      </c>
      <c r="W1758" s="2" t="s">
        <v>36</v>
      </c>
      <c r="X1758" s="2" t="s">
        <v>14095</v>
      </c>
      <c r="Y1758">
        <f t="shared" si="162"/>
        <v>2007</v>
      </c>
      <c r="Z1758">
        <f t="shared" si="163"/>
        <v>10</v>
      </c>
      <c r="AA1758">
        <f t="shared" si="164"/>
        <v>18</v>
      </c>
      <c r="AB1758">
        <f t="shared" si="165"/>
        <v>2008</v>
      </c>
      <c r="AC1758">
        <f t="shared" si="166"/>
        <v>6</v>
      </c>
      <c r="AD1758">
        <f t="shared" si="167"/>
        <v>11</v>
      </c>
    </row>
    <row r="1759" spans="1:30" ht="15.6">
      <c r="A1759" s="2" t="s">
        <v>24</v>
      </c>
      <c r="B1759" s="2" t="s">
        <v>262</v>
      </c>
      <c r="C1759" s="2" t="s">
        <v>14096</v>
      </c>
      <c r="D1759" s="2" t="s">
        <v>14097</v>
      </c>
      <c r="E1759" s="2" t="s">
        <v>14098</v>
      </c>
      <c r="F1759" s="2" t="s">
        <v>14099</v>
      </c>
      <c r="G1759" s="2" t="s">
        <v>14100</v>
      </c>
      <c r="H1759" s="2" t="s">
        <v>14101</v>
      </c>
      <c r="I1759" s="2" t="s">
        <v>6300</v>
      </c>
      <c r="J1759" s="2" t="s">
        <v>1237</v>
      </c>
      <c r="K1759" s="2" t="s">
        <v>14102</v>
      </c>
      <c r="L1759" s="2" t="s">
        <v>14103</v>
      </c>
      <c r="M1759" s="2" t="s">
        <v>36</v>
      </c>
      <c r="N1759" s="2" t="s">
        <v>13326</v>
      </c>
      <c r="O1759" s="2" t="s">
        <v>6871</v>
      </c>
      <c r="P1759" s="3">
        <v>0</v>
      </c>
      <c r="Q1759" s="2" t="s">
        <v>36</v>
      </c>
      <c r="R1759" s="3">
        <v>0</v>
      </c>
      <c r="S1759" s="2" t="s">
        <v>36</v>
      </c>
      <c r="T1759" s="2" t="s">
        <v>14104</v>
      </c>
      <c r="U1759" s="3">
        <v>2</v>
      </c>
      <c r="V1759" s="2" t="s">
        <v>36</v>
      </c>
      <c r="W1759" s="2" t="s">
        <v>36</v>
      </c>
      <c r="X1759" s="2" t="s">
        <v>14105</v>
      </c>
      <c r="Y1759">
        <f t="shared" si="162"/>
        <v>2007</v>
      </c>
      <c r="Z1759">
        <f t="shared" si="163"/>
        <v>7</v>
      </c>
      <c r="AA1759">
        <f t="shared" si="164"/>
        <v>19</v>
      </c>
      <c r="AB1759">
        <f t="shared" si="165"/>
        <v>2008</v>
      </c>
      <c r="AC1759">
        <f t="shared" si="166"/>
        <v>6</v>
      </c>
      <c r="AD1759">
        <f t="shared" si="167"/>
        <v>1</v>
      </c>
    </row>
    <row r="1760" spans="1:30" ht="15.6">
      <c r="A1760" s="2" t="s">
        <v>24</v>
      </c>
      <c r="B1760" s="2" t="s">
        <v>262</v>
      </c>
      <c r="C1760" s="2" t="s">
        <v>5385</v>
      </c>
      <c r="D1760" s="2" t="s">
        <v>14106</v>
      </c>
      <c r="E1760" s="2" t="s">
        <v>14107</v>
      </c>
      <c r="F1760" s="2" t="s">
        <v>14108</v>
      </c>
      <c r="G1760" s="2" t="s">
        <v>14109</v>
      </c>
      <c r="H1760" s="2" t="s">
        <v>14101</v>
      </c>
      <c r="I1760" s="2" t="s">
        <v>479</v>
      </c>
      <c r="J1760" s="2" t="s">
        <v>1237</v>
      </c>
      <c r="K1760" s="2" t="s">
        <v>14102</v>
      </c>
      <c r="L1760" s="2" t="s">
        <v>14103</v>
      </c>
      <c r="M1760" s="2" t="s">
        <v>36</v>
      </c>
      <c r="N1760" s="2" t="s">
        <v>7677</v>
      </c>
      <c r="O1760" s="2" t="s">
        <v>1931</v>
      </c>
      <c r="P1760" s="3">
        <v>0</v>
      </c>
      <c r="Q1760" s="2" t="s">
        <v>36</v>
      </c>
      <c r="R1760" s="3">
        <v>1</v>
      </c>
      <c r="S1760" s="2" t="s">
        <v>14110</v>
      </c>
      <c r="T1760" s="2" t="s">
        <v>14111</v>
      </c>
      <c r="U1760" s="3">
        <v>2</v>
      </c>
      <c r="V1760" s="2" t="s">
        <v>36</v>
      </c>
      <c r="W1760" s="2" t="s">
        <v>36</v>
      </c>
      <c r="X1760" s="2" t="s">
        <v>14112</v>
      </c>
      <c r="Y1760">
        <f t="shared" si="162"/>
        <v>2007</v>
      </c>
      <c r="Z1760">
        <f t="shared" si="163"/>
        <v>6</v>
      </c>
      <c r="AA1760">
        <f t="shared" si="164"/>
        <v>21</v>
      </c>
      <c r="AB1760">
        <f t="shared" si="165"/>
        <v>2008</v>
      </c>
      <c r="AC1760">
        <f t="shared" si="166"/>
        <v>6</v>
      </c>
      <c r="AD1760">
        <f t="shared" si="167"/>
        <v>1</v>
      </c>
    </row>
    <row r="1761" spans="1:30" ht="15.6">
      <c r="A1761" s="2" t="s">
        <v>24</v>
      </c>
      <c r="B1761" s="2" t="s">
        <v>262</v>
      </c>
      <c r="C1761" s="2" t="s">
        <v>14113</v>
      </c>
      <c r="D1761" s="2" t="s">
        <v>14114</v>
      </c>
      <c r="E1761" s="2" t="s">
        <v>14115</v>
      </c>
      <c r="F1761" s="2" t="s">
        <v>14116</v>
      </c>
      <c r="G1761" s="2" t="s">
        <v>14117</v>
      </c>
      <c r="H1761" s="2" t="s">
        <v>14101</v>
      </c>
      <c r="I1761" s="2" t="s">
        <v>1939</v>
      </c>
      <c r="J1761" s="2" t="s">
        <v>1431</v>
      </c>
      <c r="K1761" s="2" t="s">
        <v>12162</v>
      </c>
      <c r="L1761" s="2" t="s">
        <v>12163</v>
      </c>
      <c r="M1761" s="2" t="s">
        <v>423</v>
      </c>
      <c r="N1761" s="2" t="s">
        <v>13396</v>
      </c>
      <c r="O1761" s="2" t="s">
        <v>9182</v>
      </c>
      <c r="P1761" s="3">
        <v>0</v>
      </c>
      <c r="Q1761" s="2" t="s">
        <v>36</v>
      </c>
      <c r="R1761" s="3">
        <v>2</v>
      </c>
      <c r="S1761" s="2" t="s">
        <v>14118</v>
      </c>
      <c r="T1761" s="2" t="s">
        <v>14119</v>
      </c>
      <c r="U1761" s="3">
        <v>1</v>
      </c>
      <c r="V1761" s="2" t="s">
        <v>36</v>
      </c>
      <c r="W1761" s="2" t="s">
        <v>36</v>
      </c>
      <c r="X1761" s="2" t="s">
        <v>14120</v>
      </c>
      <c r="Y1761">
        <f t="shared" si="162"/>
        <v>2007</v>
      </c>
      <c r="Z1761">
        <f t="shared" si="163"/>
        <v>10</v>
      </c>
      <c r="AA1761">
        <f t="shared" si="164"/>
        <v>19</v>
      </c>
      <c r="AB1761">
        <f t="shared" si="165"/>
        <v>2008</v>
      </c>
      <c r="AC1761">
        <f t="shared" si="166"/>
        <v>6</v>
      </c>
      <c r="AD1761">
        <f t="shared" si="167"/>
        <v>1</v>
      </c>
    </row>
    <row r="1762" spans="1:30" ht="15.6">
      <c r="A1762" s="2" t="s">
        <v>24</v>
      </c>
      <c r="B1762" s="2" t="s">
        <v>25</v>
      </c>
      <c r="C1762" s="2" t="s">
        <v>14121</v>
      </c>
      <c r="D1762" s="2" t="s">
        <v>14122</v>
      </c>
      <c r="E1762" s="2" t="s">
        <v>14123</v>
      </c>
      <c r="F1762" s="2" t="s">
        <v>14124</v>
      </c>
      <c r="G1762" s="2" t="s">
        <v>36</v>
      </c>
      <c r="H1762" s="2" t="s">
        <v>36</v>
      </c>
      <c r="I1762" s="2" t="s">
        <v>9224</v>
      </c>
      <c r="J1762" s="2" t="s">
        <v>1081</v>
      </c>
      <c r="K1762" s="2" t="s">
        <v>14125</v>
      </c>
      <c r="L1762" s="2" t="s">
        <v>7638</v>
      </c>
      <c r="M1762" s="2" t="s">
        <v>24</v>
      </c>
      <c r="N1762" s="2" t="s">
        <v>36</v>
      </c>
      <c r="O1762" s="2" t="s">
        <v>14126</v>
      </c>
      <c r="P1762" s="3">
        <v>3</v>
      </c>
      <c r="Q1762" s="2" t="s">
        <v>14127</v>
      </c>
      <c r="R1762" s="3">
        <v>4</v>
      </c>
      <c r="S1762" s="2" t="s">
        <v>14128</v>
      </c>
      <c r="T1762" s="2" t="s">
        <v>14129</v>
      </c>
      <c r="U1762" s="3">
        <v>1</v>
      </c>
      <c r="V1762" s="2" t="s">
        <v>36</v>
      </c>
      <c r="W1762" s="2" t="s">
        <v>36</v>
      </c>
      <c r="X1762" s="2" t="s">
        <v>14130</v>
      </c>
      <c r="Y1762">
        <f t="shared" si="162"/>
        <v>2006</v>
      </c>
      <c r="Z1762">
        <f t="shared" si="163"/>
        <v>11</v>
      </c>
      <c r="AA1762">
        <f t="shared" si="164"/>
        <v>16</v>
      </c>
      <c r="AB1762">
        <f t="shared" si="165"/>
        <v>0</v>
      </c>
      <c r="AC1762">
        <f t="shared" si="166"/>
        <v>0</v>
      </c>
      <c r="AD1762">
        <f t="shared" si="167"/>
        <v>0</v>
      </c>
    </row>
    <row r="1763" spans="1:30" ht="15.6">
      <c r="A1763" s="2" t="s">
        <v>24</v>
      </c>
      <c r="B1763" s="2" t="s">
        <v>25</v>
      </c>
      <c r="C1763" s="2" t="s">
        <v>14131</v>
      </c>
      <c r="D1763" s="2" t="s">
        <v>14132</v>
      </c>
      <c r="E1763" s="2" t="s">
        <v>14133</v>
      </c>
      <c r="F1763" s="2" t="s">
        <v>14134</v>
      </c>
      <c r="G1763" s="2" t="s">
        <v>36</v>
      </c>
      <c r="H1763" s="2" t="s">
        <v>36</v>
      </c>
      <c r="I1763" s="2" t="s">
        <v>75</v>
      </c>
      <c r="J1763" s="2" t="s">
        <v>76</v>
      </c>
      <c r="K1763" s="2" t="s">
        <v>77</v>
      </c>
      <c r="L1763" s="2" t="s">
        <v>78</v>
      </c>
      <c r="M1763" s="2" t="s">
        <v>24</v>
      </c>
      <c r="N1763" s="2" t="s">
        <v>36</v>
      </c>
      <c r="O1763" s="2" t="s">
        <v>14135</v>
      </c>
      <c r="P1763" s="3">
        <v>2</v>
      </c>
      <c r="Q1763" s="2" t="s">
        <v>14136</v>
      </c>
      <c r="R1763" s="3">
        <v>0</v>
      </c>
      <c r="S1763" s="2" t="s">
        <v>36</v>
      </c>
      <c r="T1763" s="2" t="s">
        <v>14137</v>
      </c>
      <c r="U1763" s="3">
        <v>1</v>
      </c>
      <c r="V1763" s="2" t="s">
        <v>36</v>
      </c>
      <c r="W1763" s="2" t="s">
        <v>36</v>
      </c>
      <c r="X1763" s="2" t="s">
        <v>14138</v>
      </c>
      <c r="Y1763">
        <f t="shared" si="162"/>
        <v>2007</v>
      </c>
      <c r="Z1763">
        <f t="shared" si="163"/>
        <v>7</v>
      </c>
      <c r="AA1763">
        <f t="shared" si="164"/>
        <v>11</v>
      </c>
      <c r="AB1763">
        <f t="shared" si="165"/>
        <v>0</v>
      </c>
      <c r="AC1763">
        <f t="shared" si="166"/>
        <v>0</v>
      </c>
      <c r="AD1763">
        <f t="shared" si="167"/>
        <v>0</v>
      </c>
    </row>
    <row r="1764" spans="1:30" ht="15.6">
      <c r="A1764" s="2" t="s">
        <v>24</v>
      </c>
      <c r="B1764" s="2" t="s">
        <v>262</v>
      </c>
      <c r="C1764" s="2" t="s">
        <v>14139</v>
      </c>
      <c r="D1764" s="2" t="s">
        <v>14140</v>
      </c>
      <c r="E1764" s="2" t="s">
        <v>14141</v>
      </c>
      <c r="F1764" s="2" t="s">
        <v>14142</v>
      </c>
      <c r="G1764" s="2" t="s">
        <v>14143</v>
      </c>
      <c r="H1764" s="2" t="s">
        <v>14144</v>
      </c>
      <c r="I1764" s="2" t="s">
        <v>759</v>
      </c>
      <c r="J1764" s="2" t="s">
        <v>760</v>
      </c>
      <c r="K1764" s="2" t="s">
        <v>9117</v>
      </c>
      <c r="L1764" s="2" t="s">
        <v>9118</v>
      </c>
      <c r="M1764" s="2" t="s">
        <v>24</v>
      </c>
      <c r="N1764" s="2" t="s">
        <v>12937</v>
      </c>
      <c r="O1764" s="2" t="s">
        <v>14145</v>
      </c>
      <c r="P1764" s="3">
        <v>0</v>
      </c>
      <c r="Q1764" s="2" t="s">
        <v>36</v>
      </c>
      <c r="R1764" s="3">
        <v>1</v>
      </c>
      <c r="S1764" s="2" t="s">
        <v>14146</v>
      </c>
      <c r="T1764" s="2" t="s">
        <v>14147</v>
      </c>
      <c r="U1764" s="3">
        <v>1</v>
      </c>
      <c r="V1764" s="2" t="s">
        <v>36</v>
      </c>
      <c r="W1764" s="2" t="s">
        <v>36</v>
      </c>
      <c r="X1764" s="2" t="s">
        <v>14148</v>
      </c>
      <c r="Y1764">
        <f t="shared" si="162"/>
        <v>2007</v>
      </c>
      <c r="Z1764">
        <f t="shared" si="163"/>
        <v>5</v>
      </c>
      <c r="AA1764">
        <f t="shared" si="164"/>
        <v>21</v>
      </c>
      <c r="AB1764">
        <f t="shared" si="165"/>
        <v>2008</v>
      </c>
      <c r="AC1764">
        <f t="shared" si="166"/>
        <v>5</v>
      </c>
      <c r="AD1764">
        <f t="shared" si="167"/>
        <v>21</v>
      </c>
    </row>
    <row r="1765" spans="1:30" ht="15.6">
      <c r="A1765" s="2" t="s">
        <v>24</v>
      </c>
      <c r="B1765" s="2" t="s">
        <v>262</v>
      </c>
      <c r="C1765" s="2" t="s">
        <v>14149</v>
      </c>
      <c r="D1765" s="2" t="s">
        <v>14150</v>
      </c>
      <c r="E1765" s="2" t="s">
        <v>14151</v>
      </c>
      <c r="F1765" s="2" t="s">
        <v>13769</v>
      </c>
      <c r="G1765" s="2" t="s">
        <v>14152</v>
      </c>
      <c r="H1765" s="2" t="s">
        <v>14144</v>
      </c>
      <c r="I1765" s="2" t="s">
        <v>913</v>
      </c>
      <c r="J1765" s="2" t="s">
        <v>914</v>
      </c>
      <c r="K1765" s="2" t="s">
        <v>14153</v>
      </c>
      <c r="L1765" s="2" t="s">
        <v>14154</v>
      </c>
      <c r="M1765" s="2" t="s">
        <v>24</v>
      </c>
      <c r="N1765" s="2" t="s">
        <v>36</v>
      </c>
      <c r="O1765" s="2" t="s">
        <v>11815</v>
      </c>
      <c r="P1765" s="3">
        <v>0</v>
      </c>
      <c r="Q1765" s="2" t="s">
        <v>36</v>
      </c>
      <c r="R1765" s="3">
        <v>0</v>
      </c>
      <c r="S1765" s="2" t="s">
        <v>36</v>
      </c>
      <c r="T1765" s="2" t="s">
        <v>14155</v>
      </c>
      <c r="U1765" s="3">
        <v>1</v>
      </c>
      <c r="V1765" s="2" t="s">
        <v>36</v>
      </c>
      <c r="W1765" s="2" t="s">
        <v>36</v>
      </c>
      <c r="X1765" s="2" t="s">
        <v>14156</v>
      </c>
      <c r="Y1765">
        <f t="shared" si="162"/>
        <v>2007</v>
      </c>
      <c r="Z1765">
        <f t="shared" si="163"/>
        <v>7</v>
      </c>
      <c r="AA1765">
        <f t="shared" si="164"/>
        <v>13</v>
      </c>
      <c r="AB1765">
        <f t="shared" si="165"/>
        <v>2008</v>
      </c>
      <c r="AC1765">
        <f t="shared" si="166"/>
        <v>5</v>
      </c>
      <c r="AD1765">
        <f t="shared" si="167"/>
        <v>21</v>
      </c>
    </row>
    <row r="1766" spans="1:30" ht="15.6">
      <c r="A1766" s="2" t="s">
        <v>24</v>
      </c>
      <c r="B1766" s="2" t="s">
        <v>25</v>
      </c>
      <c r="C1766" s="2" t="s">
        <v>14157</v>
      </c>
      <c r="D1766" s="2" t="s">
        <v>14158</v>
      </c>
      <c r="E1766" s="2" t="s">
        <v>14159</v>
      </c>
      <c r="F1766" s="2" t="s">
        <v>14160</v>
      </c>
      <c r="G1766" s="2" t="s">
        <v>36</v>
      </c>
      <c r="H1766" s="2" t="s">
        <v>36</v>
      </c>
      <c r="I1766" s="2" t="s">
        <v>479</v>
      </c>
      <c r="J1766" s="2" t="s">
        <v>1237</v>
      </c>
      <c r="K1766" s="2" t="s">
        <v>13335</v>
      </c>
      <c r="L1766" s="2" t="s">
        <v>13336</v>
      </c>
      <c r="M1766" s="2" t="s">
        <v>24</v>
      </c>
      <c r="N1766" s="2" t="s">
        <v>13326</v>
      </c>
      <c r="O1766" s="2" t="s">
        <v>14161</v>
      </c>
      <c r="P1766" s="3">
        <v>0</v>
      </c>
      <c r="Q1766" s="2" t="s">
        <v>36</v>
      </c>
      <c r="R1766" s="3">
        <v>0</v>
      </c>
      <c r="S1766" s="2" t="s">
        <v>36</v>
      </c>
      <c r="T1766" s="2" t="s">
        <v>14162</v>
      </c>
      <c r="U1766" s="3">
        <v>6</v>
      </c>
      <c r="V1766" s="2" t="s">
        <v>36</v>
      </c>
      <c r="W1766" s="2" t="s">
        <v>36</v>
      </c>
      <c r="X1766" s="2" t="s">
        <v>14163</v>
      </c>
      <c r="Y1766">
        <f t="shared" si="162"/>
        <v>2006</v>
      </c>
      <c r="Z1766">
        <f t="shared" si="163"/>
        <v>11</v>
      </c>
      <c r="AA1766">
        <f t="shared" si="164"/>
        <v>9</v>
      </c>
      <c r="AB1766">
        <f t="shared" si="165"/>
        <v>0</v>
      </c>
      <c r="AC1766">
        <f t="shared" si="166"/>
        <v>0</v>
      </c>
      <c r="AD1766">
        <f t="shared" si="167"/>
        <v>0</v>
      </c>
    </row>
    <row r="1767" spans="1:30" ht="15.6">
      <c r="A1767" s="2" t="s">
        <v>24</v>
      </c>
      <c r="B1767" s="2" t="s">
        <v>262</v>
      </c>
      <c r="C1767" s="2" t="s">
        <v>14164</v>
      </c>
      <c r="D1767" s="2" t="s">
        <v>14165</v>
      </c>
      <c r="E1767" s="2" t="s">
        <v>14166</v>
      </c>
      <c r="F1767" s="2" t="s">
        <v>14167</v>
      </c>
      <c r="G1767" s="2" t="s">
        <v>14168</v>
      </c>
      <c r="H1767" s="2" t="s">
        <v>14169</v>
      </c>
      <c r="I1767" s="2" t="s">
        <v>5351</v>
      </c>
      <c r="J1767" s="2" t="s">
        <v>1420</v>
      </c>
      <c r="K1767" s="2" t="s">
        <v>11034</v>
      </c>
      <c r="L1767" s="2" t="s">
        <v>10315</v>
      </c>
      <c r="M1767" s="2" t="s">
        <v>24</v>
      </c>
      <c r="N1767" s="2" t="s">
        <v>8818</v>
      </c>
      <c r="O1767" s="2" t="s">
        <v>1931</v>
      </c>
      <c r="P1767" s="3">
        <v>0</v>
      </c>
      <c r="Q1767" s="2" t="s">
        <v>36</v>
      </c>
      <c r="R1767" s="3">
        <v>2</v>
      </c>
      <c r="S1767" s="2" t="s">
        <v>14170</v>
      </c>
      <c r="T1767" s="2" t="s">
        <v>14171</v>
      </c>
      <c r="U1767" s="3">
        <v>1</v>
      </c>
      <c r="V1767" s="2" t="s">
        <v>36</v>
      </c>
      <c r="W1767" s="2" t="s">
        <v>36</v>
      </c>
      <c r="X1767" s="2" t="s">
        <v>14172</v>
      </c>
      <c r="Y1767">
        <f t="shared" si="162"/>
        <v>2007</v>
      </c>
      <c r="Z1767">
        <f t="shared" si="163"/>
        <v>10</v>
      </c>
      <c r="AA1767">
        <f t="shared" si="164"/>
        <v>26</v>
      </c>
      <c r="AB1767">
        <f t="shared" si="165"/>
        <v>2008</v>
      </c>
      <c r="AC1767">
        <f t="shared" si="166"/>
        <v>5</v>
      </c>
      <c r="AD1767">
        <f t="shared" si="167"/>
        <v>1</v>
      </c>
    </row>
    <row r="1768" spans="1:30" ht="15.6">
      <c r="A1768" s="2" t="s">
        <v>24</v>
      </c>
      <c r="B1768" s="2" t="s">
        <v>262</v>
      </c>
      <c r="C1768" s="2" t="s">
        <v>14173</v>
      </c>
      <c r="D1768" s="2" t="s">
        <v>14174</v>
      </c>
      <c r="E1768" s="2" t="s">
        <v>14175</v>
      </c>
      <c r="F1768" s="2" t="s">
        <v>14176</v>
      </c>
      <c r="G1768" s="2" t="s">
        <v>14177</v>
      </c>
      <c r="H1768" s="2" t="s">
        <v>14169</v>
      </c>
      <c r="I1768" s="2" t="s">
        <v>8458</v>
      </c>
      <c r="J1768" s="2" t="s">
        <v>9587</v>
      </c>
      <c r="K1768" s="2" t="s">
        <v>14178</v>
      </c>
      <c r="L1768" s="2" t="s">
        <v>14179</v>
      </c>
      <c r="M1768" s="2" t="s">
        <v>24</v>
      </c>
      <c r="N1768" s="2" t="s">
        <v>9775</v>
      </c>
      <c r="O1768" s="2" t="s">
        <v>14180</v>
      </c>
      <c r="P1768" s="3">
        <v>0</v>
      </c>
      <c r="Q1768" s="2" t="s">
        <v>36</v>
      </c>
      <c r="R1768" s="3">
        <v>1</v>
      </c>
      <c r="S1768" s="2" t="s">
        <v>14181</v>
      </c>
      <c r="T1768" s="2" t="s">
        <v>14182</v>
      </c>
      <c r="U1768" s="3">
        <v>1</v>
      </c>
      <c r="V1768" s="2" t="s">
        <v>36</v>
      </c>
      <c r="W1768" s="2" t="s">
        <v>36</v>
      </c>
      <c r="X1768" s="2" t="s">
        <v>14183</v>
      </c>
      <c r="Y1768">
        <f t="shared" si="162"/>
        <v>2007</v>
      </c>
      <c r="Z1768">
        <f t="shared" si="163"/>
        <v>10</v>
      </c>
      <c r="AA1768">
        <f t="shared" si="164"/>
        <v>22</v>
      </c>
      <c r="AB1768">
        <f t="shared" si="165"/>
        <v>2008</v>
      </c>
      <c r="AC1768">
        <f t="shared" si="166"/>
        <v>5</v>
      </c>
      <c r="AD1768">
        <f t="shared" si="167"/>
        <v>1</v>
      </c>
    </row>
    <row r="1769" spans="1:30" ht="15.6">
      <c r="A1769" s="2" t="s">
        <v>24</v>
      </c>
      <c r="B1769" s="2" t="s">
        <v>262</v>
      </c>
      <c r="C1769" s="2" t="s">
        <v>14184</v>
      </c>
      <c r="D1769" s="2" t="s">
        <v>14185</v>
      </c>
      <c r="E1769" s="2" t="s">
        <v>14186</v>
      </c>
      <c r="F1769" s="2" t="s">
        <v>14092</v>
      </c>
      <c r="G1769" s="2" t="s">
        <v>14187</v>
      </c>
      <c r="H1769" s="2" t="s">
        <v>14169</v>
      </c>
      <c r="I1769" s="2" t="s">
        <v>1939</v>
      </c>
      <c r="J1769" s="2" t="s">
        <v>1431</v>
      </c>
      <c r="K1769" s="2" t="s">
        <v>12162</v>
      </c>
      <c r="L1769" s="2" t="s">
        <v>12163</v>
      </c>
      <c r="M1769" s="2" t="s">
        <v>423</v>
      </c>
      <c r="N1769" s="2" t="s">
        <v>13396</v>
      </c>
      <c r="O1769" s="2" t="s">
        <v>1763</v>
      </c>
      <c r="P1769" s="3">
        <v>0</v>
      </c>
      <c r="Q1769" s="2" t="s">
        <v>36</v>
      </c>
      <c r="R1769" s="3">
        <v>0</v>
      </c>
      <c r="S1769" s="2" t="s">
        <v>36</v>
      </c>
      <c r="T1769" s="2" t="s">
        <v>14188</v>
      </c>
      <c r="U1769" s="3">
        <v>1</v>
      </c>
      <c r="V1769" s="2" t="s">
        <v>36</v>
      </c>
      <c r="W1769" s="2" t="s">
        <v>36</v>
      </c>
      <c r="X1769" s="2" t="s">
        <v>14189</v>
      </c>
      <c r="Y1769">
        <f t="shared" si="162"/>
        <v>2007</v>
      </c>
      <c r="Z1769">
        <f t="shared" si="163"/>
        <v>10</v>
      </c>
      <c r="AA1769">
        <f t="shared" si="164"/>
        <v>18</v>
      </c>
      <c r="AB1769">
        <f t="shared" si="165"/>
        <v>2008</v>
      </c>
      <c r="AC1769">
        <f t="shared" si="166"/>
        <v>5</v>
      </c>
      <c r="AD1769">
        <f t="shared" si="167"/>
        <v>1</v>
      </c>
    </row>
    <row r="1770" spans="1:30" ht="15.6">
      <c r="A1770" s="2" t="s">
        <v>24</v>
      </c>
      <c r="B1770" s="2" t="s">
        <v>25</v>
      </c>
      <c r="C1770" s="2" t="s">
        <v>14190</v>
      </c>
      <c r="D1770" s="2" t="s">
        <v>14191</v>
      </c>
      <c r="E1770" s="2" t="s">
        <v>14192</v>
      </c>
      <c r="F1770" s="2" t="s">
        <v>14193</v>
      </c>
      <c r="G1770" s="2" t="s">
        <v>36</v>
      </c>
      <c r="H1770" s="2" t="s">
        <v>36</v>
      </c>
      <c r="I1770" s="2" t="s">
        <v>3596</v>
      </c>
      <c r="J1770" s="2" t="s">
        <v>944</v>
      </c>
      <c r="K1770" s="2" t="s">
        <v>14194</v>
      </c>
      <c r="L1770" s="2" t="s">
        <v>14195</v>
      </c>
      <c r="M1770" s="2" t="s">
        <v>24</v>
      </c>
      <c r="N1770" s="2" t="s">
        <v>13326</v>
      </c>
      <c r="O1770" s="2" t="s">
        <v>6871</v>
      </c>
      <c r="P1770" s="3">
        <v>6</v>
      </c>
      <c r="Q1770" s="2" t="s">
        <v>14196</v>
      </c>
      <c r="R1770" s="3">
        <v>5</v>
      </c>
      <c r="S1770" s="2" t="s">
        <v>14197</v>
      </c>
      <c r="T1770" s="2" t="s">
        <v>14198</v>
      </c>
      <c r="U1770" s="3">
        <v>2</v>
      </c>
      <c r="V1770" s="2" t="s">
        <v>36</v>
      </c>
      <c r="W1770" s="2" t="s">
        <v>36</v>
      </c>
      <c r="X1770" s="2" t="s">
        <v>14199</v>
      </c>
      <c r="Y1770">
        <f t="shared" si="162"/>
        <v>2006</v>
      </c>
      <c r="Z1770">
        <f t="shared" si="163"/>
        <v>10</v>
      </c>
      <c r="AA1770">
        <f t="shared" si="164"/>
        <v>20</v>
      </c>
      <c r="AB1770">
        <f t="shared" si="165"/>
        <v>0</v>
      </c>
      <c r="AC1770">
        <f t="shared" si="166"/>
        <v>0</v>
      </c>
      <c r="AD1770">
        <f t="shared" si="167"/>
        <v>0</v>
      </c>
    </row>
    <row r="1771" spans="1:30" ht="15.6">
      <c r="A1771" s="2" t="s">
        <v>24</v>
      </c>
      <c r="B1771" s="2" t="s">
        <v>25</v>
      </c>
      <c r="C1771" s="2" t="s">
        <v>14200</v>
      </c>
      <c r="D1771" s="2" t="s">
        <v>14201</v>
      </c>
      <c r="E1771" s="2" t="s">
        <v>14202</v>
      </c>
      <c r="F1771" s="2" t="s">
        <v>14203</v>
      </c>
      <c r="G1771" s="2" t="s">
        <v>36</v>
      </c>
      <c r="H1771" s="2" t="s">
        <v>36</v>
      </c>
      <c r="I1771" s="2" t="s">
        <v>13966</v>
      </c>
      <c r="J1771" s="2" t="s">
        <v>13967</v>
      </c>
      <c r="K1771" s="2" t="s">
        <v>13968</v>
      </c>
      <c r="L1771" s="2" t="s">
        <v>13969</v>
      </c>
      <c r="M1771" s="2" t="s">
        <v>544</v>
      </c>
      <c r="N1771" s="2" t="s">
        <v>36</v>
      </c>
      <c r="O1771" s="2" t="s">
        <v>14204</v>
      </c>
      <c r="P1771" s="3">
        <v>0</v>
      </c>
      <c r="Q1771" s="2" t="s">
        <v>36</v>
      </c>
      <c r="R1771" s="3">
        <v>0</v>
      </c>
      <c r="S1771" s="2" t="s">
        <v>36</v>
      </c>
      <c r="T1771" s="2" t="s">
        <v>14205</v>
      </c>
      <c r="U1771" s="3">
        <v>2</v>
      </c>
      <c r="V1771" s="2" t="s">
        <v>36</v>
      </c>
      <c r="W1771" s="2" t="s">
        <v>36</v>
      </c>
      <c r="X1771" s="2" t="s">
        <v>14206</v>
      </c>
      <c r="Y1771">
        <f t="shared" si="162"/>
        <v>2006</v>
      </c>
      <c r="Z1771">
        <f t="shared" si="163"/>
        <v>10</v>
      </c>
      <c r="AA1771">
        <f t="shared" si="164"/>
        <v>16</v>
      </c>
      <c r="AB1771">
        <f t="shared" si="165"/>
        <v>0</v>
      </c>
      <c r="AC1771">
        <f t="shared" si="166"/>
        <v>0</v>
      </c>
      <c r="AD1771">
        <f t="shared" si="167"/>
        <v>0</v>
      </c>
    </row>
    <row r="1772" spans="1:30" ht="15.6">
      <c r="A1772" s="2" t="s">
        <v>24</v>
      </c>
      <c r="B1772" s="2" t="s">
        <v>262</v>
      </c>
      <c r="C1772" s="2" t="s">
        <v>473</v>
      </c>
      <c r="D1772" s="2" t="s">
        <v>14207</v>
      </c>
      <c r="E1772" s="2" t="s">
        <v>14208</v>
      </c>
      <c r="F1772" s="2" t="s">
        <v>13649</v>
      </c>
      <c r="G1772" s="2" t="s">
        <v>14209</v>
      </c>
      <c r="H1772" s="2" t="s">
        <v>14210</v>
      </c>
      <c r="I1772" s="2" t="s">
        <v>6300</v>
      </c>
      <c r="J1772" s="2" t="s">
        <v>1237</v>
      </c>
      <c r="K1772" s="2" t="s">
        <v>14211</v>
      </c>
      <c r="L1772" s="2" t="s">
        <v>14212</v>
      </c>
      <c r="M1772" s="2" t="s">
        <v>24</v>
      </c>
      <c r="N1772" s="2" t="s">
        <v>13326</v>
      </c>
      <c r="O1772" s="2" t="s">
        <v>14213</v>
      </c>
      <c r="P1772" s="3">
        <v>0</v>
      </c>
      <c r="Q1772" s="2" t="s">
        <v>36</v>
      </c>
      <c r="R1772" s="3">
        <v>2</v>
      </c>
      <c r="S1772" s="2" t="s">
        <v>14214</v>
      </c>
      <c r="T1772" s="2" t="s">
        <v>14215</v>
      </c>
      <c r="U1772" s="3">
        <v>4</v>
      </c>
      <c r="V1772" s="2" t="s">
        <v>36</v>
      </c>
      <c r="W1772" s="2" t="s">
        <v>36</v>
      </c>
      <c r="X1772" s="2" t="s">
        <v>14216</v>
      </c>
      <c r="Y1772">
        <f t="shared" si="162"/>
        <v>2007</v>
      </c>
      <c r="Z1772">
        <f t="shared" si="163"/>
        <v>9</v>
      </c>
      <c r="AA1772">
        <f t="shared" si="164"/>
        <v>11</v>
      </c>
      <c r="AB1772">
        <f t="shared" si="165"/>
        <v>2008</v>
      </c>
      <c r="AC1772">
        <f t="shared" si="166"/>
        <v>4</v>
      </c>
      <c r="AD1772">
        <f t="shared" si="167"/>
        <v>21</v>
      </c>
    </row>
    <row r="1773" spans="1:30" ht="15.6">
      <c r="A1773" s="2" t="s">
        <v>24</v>
      </c>
      <c r="B1773" s="2" t="s">
        <v>262</v>
      </c>
      <c r="C1773" s="2" t="s">
        <v>14217</v>
      </c>
      <c r="D1773" s="2" t="s">
        <v>14218</v>
      </c>
      <c r="E1773" s="2" t="s">
        <v>14219</v>
      </c>
      <c r="F1773" s="2" t="s">
        <v>14220</v>
      </c>
      <c r="G1773" s="2" t="s">
        <v>14221</v>
      </c>
      <c r="H1773" s="2" t="s">
        <v>14210</v>
      </c>
      <c r="I1773" s="2" t="s">
        <v>9224</v>
      </c>
      <c r="J1773" s="2" t="s">
        <v>1081</v>
      </c>
      <c r="K1773" s="2" t="s">
        <v>14125</v>
      </c>
      <c r="L1773" s="2" t="s">
        <v>7638</v>
      </c>
      <c r="M1773" s="2" t="s">
        <v>24</v>
      </c>
      <c r="N1773" s="2" t="s">
        <v>36</v>
      </c>
      <c r="O1773" s="2" t="s">
        <v>11652</v>
      </c>
      <c r="P1773" s="3">
        <v>0</v>
      </c>
      <c r="Q1773" s="2" t="s">
        <v>36</v>
      </c>
      <c r="R1773" s="3">
        <v>0</v>
      </c>
      <c r="S1773" s="2" t="s">
        <v>36</v>
      </c>
      <c r="T1773" s="2" t="s">
        <v>14222</v>
      </c>
      <c r="U1773" s="3">
        <v>1</v>
      </c>
      <c r="V1773" s="2" t="s">
        <v>36</v>
      </c>
      <c r="W1773" s="2" t="s">
        <v>36</v>
      </c>
      <c r="X1773" s="2" t="s">
        <v>14223</v>
      </c>
      <c r="Y1773">
        <f t="shared" si="162"/>
        <v>2006</v>
      </c>
      <c r="Z1773">
        <f t="shared" si="163"/>
        <v>9</v>
      </c>
      <c r="AA1773">
        <f t="shared" si="164"/>
        <v>1</v>
      </c>
      <c r="AB1773">
        <f t="shared" si="165"/>
        <v>2008</v>
      </c>
      <c r="AC1773">
        <f t="shared" si="166"/>
        <v>4</v>
      </c>
      <c r="AD1773">
        <f t="shared" si="167"/>
        <v>21</v>
      </c>
    </row>
    <row r="1774" spans="1:30" ht="15.6">
      <c r="A1774" s="2" t="s">
        <v>24</v>
      </c>
      <c r="B1774" s="2" t="s">
        <v>262</v>
      </c>
      <c r="C1774" s="2" t="s">
        <v>14121</v>
      </c>
      <c r="D1774" s="2" t="s">
        <v>14224</v>
      </c>
      <c r="E1774" s="2" t="s">
        <v>14225</v>
      </c>
      <c r="F1774" s="2" t="s">
        <v>13759</v>
      </c>
      <c r="G1774" s="2" t="s">
        <v>14226</v>
      </c>
      <c r="H1774" s="2" t="s">
        <v>14210</v>
      </c>
      <c r="I1774" s="2" t="s">
        <v>9224</v>
      </c>
      <c r="J1774" s="2" t="s">
        <v>1081</v>
      </c>
      <c r="K1774" s="2" t="s">
        <v>13760</v>
      </c>
      <c r="L1774" s="2" t="s">
        <v>13761</v>
      </c>
      <c r="M1774" s="2" t="s">
        <v>423</v>
      </c>
      <c r="N1774" s="2" t="s">
        <v>36</v>
      </c>
      <c r="O1774" s="2" t="s">
        <v>14227</v>
      </c>
      <c r="P1774" s="3">
        <v>0</v>
      </c>
      <c r="Q1774" s="2" t="s">
        <v>36</v>
      </c>
      <c r="R1774" s="3">
        <v>3</v>
      </c>
      <c r="S1774" s="2" t="s">
        <v>14228</v>
      </c>
      <c r="T1774" s="2" t="s">
        <v>14229</v>
      </c>
      <c r="U1774" s="3">
        <v>1</v>
      </c>
      <c r="V1774" s="2" t="s">
        <v>36</v>
      </c>
      <c r="W1774" s="2" t="s">
        <v>36</v>
      </c>
      <c r="X1774" s="2" t="s">
        <v>14230</v>
      </c>
      <c r="Y1774">
        <f t="shared" si="162"/>
        <v>2007</v>
      </c>
      <c r="Z1774">
        <f t="shared" si="163"/>
        <v>7</v>
      </c>
      <c r="AA1774">
        <f t="shared" si="164"/>
        <v>27</v>
      </c>
      <c r="AB1774">
        <f t="shared" si="165"/>
        <v>2008</v>
      </c>
      <c r="AC1774">
        <f t="shared" si="166"/>
        <v>4</v>
      </c>
      <c r="AD1774">
        <f t="shared" si="167"/>
        <v>21</v>
      </c>
    </row>
    <row r="1775" spans="1:30" ht="15.6">
      <c r="A1775" s="2" t="s">
        <v>24</v>
      </c>
      <c r="B1775" s="2" t="s">
        <v>262</v>
      </c>
      <c r="C1775" s="2" t="s">
        <v>12943</v>
      </c>
      <c r="D1775" s="2" t="s">
        <v>14231</v>
      </c>
      <c r="E1775" s="2" t="s">
        <v>14232</v>
      </c>
      <c r="F1775" s="2" t="s">
        <v>14233</v>
      </c>
      <c r="G1775" s="2" t="s">
        <v>14234</v>
      </c>
      <c r="H1775" s="2" t="s">
        <v>14210</v>
      </c>
      <c r="I1775" s="2" t="s">
        <v>1939</v>
      </c>
      <c r="J1775" s="2" t="s">
        <v>1431</v>
      </c>
      <c r="K1775" s="2" t="s">
        <v>12162</v>
      </c>
      <c r="L1775" s="2" t="s">
        <v>12163</v>
      </c>
      <c r="M1775" s="2" t="s">
        <v>423</v>
      </c>
      <c r="N1775" s="2" t="s">
        <v>13396</v>
      </c>
      <c r="O1775" s="2" t="s">
        <v>9182</v>
      </c>
      <c r="P1775" s="3">
        <v>0</v>
      </c>
      <c r="Q1775" s="2" t="s">
        <v>36</v>
      </c>
      <c r="R1775" s="3">
        <v>0</v>
      </c>
      <c r="S1775" s="2" t="s">
        <v>36</v>
      </c>
      <c r="T1775" s="2" t="s">
        <v>14235</v>
      </c>
      <c r="U1775" s="3">
        <v>1</v>
      </c>
      <c r="V1775" s="2" t="s">
        <v>36</v>
      </c>
      <c r="W1775" s="2" t="s">
        <v>36</v>
      </c>
      <c r="X1775" s="2" t="s">
        <v>14236</v>
      </c>
      <c r="Y1775">
        <f t="shared" si="162"/>
        <v>2007</v>
      </c>
      <c r="Z1775">
        <f t="shared" si="163"/>
        <v>7</v>
      </c>
      <c r="AA1775">
        <f t="shared" si="164"/>
        <v>6</v>
      </c>
      <c r="AB1775">
        <f t="shared" si="165"/>
        <v>2008</v>
      </c>
      <c r="AC1775">
        <f t="shared" si="166"/>
        <v>4</v>
      </c>
      <c r="AD1775">
        <f t="shared" si="167"/>
        <v>21</v>
      </c>
    </row>
    <row r="1776" spans="1:30" ht="15.6">
      <c r="A1776" s="2" t="s">
        <v>24</v>
      </c>
      <c r="B1776" s="2" t="s">
        <v>262</v>
      </c>
      <c r="C1776" s="2" t="s">
        <v>12943</v>
      </c>
      <c r="D1776" s="2" t="s">
        <v>14237</v>
      </c>
      <c r="E1776" s="2" t="s">
        <v>14238</v>
      </c>
      <c r="F1776" s="2" t="s">
        <v>14239</v>
      </c>
      <c r="G1776" s="2" t="s">
        <v>14240</v>
      </c>
      <c r="H1776" s="2" t="s">
        <v>14210</v>
      </c>
      <c r="I1776" s="2" t="s">
        <v>1939</v>
      </c>
      <c r="J1776" s="2" t="s">
        <v>1431</v>
      </c>
      <c r="K1776" s="2" t="s">
        <v>12162</v>
      </c>
      <c r="L1776" s="2" t="s">
        <v>12163</v>
      </c>
      <c r="M1776" s="2" t="s">
        <v>423</v>
      </c>
      <c r="N1776" s="2" t="s">
        <v>13396</v>
      </c>
      <c r="O1776" s="2" t="s">
        <v>9182</v>
      </c>
      <c r="P1776" s="3">
        <v>0</v>
      </c>
      <c r="Q1776" s="2" t="s">
        <v>36</v>
      </c>
      <c r="R1776" s="3">
        <v>1</v>
      </c>
      <c r="S1776" s="2" t="s">
        <v>14241</v>
      </c>
      <c r="T1776" s="2" t="s">
        <v>14242</v>
      </c>
      <c r="U1776" s="3">
        <v>1</v>
      </c>
      <c r="V1776" s="2" t="s">
        <v>36</v>
      </c>
      <c r="W1776" s="2" t="s">
        <v>36</v>
      </c>
      <c r="X1776" s="2" t="s">
        <v>14243</v>
      </c>
      <c r="Y1776">
        <f t="shared" si="162"/>
        <v>2007</v>
      </c>
      <c r="Z1776">
        <f t="shared" si="163"/>
        <v>7</v>
      </c>
      <c r="AA1776">
        <f t="shared" si="164"/>
        <v>12</v>
      </c>
      <c r="AB1776">
        <f t="shared" si="165"/>
        <v>2008</v>
      </c>
      <c r="AC1776">
        <f t="shared" si="166"/>
        <v>4</v>
      </c>
      <c r="AD1776">
        <f t="shared" si="167"/>
        <v>21</v>
      </c>
    </row>
    <row r="1777" spans="1:30" ht="15.6">
      <c r="A1777" s="2" t="s">
        <v>24</v>
      </c>
      <c r="B1777" s="2" t="s">
        <v>262</v>
      </c>
      <c r="C1777" s="2" t="s">
        <v>14244</v>
      </c>
      <c r="D1777" s="2" t="s">
        <v>14245</v>
      </c>
      <c r="E1777" s="2" t="s">
        <v>14246</v>
      </c>
      <c r="F1777" s="2" t="s">
        <v>14239</v>
      </c>
      <c r="G1777" s="2" t="s">
        <v>14247</v>
      </c>
      <c r="H1777" s="2" t="s">
        <v>14210</v>
      </c>
      <c r="I1777" s="2" t="s">
        <v>1939</v>
      </c>
      <c r="J1777" s="2" t="s">
        <v>1431</v>
      </c>
      <c r="K1777" s="2" t="s">
        <v>12162</v>
      </c>
      <c r="L1777" s="2" t="s">
        <v>12163</v>
      </c>
      <c r="M1777" s="2" t="s">
        <v>423</v>
      </c>
      <c r="N1777" s="2" t="s">
        <v>13396</v>
      </c>
      <c r="O1777" s="2" t="s">
        <v>9182</v>
      </c>
      <c r="P1777" s="3">
        <v>0</v>
      </c>
      <c r="Q1777" s="2" t="s">
        <v>36</v>
      </c>
      <c r="R1777" s="3">
        <v>1</v>
      </c>
      <c r="S1777" s="2" t="s">
        <v>14248</v>
      </c>
      <c r="T1777" s="2" t="s">
        <v>14249</v>
      </c>
      <c r="U1777" s="3">
        <v>1</v>
      </c>
      <c r="V1777" s="2" t="s">
        <v>36</v>
      </c>
      <c r="W1777" s="2" t="s">
        <v>36</v>
      </c>
      <c r="X1777" s="2" t="s">
        <v>14250</v>
      </c>
      <c r="Y1777">
        <f t="shared" si="162"/>
        <v>2007</v>
      </c>
      <c r="Z1777">
        <f t="shared" si="163"/>
        <v>7</v>
      </c>
      <c r="AA1777">
        <f t="shared" si="164"/>
        <v>12</v>
      </c>
      <c r="AB1777">
        <f t="shared" si="165"/>
        <v>2008</v>
      </c>
      <c r="AC1777">
        <f t="shared" si="166"/>
        <v>4</v>
      </c>
      <c r="AD1777">
        <f t="shared" si="167"/>
        <v>21</v>
      </c>
    </row>
    <row r="1778" spans="1:30" ht="15.6">
      <c r="A1778" s="2" t="s">
        <v>24</v>
      </c>
      <c r="B1778" s="2" t="s">
        <v>25</v>
      </c>
      <c r="C1778" s="2" t="s">
        <v>14251</v>
      </c>
      <c r="D1778" s="2" t="s">
        <v>14252</v>
      </c>
      <c r="E1778" s="2" t="s">
        <v>14253</v>
      </c>
      <c r="F1778" s="2" t="s">
        <v>14254</v>
      </c>
      <c r="G1778" s="2" t="s">
        <v>14255</v>
      </c>
      <c r="H1778" s="2" t="s">
        <v>14210</v>
      </c>
      <c r="I1778" s="2" t="s">
        <v>36</v>
      </c>
      <c r="J1778" s="2" t="s">
        <v>1237</v>
      </c>
      <c r="K1778" s="2" t="s">
        <v>14015</v>
      </c>
      <c r="L1778" s="2" t="s">
        <v>36</v>
      </c>
      <c r="M1778" s="2" t="s">
        <v>36</v>
      </c>
      <c r="N1778" s="2" t="s">
        <v>13326</v>
      </c>
      <c r="O1778" s="2" t="s">
        <v>483</v>
      </c>
      <c r="P1778" s="3">
        <v>5</v>
      </c>
      <c r="Q1778" s="2" t="s">
        <v>14256</v>
      </c>
      <c r="R1778" s="3">
        <v>0</v>
      </c>
      <c r="S1778" s="2" t="s">
        <v>36</v>
      </c>
      <c r="T1778" s="2" t="s">
        <v>14257</v>
      </c>
      <c r="U1778" s="3">
        <v>1</v>
      </c>
      <c r="V1778" s="2" t="s">
        <v>36</v>
      </c>
      <c r="W1778" s="2" t="s">
        <v>36</v>
      </c>
      <c r="X1778" s="2" t="s">
        <v>14258</v>
      </c>
      <c r="Y1778">
        <f t="shared" si="162"/>
        <v>2007</v>
      </c>
      <c r="Z1778">
        <f t="shared" si="163"/>
        <v>4</v>
      </c>
      <c r="AA1778">
        <f t="shared" si="164"/>
        <v>2</v>
      </c>
      <c r="AB1778">
        <f t="shared" si="165"/>
        <v>2008</v>
      </c>
      <c r="AC1778">
        <f t="shared" si="166"/>
        <v>4</v>
      </c>
      <c r="AD1778">
        <f t="shared" si="167"/>
        <v>21</v>
      </c>
    </row>
    <row r="1779" spans="1:30" ht="15.6">
      <c r="A1779" s="2" t="s">
        <v>24</v>
      </c>
      <c r="B1779" s="2" t="s">
        <v>25</v>
      </c>
      <c r="C1779" s="2" t="s">
        <v>14259</v>
      </c>
      <c r="D1779" s="2" t="s">
        <v>14260</v>
      </c>
      <c r="E1779" s="2" t="s">
        <v>14261</v>
      </c>
      <c r="F1779" s="2" t="s">
        <v>14262</v>
      </c>
      <c r="G1779" s="2" t="s">
        <v>36</v>
      </c>
      <c r="H1779" s="2" t="s">
        <v>36</v>
      </c>
      <c r="I1779" s="2" t="s">
        <v>8458</v>
      </c>
      <c r="J1779" s="2" t="s">
        <v>9587</v>
      </c>
      <c r="K1779" s="2" t="s">
        <v>14263</v>
      </c>
      <c r="L1779" s="2" t="s">
        <v>14264</v>
      </c>
      <c r="M1779" s="2" t="s">
        <v>36</v>
      </c>
      <c r="N1779" s="2" t="s">
        <v>9775</v>
      </c>
      <c r="O1779" s="2" t="s">
        <v>14265</v>
      </c>
      <c r="P1779" s="3">
        <v>0</v>
      </c>
      <c r="Q1779" s="2" t="s">
        <v>36</v>
      </c>
      <c r="R1779" s="3">
        <v>1</v>
      </c>
      <c r="S1779" s="2" t="s">
        <v>14266</v>
      </c>
      <c r="T1779" s="2" t="s">
        <v>14267</v>
      </c>
      <c r="U1779" s="3">
        <v>1</v>
      </c>
      <c r="V1779" s="2" t="s">
        <v>36</v>
      </c>
      <c r="W1779" s="2" t="s">
        <v>36</v>
      </c>
      <c r="X1779" s="2" t="s">
        <v>14268</v>
      </c>
      <c r="Y1779">
        <f t="shared" si="162"/>
        <v>2006</v>
      </c>
      <c r="Z1779">
        <f t="shared" si="163"/>
        <v>10</v>
      </c>
      <c r="AA1779">
        <f t="shared" si="164"/>
        <v>13</v>
      </c>
      <c r="AB1779">
        <f t="shared" si="165"/>
        <v>0</v>
      </c>
      <c r="AC1779">
        <f t="shared" si="166"/>
        <v>0</v>
      </c>
      <c r="AD1779">
        <f t="shared" si="167"/>
        <v>0</v>
      </c>
    </row>
    <row r="1780" spans="1:30" ht="15.6">
      <c r="A1780" s="2" t="s">
        <v>24</v>
      </c>
      <c r="B1780" s="2" t="s">
        <v>25</v>
      </c>
      <c r="C1780" s="2" t="s">
        <v>14269</v>
      </c>
      <c r="D1780" s="2" t="s">
        <v>14270</v>
      </c>
      <c r="E1780" s="2" t="s">
        <v>14271</v>
      </c>
      <c r="F1780" s="2" t="s">
        <v>14272</v>
      </c>
      <c r="G1780" s="2" t="s">
        <v>36</v>
      </c>
      <c r="H1780" s="2" t="s">
        <v>36</v>
      </c>
      <c r="I1780" s="2" t="s">
        <v>584</v>
      </c>
      <c r="J1780" s="2" t="s">
        <v>924</v>
      </c>
      <c r="K1780" s="2" t="s">
        <v>14273</v>
      </c>
      <c r="L1780" s="2" t="s">
        <v>14274</v>
      </c>
      <c r="M1780" s="2" t="s">
        <v>36</v>
      </c>
      <c r="N1780" s="2" t="s">
        <v>14275</v>
      </c>
      <c r="O1780" s="2" t="s">
        <v>14276</v>
      </c>
      <c r="P1780" s="3">
        <v>0</v>
      </c>
      <c r="Q1780" s="2" t="s">
        <v>36</v>
      </c>
      <c r="R1780" s="3">
        <v>0</v>
      </c>
      <c r="S1780" s="2" t="s">
        <v>36</v>
      </c>
      <c r="T1780" s="2" t="s">
        <v>14277</v>
      </c>
      <c r="U1780" s="3">
        <v>1</v>
      </c>
      <c r="V1780" s="2" t="s">
        <v>36</v>
      </c>
      <c r="W1780" s="2" t="s">
        <v>36</v>
      </c>
      <c r="X1780" s="2" t="s">
        <v>14278</v>
      </c>
      <c r="Y1780">
        <f t="shared" si="162"/>
        <v>2006</v>
      </c>
      <c r="Z1780">
        <f t="shared" si="163"/>
        <v>10</v>
      </c>
      <c r="AA1780">
        <f t="shared" si="164"/>
        <v>5</v>
      </c>
      <c r="AB1780">
        <f t="shared" si="165"/>
        <v>0</v>
      </c>
      <c r="AC1780">
        <f t="shared" si="166"/>
        <v>0</v>
      </c>
      <c r="AD1780">
        <f t="shared" si="167"/>
        <v>0</v>
      </c>
    </row>
    <row r="1781" spans="1:30" ht="15.6">
      <c r="A1781" s="2" t="s">
        <v>24</v>
      </c>
      <c r="B1781" s="2" t="s">
        <v>262</v>
      </c>
      <c r="C1781" s="2" t="s">
        <v>14279</v>
      </c>
      <c r="D1781" s="2" t="s">
        <v>14280</v>
      </c>
      <c r="E1781" s="2" t="s">
        <v>14281</v>
      </c>
      <c r="F1781" s="2" t="s">
        <v>14116</v>
      </c>
      <c r="G1781" s="2" t="s">
        <v>14282</v>
      </c>
      <c r="H1781" s="2" t="s">
        <v>14283</v>
      </c>
      <c r="I1781" s="2" t="s">
        <v>8458</v>
      </c>
      <c r="J1781" s="2" t="s">
        <v>9587</v>
      </c>
      <c r="K1781" s="2" t="s">
        <v>14284</v>
      </c>
      <c r="L1781" s="2" t="s">
        <v>14264</v>
      </c>
      <c r="M1781" s="2" t="s">
        <v>515</v>
      </c>
      <c r="N1781" s="2" t="s">
        <v>9775</v>
      </c>
      <c r="O1781" s="2" t="s">
        <v>14285</v>
      </c>
      <c r="P1781" s="3">
        <v>0</v>
      </c>
      <c r="Q1781" s="2" t="s">
        <v>36</v>
      </c>
      <c r="R1781" s="3">
        <v>0</v>
      </c>
      <c r="S1781" s="2" t="s">
        <v>36</v>
      </c>
      <c r="T1781" s="2" t="s">
        <v>14286</v>
      </c>
      <c r="U1781" s="3">
        <v>1</v>
      </c>
      <c r="V1781" s="2" t="s">
        <v>36</v>
      </c>
      <c r="W1781" s="2" t="s">
        <v>36</v>
      </c>
      <c r="X1781" s="2" t="s">
        <v>14287</v>
      </c>
      <c r="Y1781">
        <f t="shared" si="162"/>
        <v>2007</v>
      </c>
      <c r="Z1781">
        <f t="shared" si="163"/>
        <v>10</v>
      </c>
      <c r="AA1781">
        <f t="shared" si="164"/>
        <v>19</v>
      </c>
      <c r="AB1781">
        <f t="shared" si="165"/>
        <v>2008</v>
      </c>
      <c r="AC1781">
        <f t="shared" si="166"/>
        <v>4</v>
      </c>
      <c r="AD1781">
        <f t="shared" si="167"/>
        <v>11</v>
      </c>
    </row>
    <row r="1782" spans="1:30" ht="15.6">
      <c r="A1782" s="2" t="s">
        <v>24</v>
      </c>
      <c r="B1782" s="2" t="s">
        <v>262</v>
      </c>
      <c r="C1782" s="2" t="s">
        <v>14288</v>
      </c>
      <c r="D1782" s="2" t="s">
        <v>14289</v>
      </c>
      <c r="E1782" s="2" t="s">
        <v>14290</v>
      </c>
      <c r="F1782" s="2" t="s">
        <v>14116</v>
      </c>
      <c r="G1782" s="2" t="s">
        <v>14291</v>
      </c>
      <c r="H1782" s="2" t="s">
        <v>14283</v>
      </c>
      <c r="I1782" s="2" t="s">
        <v>8458</v>
      </c>
      <c r="J1782" s="2" t="s">
        <v>9587</v>
      </c>
      <c r="K1782" s="2" t="s">
        <v>14178</v>
      </c>
      <c r="L1782" s="2" t="s">
        <v>14179</v>
      </c>
      <c r="M1782" s="2" t="s">
        <v>24</v>
      </c>
      <c r="N1782" s="2" t="s">
        <v>9775</v>
      </c>
      <c r="O1782" s="2" t="s">
        <v>14285</v>
      </c>
      <c r="P1782" s="3">
        <v>0</v>
      </c>
      <c r="Q1782" s="2" t="s">
        <v>36</v>
      </c>
      <c r="R1782" s="3">
        <v>2</v>
      </c>
      <c r="S1782" s="2" t="s">
        <v>14292</v>
      </c>
      <c r="T1782" s="2" t="s">
        <v>14293</v>
      </c>
      <c r="U1782" s="3">
        <v>1</v>
      </c>
      <c r="V1782" s="2" t="s">
        <v>36</v>
      </c>
      <c r="W1782" s="2" t="s">
        <v>36</v>
      </c>
      <c r="X1782" s="2" t="s">
        <v>14294</v>
      </c>
      <c r="Y1782">
        <f t="shared" si="162"/>
        <v>2007</v>
      </c>
      <c r="Z1782">
        <f t="shared" si="163"/>
        <v>10</v>
      </c>
      <c r="AA1782">
        <f t="shared" si="164"/>
        <v>19</v>
      </c>
      <c r="AB1782">
        <f t="shared" si="165"/>
        <v>2008</v>
      </c>
      <c r="AC1782">
        <f t="shared" si="166"/>
        <v>4</v>
      </c>
      <c r="AD1782">
        <f t="shared" si="167"/>
        <v>11</v>
      </c>
    </row>
    <row r="1783" spans="1:30" ht="15.6">
      <c r="A1783" s="2" t="s">
        <v>24</v>
      </c>
      <c r="B1783" s="2" t="s">
        <v>262</v>
      </c>
      <c r="C1783" s="2" t="s">
        <v>14295</v>
      </c>
      <c r="D1783" s="2" t="s">
        <v>14296</v>
      </c>
      <c r="E1783" s="2" t="s">
        <v>14297</v>
      </c>
      <c r="F1783" s="2" t="s">
        <v>14116</v>
      </c>
      <c r="G1783" s="2" t="s">
        <v>14298</v>
      </c>
      <c r="H1783" s="2" t="s">
        <v>14283</v>
      </c>
      <c r="I1783" s="2" t="s">
        <v>8458</v>
      </c>
      <c r="J1783" s="2" t="s">
        <v>9587</v>
      </c>
      <c r="K1783" s="2" t="s">
        <v>14178</v>
      </c>
      <c r="L1783" s="2" t="s">
        <v>14179</v>
      </c>
      <c r="M1783" s="2" t="s">
        <v>24</v>
      </c>
      <c r="N1783" s="2" t="s">
        <v>9775</v>
      </c>
      <c r="O1783" s="2" t="s">
        <v>14299</v>
      </c>
      <c r="P1783" s="3">
        <v>0</v>
      </c>
      <c r="Q1783" s="2" t="s">
        <v>36</v>
      </c>
      <c r="R1783" s="3">
        <v>0</v>
      </c>
      <c r="S1783" s="2" t="s">
        <v>36</v>
      </c>
      <c r="T1783" s="2" t="s">
        <v>14300</v>
      </c>
      <c r="U1783" s="3">
        <v>1</v>
      </c>
      <c r="V1783" s="2" t="s">
        <v>36</v>
      </c>
      <c r="W1783" s="2" t="s">
        <v>36</v>
      </c>
      <c r="X1783" s="2" t="s">
        <v>14301</v>
      </c>
      <c r="Y1783">
        <f t="shared" si="162"/>
        <v>2007</v>
      </c>
      <c r="Z1783">
        <f t="shared" si="163"/>
        <v>10</v>
      </c>
      <c r="AA1783">
        <f t="shared" si="164"/>
        <v>19</v>
      </c>
      <c r="AB1783">
        <f t="shared" si="165"/>
        <v>2008</v>
      </c>
      <c r="AC1783">
        <f t="shared" si="166"/>
        <v>4</v>
      </c>
      <c r="AD1783">
        <f t="shared" si="167"/>
        <v>11</v>
      </c>
    </row>
    <row r="1784" spans="1:30" ht="15.6">
      <c r="A1784" s="2" t="s">
        <v>24</v>
      </c>
      <c r="B1784" s="2" t="s">
        <v>262</v>
      </c>
      <c r="C1784" s="2" t="s">
        <v>14302</v>
      </c>
      <c r="D1784" s="2" t="s">
        <v>14303</v>
      </c>
      <c r="E1784" s="2" t="s">
        <v>14304</v>
      </c>
      <c r="F1784" s="2" t="s">
        <v>14116</v>
      </c>
      <c r="G1784" s="2" t="s">
        <v>14305</v>
      </c>
      <c r="H1784" s="2" t="s">
        <v>14283</v>
      </c>
      <c r="I1784" s="2" t="s">
        <v>8458</v>
      </c>
      <c r="J1784" s="2" t="s">
        <v>9587</v>
      </c>
      <c r="K1784" s="2" t="s">
        <v>14284</v>
      </c>
      <c r="L1784" s="2" t="s">
        <v>14264</v>
      </c>
      <c r="M1784" s="2" t="s">
        <v>515</v>
      </c>
      <c r="N1784" s="2" t="s">
        <v>9775</v>
      </c>
      <c r="O1784" s="2" t="s">
        <v>2587</v>
      </c>
      <c r="P1784" s="3">
        <v>0</v>
      </c>
      <c r="Q1784" s="2" t="s">
        <v>36</v>
      </c>
      <c r="R1784" s="3">
        <v>0</v>
      </c>
      <c r="S1784" s="2" t="s">
        <v>36</v>
      </c>
      <c r="T1784" s="2" t="s">
        <v>14306</v>
      </c>
      <c r="U1784" s="3">
        <v>1</v>
      </c>
      <c r="V1784" s="2" t="s">
        <v>36</v>
      </c>
      <c r="W1784" s="2" t="s">
        <v>36</v>
      </c>
      <c r="X1784" s="2" t="s">
        <v>14307</v>
      </c>
      <c r="Y1784">
        <f t="shared" si="162"/>
        <v>2007</v>
      </c>
      <c r="Z1784">
        <f t="shared" si="163"/>
        <v>10</v>
      </c>
      <c r="AA1784">
        <f t="shared" si="164"/>
        <v>19</v>
      </c>
      <c r="AB1784">
        <f t="shared" si="165"/>
        <v>2008</v>
      </c>
      <c r="AC1784">
        <f t="shared" si="166"/>
        <v>4</v>
      </c>
      <c r="AD1784">
        <f t="shared" si="167"/>
        <v>11</v>
      </c>
    </row>
    <row r="1785" spans="1:30" ht="15.6">
      <c r="A1785" s="2" t="s">
        <v>24</v>
      </c>
      <c r="B1785" s="2" t="s">
        <v>262</v>
      </c>
      <c r="C1785" s="2" t="s">
        <v>14308</v>
      </c>
      <c r="D1785" s="2" t="s">
        <v>14309</v>
      </c>
      <c r="E1785" s="2" t="s">
        <v>14310</v>
      </c>
      <c r="F1785" s="2" t="s">
        <v>13769</v>
      </c>
      <c r="G1785" s="2" t="s">
        <v>14311</v>
      </c>
      <c r="H1785" s="2" t="s">
        <v>14283</v>
      </c>
      <c r="I1785" s="2" t="s">
        <v>1939</v>
      </c>
      <c r="J1785" s="2" t="s">
        <v>1431</v>
      </c>
      <c r="K1785" s="2" t="s">
        <v>14312</v>
      </c>
      <c r="L1785" s="2" t="s">
        <v>14313</v>
      </c>
      <c r="M1785" s="2" t="s">
        <v>544</v>
      </c>
      <c r="N1785" s="2" t="s">
        <v>13396</v>
      </c>
      <c r="O1785" s="2" t="s">
        <v>9182</v>
      </c>
      <c r="P1785" s="3">
        <v>0</v>
      </c>
      <c r="Q1785" s="2" t="s">
        <v>36</v>
      </c>
      <c r="R1785" s="3">
        <v>0</v>
      </c>
      <c r="S1785" s="2" t="s">
        <v>36</v>
      </c>
      <c r="T1785" s="2" t="s">
        <v>14314</v>
      </c>
      <c r="U1785" s="3">
        <v>1</v>
      </c>
      <c r="V1785" s="2" t="s">
        <v>36</v>
      </c>
      <c r="W1785" s="2" t="s">
        <v>36</v>
      </c>
      <c r="X1785" s="2" t="s">
        <v>14315</v>
      </c>
      <c r="Y1785">
        <f t="shared" si="162"/>
        <v>2007</v>
      </c>
      <c r="Z1785">
        <f t="shared" si="163"/>
        <v>7</v>
      </c>
      <c r="AA1785">
        <f t="shared" si="164"/>
        <v>13</v>
      </c>
      <c r="AB1785">
        <f t="shared" si="165"/>
        <v>2008</v>
      </c>
      <c r="AC1785">
        <f t="shared" si="166"/>
        <v>4</v>
      </c>
      <c r="AD1785">
        <f t="shared" si="167"/>
        <v>11</v>
      </c>
    </row>
    <row r="1786" spans="1:30" ht="15.6">
      <c r="A1786" s="2" t="s">
        <v>24</v>
      </c>
      <c r="B1786" s="2" t="s">
        <v>262</v>
      </c>
      <c r="C1786" s="2" t="s">
        <v>14316</v>
      </c>
      <c r="D1786" s="2" t="s">
        <v>14317</v>
      </c>
      <c r="E1786" s="2" t="s">
        <v>14318</v>
      </c>
      <c r="F1786" s="2" t="s">
        <v>13611</v>
      </c>
      <c r="G1786" s="2" t="s">
        <v>14319</v>
      </c>
      <c r="H1786" s="2" t="s">
        <v>14320</v>
      </c>
      <c r="I1786" s="2" t="s">
        <v>5351</v>
      </c>
      <c r="J1786" s="2" t="s">
        <v>1420</v>
      </c>
      <c r="K1786" s="2" t="s">
        <v>11034</v>
      </c>
      <c r="L1786" s="2" t="s">
        <v>10315</v>
      </c>
      <c r="M1786" s="2" t="s">
        <v>24</v>
      </c>
      <c r="N1786" s="2" t="s">
        <v>8818</v>
      </c>
      <c r="O1786" s="2" t="s">
        <v>1931</v>
      </c>
      <c r="P1786" s="3">
        <v>0</v>
      </c>
      <c r="Q1786" s="2" t="s">
        <v>36</v>
      </c>
      <c r="R1786" s="3">
        <v>1</v>
      </c>
      <c r="S1786" s="2" t="s">
        <v>14321</v>
      </c>
      <c r="T1786" s="2" t="s">
        <v>14322</v>
      </c>
      <c r="U1786" s="3">
        <v>1</v>
      </c>
      <c r="V1786" s="2" t="s">
        <v>36</v>
      </c>
      <c r="W1786" s="2" t="s">
        <v>36</v>
      </c>
      <c r="X1786" s="2" t="s">
        <v>14323</v>
      </c>
      <c r="Y1786">
        <f t="shared" si="162"/>
        <v>2007</v>
      </c>
      <c r="Z1786">
        <f t="shared" si="163"/>
        <v>10</v>
      </c>
      <c r="AA1786">
        <f t="shared" si="164"/>
        <v>17</v>
      </c>
      <c r="AB1786">
        <f t="shared" si="165"/>
        <v>2008</v>
      </c>
      <c r="AC1786">
        <f t="shared" si="166"/>
        <v>4</v>
      </c>
      <c r="AD1786">
        <f t="shared" si="167"/>
        <v>1</v>
      </c>
    </row>
    <row r="1787" spans="1:30" ht="15.6">
      <c r="A1787" s="2" t="s">
        <v>24</v>
      </c>
      <c r="B1787" s="2" t="s">
        <v>262</v>
      </c>
      <c r="C1787" s="2" t="s">
        <v>14324</v>
      </c>
      <c r="D1787" s="2" t="s">
        <v>14325</v>
      </c>
      <c r="E1787" s="2" t="s">
        <v>14326</v>
      </c>
      <c r="F1787" s="2" t="s">
        <v>13611</v>
      </c>
      <c r="G1787" s="2" t="s">
        <v>14327</v>
      </c>
      <c r="H1787" s="2" t="s">
        <v>14320</v>
      </c>
      <c r="I1787" s="2" t="s">
        <v>5351</v>
      </c>
      <c r="J1787" s="2" t="s">
        <v>1420</v>
      </c>
      <c r="K1787" s="2" t="s">
        <v>11034</v>
      </c>
      <c r="L1787" s="2" t="s">
        <v>10315</v>
      </c>
      <c r="M1787" s="2" t="s">
        <v>24</v>
      </c>
      <c r="N1787" s="2" t="s">
        <v>8818</v>
      </c>
      <c r="O1787" s="2" t="s">
        <v>8864</v>
      </c>
      <c r="P1787" s="3">
        <v>0</v>
      </c>
      <c r="Q1787" s="2" t="s">
        <v>36</v>
      </c>
      <c r="R1787" s="3">
        <v>2</v>
      </c>
      <c r="S1787" s="2" t="s">
        <v>14328</v>
      </c>
      <c r="T1787" s="2" t="s">
        <v>14329</v>
      </c>
      <c r="U1787" s="3">
        <v>1</v>
      </c>
      <c r="V1787" s="2" t="s">
        <v>36</v>
      </c>
      <c r="W1787" s="2" t="s">
        <v>36</v>
      </c>
      <c r="X1787" s="2" t="s">
        <v>14330</v>
      </c>
      <c r="Y1787">
        <f t="shared" si="162"/>
        <v>2007</v>
      </c>
      <c r="Z1787">
        <f t="shared" si="163"/>
        <v>10</v>
      </c>
      <c r="AA1787">
        <f t="shared" si="164"/>
        <v>17</v>
      </c>
      <c r="AB1787">
        <f t="shared" si="165"/>
        <v>2008</v>
      </c>
      <c r="AC1787">
        <f t="shared" si="166"/>
        <v>4</v>
      </c>
      <c r="AD1787">
        <f t="shared" si="167"/>
        <v>1</v>
      </c>
    </row>
    <row r="1788" spans="1:30" ht="15.6">
      <c r="A1788" s="2" t="s">
        <v>24</v>
      </c>
      <c r="B1788" s="2" t="s">
        <v>262</v>
      </c>
      <c r="C1788" s="2" t="s">
        <v>14331</v>
      </c>
      <c r="D1788" s="2" t="s">
        <v>14332</v>
      </c>
      <c r="E1788" s="2" t="s">
        <v>14333</v>
      </c>
      <c r="F1788" s="2" t="s">
        <v>14176</v>
      </c>
      <c r="G1788" s="2" t="s">
        <v>14334</v>
      </c>
      <c r="H1788" s="2" t="s">
        <v>14320</v>
      </c>
      <c r="I1788" s="2" t="s">
        <v>8458</v>
      </c>
      <c r="J1788" s="2" t="s">
        <v>9587</v>
      </c>
      <c r="K1788" s="2" t="s">
        <v>14178</v>
      </c>
      <c r="L1788" s="2" t="s">
        <v>14179</v>
      </c>
      <c r="M1788" s="2" t="s">
        <v>24</v>
      </c>
      <c r="N1788" s="2" t="s">
        <v>9775</v>
      </c>
      <c r="O1788" s="2" t="s">
        <v>14161</v>
      </c>
      <c r="P1788" s="3">
        <v>0</v>
      </c>
      <c r="Q1788" s="2" t="s">
        <v>36</v>
      </c>
      <c r="R1788" s="3">
        <v>0</v>
      </c>
      <c r="S1788" s="2" t="s">
        <v>36</v>
      </c>
      <c r="T1788" s="2" t="s">
        <v>14335</v>
      </c>
      <c r="U1788" s="3">
        <v>1</v>
      </c>
      <c r="V1788" s="2" t="s">
        <v>36</v>
      </c>
      <c r="W1788" s="2" t="s">
        <v>36</v>
      </c>
      <c r="X1788" s="2" t="s">
        <v>14336</v>
      </c>
      <c r="Y1788">
        <f t="shared" si="162"/>
        <v>2007</v>
      </c>
      <c r="Z1788">
        <f t="shared" si="163"/>
        <v>10</v>
      </c>
      <c r="AA1788">
        <f t="shared" si="164"/>
        <v>22</v>
      </c>
      <c r="AB1788">
        <f t="shared" si="165"/>
        <v>2008</v>
      </c>
      <c r="AC1788">
        <f t="shared" si="166"/>
        <v>4</v>
      </c>
      <c r="AD1788">
        <f t="shared" si="167"/>
        <v>1</v>
      </c>
    </row>
    <row r="1789" spans="1:30" ht="15.6">
      <c r="A1789" s="2" t="s">
        <v>24</v>
      </c>
      <c r="B1789" s="2" t="s">
        <v>262</v>
      </c>
      <c r="C1789" s="2" t="s">
        <v>14337</v>
      </c>
      <c r="D1789" s="2" t="s">
        <v>14338</v>
      </c>
      <c r="E1789" s="2" t="s">
        <v>14339</v>
      </c>
      <c r="F1789" s="2" t="s">
        <v>14092</v>
      </c>
      <c r="G1789" s="2" t="s">
        <v>14340</v>
      </c>
      <c r="H1789" s="2" t="s">
        <v>14341</v>
      </c>
      <c r="I1789" s="2" t="s">
        <v>8458</v>
      </c>
      <c r="J1789" s="2" t="s">
        <v>9587</v>
      </c>
      <c r="K1789" s="2" t="s">
        <v>14284</v>
      </c>
      <c r="L1789" s="2" t="s">
        <v>14264</v>
      </c>
      <c r="M1789" s="2" t="s">
        <v>515</v>
      </c>
      <c r="N1789" s="2" t="s">
        <v>9775</v>
      </c>
      <c r="O1789" s="2" t="s">
        <v>8937</v>
      </c>
      <c r="P1789" s="3">
        <v>0</v>
      </c>
      <c r="Q1789" s="2" t="s">
        <v>36</v>
      </c>
      <c r="R1789" s="3">
        <v>0</v>
      </c>
      <c r="S1789" s="2" t="s">
        <v>36</v>
      </c>
      <c r="T1789" s="2" t="s">
        <v>14342</v>
      </c>
      <c r="U1789" s="3">
        <v>1</v>
      </c>
      <c r="V1789" s="2" t="s">
        <v>36</v>
      </c>
      <c r="W1789" s="2" t="s">
        <v>36</v>
      </c>
      <c r="X1789" s="2" t="s">
        <v>14343</v>
      </c>
      <c r="Y1789">
        <f t="shared" si="162"/>
        <v>2007</v>
      </c>
      <c r="Z1789">
        <f t="shared" si="163"/>
        <v>10</v>
      </c>
      <c r="AA1789">
        <f t="shared" si="164"/>
        <v>18</v>
      </c>
      <c r="AB1789">
        <f t="shared" si="165"/>
        <v>2008</v>
      </c>
      <c r="AC1789">
        <f t="shared" si="166"/>
        <v>3</v>
      </c>
      <c r="AD1789">
        <f t="shared" si="167"/>
        <v>21</v>
      </c>
    </row>
    <row r="1790" spans="1:30" ht="15.6">
      <c r="A1790" s="2" t="s">
        <v>24</v>
      </c>
      <c r="B1790" s="2" t="s">
        <v>25</v>
      </c>
      <c r="C1790" s="2" t="s">
        <v>14344</v>
      </c>
      <c r="D1790" s="2" t="s">
        <v>14345</v>
      </c>
      <c r="E1790" s="2" t="s">
        <v>14346</v>
      </c>
      <c r="F1790" s="2" t="s">
        <v>14347</v>
      </c>
      <c r="G1790" s="2" t="s">
        <v>36</v>
      </c>
      <c r="H1790" s="2" t="s">
        <v>36</v>
      </c>
      <c r="I1790" s="2" t="s">
        <v>584</v>
      </c>
      <c r="J1790" s="2" t="s">
        <v>924</v>
      </c>
      <c r="K1790" s="2" t="s">
        <v>14273</v>
      </c>
      <c r="L1790" s="2" t="s">
        <v>14274</v>
      </c>
      <c r="M1790" s="2" t="s">
        <v>36</v>
      </c>
      <c r="N1790" s="2" t="s">
        <v>14348</v>
      </c>
      <c r="O1790" s="2" t="s">
        <v>14349</v>
      </c>
      <c r="P1790" s="3">
        <v>3</v>
      </c>
      <c r="Q1790" s="2" t="s">
        <v>14350</v>
      </c>
      <c r="R1790" s="3">
        <v>2</v>
      </c>
      <c r="S1790" s="2" t="s">
        <v>14351</v>
      </c>
      <c r="T1790" s="2" t="s">
        <v>14352</v>
      </c>
      <c r="U1790" s="3">
        <v>1</v>
      </c>
      <c r="V1790" s="2" t="s">
        <v>36</v>
      </c>
      <c r="W1790" s="2" t="s">
        <v>36</v>
      </c>
      <c r="X1790" s="2" t="s">
        <v>14353</v>
      </c>
      <c r="Y1790">
        <f t="shared" si="162"/>
        <v>2006</v>
      </c>
      <c r="Z1790">
        <f t="shared" si="163"/>
        <v>9</v>
      </c>
      <c r="AA1790">
        <f t="shared" si="164"/>
        <v>12</v>
      </c>
      <c r="AB1790">
        <f t="shared" si="165"/>
        <v>0</v>
      </c>
      <c r="AC1790">
        <f t="shared" si="166"/>
        <v>0</v>
      </c>
      <c r="AD1790">
        <f t="shared" si="167"/>
        <v>0</v>
      </c>
    </row>
    <row r="1791" spans="1:30" ht="15.6">
      <c r="A1791" s="2" t="s">
        <v>24</v>
      </c>
      <c r="B1791" s="2" t="s">
        <v>25</v>
      </c>
      <c r="C1791" s="2" t="s">
        <v>14354</v>
      </c>
      <c r="D1791" s="2" t="s">
        <v>14355</v>
      </c>
      <c r="E1791" s="2" t="s">
        <v>14356</v>
      </c>
      <c r="F1791" s="2" t="s">
        <v>14220</v>
      </c>
      <c r="G1791" s="2" t="s">
        <v>36</v>
      </c>
      <c r="H1791" s="2" t="s">
        <v>36</v>
      </c>
      <c r="I1791" s="2" t="s">
        <v>9224</v>
      </c>
      <c r="J1791" s="2" t="s">
        <v>1081</v>
      </c>
      <c r="K1791" s="2" t="s">
        <v>14125</v>
      </c>
      <c r="L1791" s="2" t="s">
        <v>7638</v>
      </c>
      <c r="M1791" s="2" t="s">
        <v>24</v>
      </c>
      <c r="N1791" s="2" t="s">
        <v>36</v>
      </c>
      <c r="O1791" s="2" t="s">
        <v>14357</v>
      </c>
      <c r="P1791" s="3">
        <v>0</v>
      </c>
      <c r="Q1791" s="2" t="s">
        <v>36</v>
      </c>
      <c r="R1791" s="3">
        <v>0</v>
      </c>
      <c r="S1791" s="2" t="s">
        <v>36</v>
      </c>
      <c r="T1791" s="2" t="s">
        <v>14358</v>
      </c>
      <c r="U1791" s="3">
        <v>1</v>
      </c>
      <c r="V1791" s="2" t="s">
        <v>36</v>
      </c>
      <c r="W1791" s="2" t="s">
        <v>36</v>
      </c>
      <c r="X1791" s="2" t="s">
        <v>14359</v>
      </c>
      <c r="Y1791">
        <f t="shared" si="162"/>
        <v>2006</v>
      </c>
      <c r="Z1791">
        <f t="shared" si="163"/>
        <v>9</v>
      </c>
      <c r="AA1791">
        <f t="shared" si="164"/>
        <v>1</v>
      </c>
      <c r="AB1791">
        <f t="shared" si="165"/>
        <v>0</v>
      </c>
      <c r="AC1791">
        <f t="shared" si="166"/>
        <v>0</v>
      </c>
      <c r="AD1791">
        <f t="shared" si="167"/>
        <v>0</v>
      </c>
    </row>
    <row r="1792" spans="1:30" ht="15.6">
      <c r="A1792" s="2" t="s">
        <v>24</v>
      </c>
      <c r="B1792" s="2" t="s">
        <v>25</v>
      </c>
      <c r="C1792" s="2" t="s">
        <v>14217</v>
      </c>
      <c r="D1792" s="2" t="s">
        <v>14360</v>
      </c>
      <c r="E1792" s="2" t="s">
        <v>14361</v>
      </c>
      <c r="F1792" s="2" t="s">
        <v>14220</v>
      </c>
      <c r="G1792" s="2" t="s">
        <v>36</v>
      </c>
      <c r="H1792" s="2" t="s">
        <v>36</v>
      </c>
      <c r="I1792" s="2" t="s">
        <v>9224</v>
      </c>
      <c r="J1792" s="2" t="s">
        <v>1081</v>
      </c>
      <c r="K1792" s="2" t="s">
        <v>14125</v>
      </c>
      <c r="L1792" s="2" t="s">
        <v>7638</v>
      </c>
      <c r="M1792" s="2" t="s">
        <v>24</v>
      </c>
      <c r="N1792" s="2" t="s">
        <v>36</v>
      </c>
      <c r="O1792" s="2" t="s">
        <v>14357</v>
      </c>
      <c r="P1792" s="3">
        <v>5</v>
      </c>
      <c r="Q1792" s="2" t="s">
        <v>14362</v>
      </c>
      <c r="R1792" s="3">
        <v>1</v>
      </c>
      <c r="S1792" s="2" t="s">
        <v>14363</v>
      </c>
      <c r="T1792" s="2" t="s">
        <v>14364</v>
      </c>
      <c r="U1792" s="3">
        <v>1</v>
      </c>
      <c r="V1792" s="2" t="s">
        <v>36</v>
      </c>
      <c r="W1792" s="2" t="s">
        <v>36</v>
      </c>
      <c r="X1792" s="2" t="s">
        <v>14365</v>
      </c>
      <c r="Y1792">
        <f t="shared" si="162"/>
        <v>2006</v>
      </c>
      <c r="Z1792">
        <f t="shared" si="163"/>
        <v>9</v>
      </c>
      <c r="AA1792">
        <f t="shared" si="164"/>
        <v>1</v>
      </c>
      <c r="AB1792">
        <f t="shared" si="165"/>
        <v>0</v>
      </c>
      <c r="AC1792">
        <f t="shared" si="166"/>
        <v>0</v>
      </c>
      <c r="AD1792">
        <f t="shared" si="167"/>
        <v>0</v>
      </c>
    </row>
    <row r="1793" spans="1:30" ht="15.6">
      <c r="A1793" s="2" t="s">
        <v>24</v>
      </c>
      <c r="B1793" s="2" t="s">
        <v>262</v>
      </c>
      <c r="C1793" s="2" t="s">
        <v>4404</v>
      </c>
      <c r="D1793" s="2" t="s">
        <v>14366</v>
      </c>
      <c r="E1793" s="2" t="s">
        <v>14367</v>
      </c>
      <c r="F1793" s="2" t="s">
        <v>14368</v>
      </c>
      <c r="G1793" s="2" t="s">
        <v>14369</v>
      </c>
      <c r="H1793" s="2" t="s">
        <v>14370</v>
      </c>
      <c r="I1793" s="2" t="s">
        <v>4410</v>
      </c>
      <c r="J1793" s="2" t="s">
        <v>10260</v>
      </c>
      <c r="K1793" s="2" t="s">
        <v>14371</v>
      </c>
      <c r="L1793" s="2" t="s">
        <v>14372</v>
      </c>
      <c r="M1793" s="2" t="s">
        <v>24</v>
      </c>
      <c r="N1793" s="2" t="s">
        <v>12937</v>
      </c>
      <c r="O1793" s="2" t="s">
        <v>14373</v>
      </c>
      <c r="P1793" s="3">
        <v>0</v>
      </c>
      <c r="Q1793" s="2" t="s">
        <v>36</v>
      </c>
      <c r="R1793" s="3">
        <v>0</v>
      </c>
      <c r="S1793" s="2" t="s">
        <v>36</v>
      </c>
      <c r="T1793" s="2" t="s">
        <v>14374</v>
      </c>
      <c r="U1793" s="3">
        <v>1</v>
      </c>
      <c r="V1793" s="2" t="s">
        <v>36</v>
      </c>
      <c r="W1793" s="2" t="s">
        <v>36</v>
      </c>
      <c r="X1793" s="2" t="s">
        <v>14375</v>
      </c>
      <c r="Y1793">
        <f t="shared" si="162"/>
        <v>2007</v>
      </c>
      <c r="Z1793">
        <f t="shared" si="163"/>
        <v>8</v>
      </c>
      <c r="AA1793">
        <f t="shared" si="164"/>
        <v>21</v>
      </c>
      <c r="AB1793">
        <f t="shared" si="165"/>
        <v>2008</v>
      </c>
      <c r="AC1793">
        <f t="shared" si="166"/>
        <v>3</v>
      </c>
      <c r="AD1793">
        <f t="shared" si="167"/>
        <v>11</v>
      </c>
    </row>
    <row r="1794" spans="1:30" ht="15.6">
      <c r="A1794" s="2" t="s">
        <v>24</v>
      </c>
      <c r="B1794" s="2" t="s">
        <v>262</v>
      </c>
      <c r="C1794" s="2" t="s">
        <v>14376</v>
      </c>
      <c r="D1794" s="2" t="s">
        <v>14377</v>
      </c>
      <c r="E1794" s="2" t="s">
        <v>14378</v>
      </c>
      <c r="F1794" s="2" t="s">
        <v>14379</v>
      </c>
      <c r="G1794" s="2" t="s">
        <v>14380</v>
      </c>
      <c r="H1794" s="2" t="s">
        <v>14370</v>
      </c>
      <c r="I1794" s="2" t="s">
        <v>1939</v>
      </c>
      <c r="J1794" s="2" t="s">
        <v>1431</v>
      </c>
      <c r="K1794" s="2" t="s">
        <v>12162</v>
      </c>
      <c r="L1794" s="2" t="s">
        <v>12163</v>
      </c>
      <c r="M1794" s="2" t="s">
        <v>423</v>
      </c>
      <c r="N1794" s="2" t="s">
        <v>13396</v>
      </c>
      <c r="O1794" s="2" t="s">
        <v>9182</v>
      </c>
      <c r="P1794" s="3">
        <v>0</v>
      </c>
      <c r="Q1794" s="2" t="s">
        <v>36</v>
      </c>
      <c r="R1794" s="3">
        <v>0</v>
      </c>
      <c r="S1794" s="2" t="s">
        <v>36</v>
      </c>
      <c r="T1794" s="2" t="s">
        <v>14381</v>
      </c>
      <c r="U1794" s="3">
        <v>1</v>
      </c>
      <c r="V1794" s="2" t="s">
        <v>36</v>
      </c>
      <c r="W1794" s="2" t="s">
        <v>36</v>
      </c>
      <c r="X1794" s="2" t="s">
        <v>14382</v>
      </c>
      <c r="Y1794">
        <f t="shared" si="162"/>
        <v>2007</v>
      </c>
      <c r="Z1794">
        <f t="shared" si="163"/>
        <v>6</v>
      </c>
      <c r="AA1794">
        <f t="shared" si="164"/>
        <v>23</v>
      </c>
      <c r="AB1794">
        <f t="shared" si="165"/>
        <v>2008</v>
      </c>
      <c r="AC1794">
        <f t="shared" si="166"/>
        <v>3</v>
      </c>
      <c r="AD1794">
        <f t="shared" si="167"/>
        <v>11</v>
      </c>
    </row>
    <row r="1795" spans="1:30" ht="15.6">
      <c r="A1795" s="2" t="s">
        <v>24</v>
      </c>
      <c r="B1795" s="2" t="s">
        <v>262</v>
      </c>
      <c r="C1795" s="2" t="s">
        <v>14383</v>
      </c>
      <c r="D1795" s="2" t="s">
        <v>14384</v>
      </c>
      <c r="E1795" s="2" t="s">
        <v>14385</v>
      </c>
      <c r="F1795" s="2" t="s">
        <v>14386</v>
      </c>
      <c r="G1795" s="2" t="s">
        <v>14387</v>
      </c>
      <c r="H1795" s="2" t="s">
        <v>14388</v>
      </c>
      <c r="I1795" s="2" t="s">
        <v>7165</v>
      </c>
      <c r="J1795" s="2" t="s">
        <v>76</v>
      </c>
      <c r="K1795" s="2" t="s">
        <v>11388</v>
      </c>
      <c r="L1795" s="2" t="s">
        <v>11389</v>
      </c>
      <c r="M1795" s="2" t="s">
        <v>24</v>
      </c>
      <c r="N1795" s="2" t="s">
        <v>13350</v>
      </c>
      <c r="O1795" s="2" t="s">
        <v>9442</v>
      </c>
      <c r="P1795" s="3">
        <v>0</v>
      </c>
      <c r="Q1795" s="2" t="s">
        <v>36</v>
      </c>
      <c r="R1795" s="3">
        <v>0</v>
      </c>
      <c r="S1795" s="2" t="s">
        <v>36</v>
      </c>
      <c r="T1795" s="2" t="s">
        <v>14389</v>
      </c>
      <c r="U1795" s="3">
        <v>1</v>
      </c>
      <c r="V1795" s="2" t="s">
        <v>36</v>
      </c>
      <c r="W1795" s="2" t="s">
        <v>36</v>
      </c>
      <c r="X1795" s="2" t="s">
        <v>14390</v>
      </c>
      <c r="Y1795">
        <f t="shared" ref="Y1795:Y1858" si="168">YEAR(F1795)</f>
        <v>2007</v>
      </c>
      <c r="Z1795">
        <f t="shared" ref="Z1795:Z1858" si="169">MONTH(F1795)</f>
        <v>7</v>
      </c>
      <c r="AA1795">
        <f t="shared" ref="AA1795:AA1858" si="170">DAY(F1795)</f>
        <v>26</v>
      </c>
      <c r="AB1795">
        <f t="shared" ref="AB1795:AB1858" si="171">IFERROR(YEAR(H1795),0)</f>
        <v>2008</v>
      </c>
      <c r="AC1795">
        <f t="shared" ref="AC1795:AC1858" si="172">IFERROR(MONTH(H1795),0)</f>
        <v>3</v>
      </c>
      <c r="AD1795">
        <f t="shared" ref="AD1795:AD1858" si="173">IFERROR(DAY(H1795),0)</f>
        <v>1</v>
      </c>
    </row>
    <row r="1796" spans="1:30" ht="15.6">
      <c r="A1796" s="2" t="s">
        <v>24</v>
      </c>
      <c r="B1796" s="2" t="s">
        <v>262</v>
      </c>
      <c r="C1796" s="2" t="s">
        <v>14391</v>
      </c>
      <c r="D1796" s="2" t="s">
        <v>14392</v>
      </c>
      <c r="E1796" s="2" t="s">
        <v>14393</v>
      </c>
      <c r="F1796" s="2" t="s">
        <v>14394</v>
      </c>
      <c r="G1796" s="2" t="s">
        <v>14395</v>
      </c>
      <c r="H1796" s="2" t="s">
        <v>14388</v>
      </c>
      <c r="I1796" s="2" t="s">
        <v>1758</v>
      </c>
      <c r="J1796" s="2" t="s">
        <v>1759</v>
      </c>
      <c r="K1796" s="2" t="s">
        <v>11192</v>
      </c>
      <c r="L1796" s="2" t="s">
        <v>1761</v>
      </c>
      <c r="M1796" s="2" t="s">
        <v>36</v>
      </c>
      <c r="N1796" s="2" t="s">
        <v>36</v>
      </c>
      <c r="O1796" s="2" t="s">
        <v>8451</v>
      </c>
      <c r="P1796" s="3">
        <v>0</v>
      </c>
      <c r="Q1796" s="2" t="s">
        <v>36</v>
      </c>
      <c r="R1796" s="3">
        <v>0</v>
      </c>
      <c r="S1796" s="2" t="s">
        <v>36</v>
      </c>
      <c r="T1796" s="2" t="s">
        <v>14396</v>
      </c>
      <c r="U1796" s="3">
        <v>1</v>
      </c>
      <c r="V1796" s="2" t="s">
        <v>36</v>
      </c>
      <c r="W1796" s="2" t="s">
        <v>36</v>
      </c>
      <c r="X1796" s="2" t="s">
        <v>14397</v>
      </c>
      <c r="Y1796">
        <f t="shared" si="168"/>
        <v>2007</v>
      </c>
      <c r="Z1796">
        <f t="shared" si="169"/>
        <v>8</v>
      </c>
      <c r="AA1796">
        <f t="shared" si="170"/>
        <v>24</v>
      </c>
      <c r="AB1796">
        <f t="shared" si="171"/>
        <v>2008</v>
      </c>
      <c r="AC1796">
        <f t="shared" si="172"/>
        <v>3</v>
      </c>
      <c r="AD1796">
        <f t="shared" si="173"/>
        <v>1</v>
      </c>
    </row>
    <row r="1797" spans="1:30" ht="15.6">
      <c r="A1797" s="2" t="s">
        <v>24</v>
      </c>
      <c r="B1797" s="2" t="s">
        <v>262</v>
      </c>
      <c r="C1797" s="2" t="s">
        <v>14398</v>
      </c>
      <c r="D1797" s="2" t="s">
        <v>14399</v>
      </c>
      <c r="E1797" s="2" t="s">
        <v>14400</v>
      </c>
      <c r="F1797" s="2" t="s">
        <v>14401</v>
      </c>
      <c r="G1797" s="2" t="s">
        <v>14402</v>
      </c>
      <c r="H1797" s="2" t="s">
        <v>14403</v>
      </c>
      <c r="I1797" s="2" t="s">
        <v>75</v>
      </c>
      <c r="J1797" s="2" t="s">
        <v>76</v>
      </c>
      <c r="K1797" s="2" t="s">
        <v>77</v>
      </c>
      <c r="L1797" s="2" t="s">
        <v>78</v>
      </c>
      <c r="M1797" s="2" t="s">
        <v>24</v>
      </c>
      <c r="N1797" s="2" t="s">
        <v>566</v>
      </c>
      <c r="O1797" s="2" t="s">
        <v>7278</v>
      </c>
      <c r="P1797" s="3">
        <v>0</v>
      </c>
      <c r="Q1797" s="2" t="s">
        <v>36</v>
      </c>
      <c r="R1797" s="3">
        <v>0</v>
      </c>
      <c r="S1797" s="2" t="s">
        <v>36</v>
      </c>
      <c r="T1797" s="2" t="s">
        <v>14404</v>
      </c>
      <c r="U1797" s="3">
        <v>1</v>
      </c>
      <c r="V1797" s="2" t="s">
        <v>36</v>
      </c>
      <c r="W1797" s="2" t="s">
        <v>36</v>
      </c>
      <c r="X1797" s="2" t="s">
        <v>14405</v>
      </c>
      <c r="Y1797">
        <f t="shared" si="168"/>
        <v>2007</v>
      </c>
      <c r="Z1797">
        <f t="shared" si="169"/>
        <v>4</v>
      </c>
      <c r="AA1797">
        <f t="shared" si="170"/>
        <v>13</v>
      </c>
      <c r="AB1797">
        <f t="shared" si="171"/>
        <v>2008</v>
      </c>
      <c r="AC1797">
        <f t="shared" si="172"/>
        <v>2</v>
      </c>
      <c r="AD1797">
        <f t="shared" si="173"/>
        <v>21</v>
      </c>
    </row>
    <row r="1798" spans="1:30" ht="15.6">
      <c r="A1798" s="2" t="s">
        <v>24</v>
      </c>
      <c r="B1798" s="2" t="s">
        <v>25</v>
      </c>
      <c r="C1798" s="2" t="s">
        <v>14406</v>
      </c>
      <c r="D1798" s="2" t="s">
        <v>14407</v>
      </c>
      <c r="E1798" s="2" t="s">
        <v>14408</v>
      </c>
      <c r="F1798" s="2" t="s">
        <v>14409</v>
      </c>
      <c r="G1798" s="2" t="s">
        <v>36</v>
      </c>
      <c r="H1798" s="2" t="s">
        <v>36</v>
      </c>
      <c r="I1798" s="2" t="s">
        <v>584</v>
      </c>
      <c r="J1798" s="2" t="s">
        <v>924</v>
      </c>
      <c r="K1798" s="2" t="s">
        <v>13977</v>
      </c>
      <c r="L1798" s="2" t="s">
        <v>12781</v>
      </c>
      <c r="M1798" s="2" t="s">
        <v>36</v>
      </c>
      <c r="N1798" s="2" t="s">
        <v>14410</v>
      </c>
      <c r="O1798" s="2" t="s">
        <v>14411</v>
      </c>
      <c r="P1798" s="3">
        <v>6</v>
      </c>
      <c r="Q1798" s="2" t="s">
        <v>14412</v>
      </c>
      <c r="R1798" s="3">
        <v>0</v>
      </c>
      <c r="S1798" s="2" t="s">
        <v>36</v>
      </c>
      <c r="T1798" s="2" t="s">
        <v>14413</v>
      </c>
      <c r="U1798" s="3">
        <v>1</v>
      </c>
      <c r="V1798" s="2" t="s">
        <v>36</v>
      </c>
      <c r="W1798" s="2" t="s">
        <v>36</v>
      </c>
      <c r="X1798" s="2" t="s">
        <v>14414</v>
      </c>
      <c r="Y1798">
        <f t="shared" si="168"/>
        <v>2006</v>
      </c>
      <c r="Z1798">
        <f t="shared" si="169"/>
        <v>8</v>
      </c>
      <c r="AA1798">
        <f t="shared" si="170"/>
        <v>4</v>
      </c>
      <c r="AB1798">
        <f t="shared" si="171"/>
        <v>0</v>
      </c>
      <c r="AC1798">
        <f t="shared" si="172"/>
        <v>0</v>
      </c>
      <c r="AD1798">
        <f t="shared" si="173"/>
        <v>0</v>
      </c>
    </row>
    <row r="1799" spans="1:30" ht="15.6">
      <c r="A1799" s="2" t="s">
        <v>24</v>
      </c>
      <c r="B1799" s="2" t="s">
        <v>25</v>
      </c>
      <c r="C1799" s="2" t="s">
        <v>14415</v>
      </c>
      <c r="D1799" s="2" t="s">
        <v>14416</v>
      </c>
      <c r="E1799" s="2" t="s">
        <v>14417</v>
      </c>
      <c r="F1799" s="2" t="s">
        <v>14418</v>
      </c>
      <c r="G1799" s="2" t="s">
        <v>36</v>
      </c>
      <c r="H1799" s="2" t="s">
        <v>36</v>
      </c>
      <c r="I1799" s="2" t="s">
        <v>4410</v>
      </c>
      <c r="J1799" s="2" t="s">
        <v>10260</v>
      </c>
      <c r="K1799" s="2" t="s">
        <v>13987</v>
      </c>
      <c r="L1799" s="2" t="s">
        <v>13988</v>
      </c>
      <c r="M1799" s="2" t="s">
        <v>423</v>
      </c>
      <c r="N1799" s="2" t="s">
        <v>12937</v>
      </c>
      <c r="O1799" s="2" t="s">
        <v>14419</v>
      </c>
      <c r="P1799" s="3">
        <v>8</v>
      </c>
      <c r="Q1799" s="2" t="s">
        <v>14420</v>
      </c>
      <c r="R1799" s="3">
        <v>2</v>
      </c>
      <c r="S1799" s="2" t="s">
        <v>14421</v>
      </c>
      <c r="T1799" s="2" t="s">
        <v>14422</v>
      </c>
      <c r="U1799" s="3">
        <v>1</v>
      </c>
      <c r="V1799" s="2" t="s">
        <v>36</v>
      </c>
      <c r="W1799" s="2" t="s">
        <v>36</v>
      </c>
      <c r="X1799" s="2" t="s">
        <v>14423</v>
      </c>
      <c r="Y1799">
        <f t="shared" si="168"/>
        <v>2006</v>
      </c>
      <c r="Z1799">
        <f t="shared" si="169"/>
        <v>7</v>
      </c>
      <c r="AA1799">
        <f t="shared" si="170"/>
        <v>28</v>
      </c>
      <c r="AB1799">
        <f t="shared" si="171"/>
        <v>0</v>
      </c>
      <c r="AC1799">
        <f t="shared" si="172"/>
        <v>0</v>
      </c>
      <c r="AD1799">
        <f t="shared" si="173"/>
        <v>0</v>
      </c>
    </row>
    <row r="1800" spans="1:30" ht="15.6">
      <c r="A1800" s="2" t="s">
        <v>24</v>
      </c>
      <c r="B1800" s="2" t="s">
        <v>262</v>
      </c>
      <c r="C1800" s="2" t="s">
        <v>14424</v>
      </c>
      <c r="D1800" s="2" t="s">
        <v>14425</v>
      </c>
      <c r="E1800" s="2" t="s">
        <v>14426</v>
      </c>
      <c r="F1800" s="2" t="s">
        <v>14427</v>
      </c>
      <c r="G1800" s="2" t="s">
        <v>14428</v>
      </c>
      <c r="H1800" s="2" t="s">
        <v>13369</v>
      </c>
      <c r="I1800" s="2" t="s">
        <v>2085</v>
      </c>
      <c r="J1800" s="2" t="s">
        <v>1179</v>
      </c>
      <c r="K1800" s="2" t="s">
        <v>14429</v>
      </c>
      <c r="L1800" s="2" t="s">
        <v>14430</v>
      </c>
      <c r="M1800" s="2" t="s">
        <v>515</v>
      </c>
      <c r="N1800" s="2" t="s">
        <v>36</v>
      </c>
      <c r="O1800" s="2" t="s">
        <v>14431</v>
      </c>
      <c r="P1800" s="3">
        <v>0</v>
      </c>
      <c r="Q1800" s="2" t="s">
        <v>36</v>
      </c>
      <c r="R1800" s="3">
        <v>0</v>
      </c>
      <c r="S1800" s="2" t="s">
        <v>36</v>
      </c>
      <c r="T1800" s="2" t="s">
        <v>14432</v>
      </c>
      <c r="U1800" s="3">
        <v>1</v>
      </c>
      <c r="V1800" s="2" t="s">
        <v>36</v>
      </c>
      <c r="W1800" s="2" t="s">
        <v>36</v>
      </c>
      <c r="X1800" s="2" t="s">
        <v>14433</v>
      </c>
      <c r="Y1800">
        <f t="shared" si="168"/>
        <v>2007</v>
      </c>
      <c r="Z1800">
        <f t="shared" si="169"/>
        <v>4</v>
      </c>
      <c r="AA1800">
        <f t="shared" si="170"/>
        <v>10</v>
      </c>
      <c r="AB1800">
        <f t="shared" si="171"/>
        <v>2008</v>
      </c>
      <c r="AC1800">
        <f t="shared" si="172"/>
        <v>1</v>
      </c>
      <c r="AD1800">
        <f t="shared" si="173"/>
        <v>21</v>
      </c>
    </row>
    <row r="1801" spans="1:30" ht="15.6">
      <c r="A1801" s="2" t="s">
        <v>24</v>
      </c>
      <c r="B1801" s="2" t="s">
        <v>262</v>
      </c>
      <c r="C1801" s="2" t="s">
        <v>14434</v>
      </c>
      <c r="D1801" s="2" t="s">
        <v>14435</v>
      </c>
      <c r="E1801" s="2" t="s">
        <v>14436</v>
      </c>
      <c r="F1801" s="2" t="s">
        <v>13702</v>
      </c>
      <c r="G1801" s="2" t="s">
        <v>14437</v>
      </c>
      <c r="H1801" s="2" t="s">
        <v>13369</v>
      </c>
      <c r="I1801" s="2" t="s">
        <v>913</v>
      </c>
      <c r="J1801" s="2" t="s">
        <v>914</v>
      </c>
      <c r="K1801" s="2" t="s">
        <v>14438</v>
      </c>
      <c r="L1801" s="2" t="s">
        <v>13704</v>
      </c>
      <c r="M1801" s="2" t="s">
        <v>544</v>
      </c>
      <c r="N1801" s="2" t="s">
        <v>36</v>
      </c>
      <c r="O1801" s="2" t="s">
        <v>7892</v>
      </c>
      <c r="P1801" s="3">
        <v>0</v>
      </c>
      <c r="Q1801" s="2" t="s">
        <v>36</v>
      </c>
      <c r="R1801" s="3">
        <v>0</v>
      </c>
      <c r="S1801" s="2" t="s">
        <v>36</v>
      </c>
      <c r="T1801" s="2" t="s">
        <v>14439</v>
      </c>
      <c r="U1801" s="3">
        <v>1</v>
      </c>
      <c r="V1801" s="2" t="s">
        <v>36</v>
      </c>
      <c r="W1801" s="2" t="s">
        <v>36</v>
      </c>
      <c r="X1801" s="2" t="s">
        <v>14440</v>
      </c>
      <c r="Y1801">
        <f t="shared" si="168"/>
        <v>2007</v>
      </c>
      <c r="Z1801">
        <f t="shared" si="169"/>
        <v>8</v>
      </c>
      <c r="AA1801">
        <f t="shared" si="170"/>
        <v>17</v>
      </c>
      <c r="AB1801">
        <f t="shared" si="171"/>
        <v>2008</v>
      </c>
      <c r="AC1801">
        <f t="shared" si="172"/>
        <v>1</v>
      </c>
      <c r="AD1801">
        <f t="shared" si="173"/>
        <v>21</v>
      </c>
    </row>
    <row r="1802" spans="1:30" ht="15.6">
      <c r="A1802" s="2" t="s">
        <v>24</v>
      </c>
      <c r="B1802" s="2" t="s">
        <v>262</v>
      </c>
      <c r="C1802" s="2" t="s">
        <v>14441</v>
      </c>
      <c r="D1802" s="2" t="s">
        <v>14442</v>
      </c>
      <c r="E1802" s="2" t="s">
        <v>14443</v>
      </c>
      <c r="F1802" s="2" t="s">
        <v>14444</v>
      </c>
      <c r="G1802" s="2" t="s">
        <v>14445</v>
      </c>
      <c r="H1802" s="2" t="s">
        <v>13369</v>
      </c>
      <c r="I1802" s="2" t="s">
        <v>2085</v>
      </c>
      <c r="J1802" s="2" t="s">
        <v>1179</v>
      </c>
      <c r="K1802" s="2" t="s">
        <v>14446</v>
      </c>
      <c r="L1802" s="2" t="s">
        <v>14447</v>
      </c>
      <c r="M1802" s="2" t="s">
        <v>24</v>
      </c>
      <c r="N1802" s="2" t="s">
        <v>36</v>
      </c>
      <c r="O1802" s="2" t="s">
        <v>14448</v>
      </c>
      <c r="P1802" s="3">
        <v>0</v>
      </c>
      <c r="Q1802" s="2" t="s">
        <v>36</v>
      </c>
      <c r="R1802" s="3">
        <v>2</v>
      </c>
      <c r="S1802" s="2" t="s">
        <v>14449</v>
      </c>
      <c r="T1802" s="2" t="s">
        <v>14450</v>
      </c>
      <c r="U1802" s="3">
        <v>1</v>
      </c>
      <c r="V1802" s="2" t="s">
        <v>36</v>
      </c>
      <c r="W1802" s="2" t="s">
        <v>36</v>
      </c>
      <c r="X1802" s="2" t="s">
        <v>14451</v>
      </c>
      <c r="Y1802">
        <f t="shared" si="168"/>
        <v>2007</v>
      </c>
      <c r="Z1802">
        <f t="shared" si="169"/>
        <v>8</v>
      </c>
      <c r="AA1802">
        <f t="shared" si="170"/>
        <v>30</v>
      </c>
      <c r="AB1802">
        <f t="shared" si="171"/>
        <v>2008</v>
      </c>
      <c r="AC1802">
        <f t="shared" si="172"/>
        <v>1</v>
      </c>
      <c r="AD1802">
        <f t="shared" si="173"/>
        <v>21</v>
      </c>
    </row>
    <row r="1803" spans="1:30" ht="15.6">
      <c r="A1803" s="2" t="s">
        <v>24</v>
      </c>
      <c r="B1803" s="2" t="s">
        <v>25</v>
      </c>
      <c r="C1803" s="2" t="s">
        <v>14452</v>
      </c>
      <c r="D1803" s="2" t="s">
        <v>14453</v>
      </c>
      <c r="E1803" s="2" t="s">
        <v>14454</v>
      </c>
      <c r="F1803" s="2" t="s">
        <v>14455</v>
      </c>
      <c r="G1803" s="2" t="s">
        <v>36</v>
      </c>
      <c r="H1803" s="2" t="s">
        <v>36</v>
      </c>
      <c r="I1803" s="2" t="s">
        <v>75</v>
      </c>
      <c r="J1803" s="2" t="s">
        <v>76</v>
      </c>
      <c r="K1803" s="2" t="s">
        <v>77</v>
      </c>
      <c r="L1803" s="2" t="s">
        <v>78</v>
      </c>
      <c r="M1803" s="2" t="s">
        <v>24</v>
      </c>
      <c r="N1803" s="2" t="s">
        <v>36</v>
      </c>
      <c r="O1803" s="2" t="s">
        <v>14456</v>
      </c>
      <c r="P1803" s="3">
        <v>0</v>
      </c>
      <c r="Q1803" s="2" t="s">
        <v>36</v>
      </c>
      <c r="R1803" s="3">
        <v>4</v>
      </c>
      <c r="S1803" s="2" t="s">
        <v>14457</v>
      </c>
      <c r="T1803" s="2" t="s">
        <v>14458</v>
      </c>
      <c r="U1803" s="3">
        <v>1</v>
      </c>
      <c r="V1803" s="2" t="s">
        <v>36</v>
      </c>
      <c r="W1803" s="2" t="s">
        <v>36</v>
      </c>
      <c r="X1803" s="2" t="s">
        <v>14459</v>
      </c>
      <c r="Y1803">
        <f t="shared" si="168"/>
        <v>2007</v>
      </c>
      <c r="Z1803">
        <f t="shared" si="169"/>
        <v>9</v>
      </c>
      <c r="AA1803">
        <f t="shared" si="170"/>
        <v>21</v>
      </c>
      <c r="AB1803">
        <f t="shared" si="171"/>
        <v>0</v>
      </c>
      <c r="AC1803">
        <f t="shared" si="172"/>
        <v>0</v>
      </c>
      <c r="AD1803">
        <f t="shared" si="173"/>
        <v>0</v>
      </c>
    </row>
    <row r="1804" spans="1:30" ht="15.6">
      <c r="A1804" s="2" t="s">
        <v>24</v>
      </c>
      <c r="B1804" s="2" t="s">
        <v>262</v>
      </c>
      <c r="C1804" s="2" t="s">
        <v>14460</v>
      </c>
      <c r="D1804" s="2" t="s">
        <v>14461</v>
      </c>
      <c r="E1804" s="2" t="s">
        <v>14462</v>
      </c>
      <c r="F1804" s="2" t="s">
        <v>14463</v>
      </c>
      <c r="G1804" s="2" t="s">
        <v>14464</v>
      </c>
      <c r="H1804" s="2" t="s">
        <v>14465</v>
      </c>
      <c r="I1804" s="2" t="s">
        <v>2085</v>
      </c>
      <c r="J1804" s="2" t="s">
        <v>1179</v>
      </c>
      <c r="K1804" s="2" t="s">
        <v>14466</v>
      </c>
      <c r="L1804" s="2" t="s">
        <v>14467</v>
      </c>
      <c r="M1804" s="2" t="s">
        <v>24</v>
      </c>
      <c r="N1804" s="2" t="s">
        <v>13396</v>
      </c>
      <c r="O1804" s="2" t="s">
        <v>10116</v>
      </c>
      <c r="P1804" s="3">
        <v>0</v>
      </c>
      <c r="Q1804" s="2" t="s">
        <v>36</v>
      </c>
      <c r="R1804" s="3">
        <v>0</v>
      </c>
      <c r="S1804" s="2" t="s">
        <v>36</v>
      </c>
      <c r="T1804" s="2" t="s">
        <v>14468</v>
      </c>
      <c r="U1804" s="3">
        <v>1</v>
      </c>
      <c r="V1804" s="2" t="s">
        <v>36</v>
      </c>
      <c r="W1804" s="2" t="s">
        <v>36</v>
      </c>
      <c r="X1804" s="2" t="s">
        <v>14469</v>
      </c>
      <c r="Y1804">
        <f t="shared" si="168"/>
        <v>2007</v>
      </c>
      <c r="Z1804">
        <f t="shared" si="169"/>
        <v>8</v>
      </c>
      <c r="AA1804">
        <f t="shared" si="170"/>
        <v>29</v>
      </c>
      <c r="AB1804">
        <f t="shared" si="171"/>
        <v>2008</v>
      </c>
      <c r="AC1804">
        <f t="shared" si="172"/>
        <v>1</v>
      </c>
      <c r="AD1804">
        <f t="shared" si="173"/>
        <v>11</v>
      </c>
    </row>
    <row r="1805" spans="1:30" ht="15.6">
      <c r="A1805" s="2" t="s">
        <v>24</v>
      </c>
      <c r="B1805" s="2" t="s">
        <v>262</v>
      </c>
      <c r="C1805" s="2" t="s">
        <v>14470</v>
      </c>
      <c r="D1805" s="2" t="s">
        <v>14471</v>
      </c>
      <c r="E1805" s="2" t="s">
        <v>14472</v>
      </c>
      <c r="F1805" s="2" t="s">
        <v>14473</v>
      </c>
      <c r="G1805" s="2" t="s">
        <v>14474</v>
      </c>
      <c r="H1805" s="2" t="s">
        <v>14465</v>
      </c>
      <c r="I1805" s="2" t="s">
        <v>4410</v>
      </c>
      <c r="J1805" s="2" t="s">
        <v>10260</v>
      </c>
      <c r="K1805" s="2" t="s">
        <v>14371</v>
      </c>
      <c r="L1805" s="2" t="s">
        <v>14372</v>
      </c>
      <c r="M1805" s="2" t="s">
        <v>24</v>
      </c>
      <c r="N1805" s="2" t="s">
        <v>12937</v>
      </c>
      <c r="O1805" s="2" t="s">
        <v>14475</v>
      </c>
      <c r="P1805" s="3">
        <v>0</v>
      </c>
      <c r="Q1805" s="2" t="s">
        <v>36</v>
      </c>
      <c r="R1805" s="3">
        <v>1</v>
      </c>
      <c r="S1805" s="2" t="s">
        <v>14476</v>
      </c>
      <c r="T1805" s="2" t="s">
        <v>14477</v>
      </c>
      <c r="U1805" s="3">
        <v>1</v>
      </c>
      <c r="V1805" s="2" t="s">
        <v>36</v>
      </c>
      <c r="W1805" s="2" t="s">
        <v>36</v>
      </c>
      <c r="X1805" s="2" t="s">
        <v>14478</v>
      </c>
      <c r="Y1805">
        <f t="shared" si="168"/>
        <v>2007</v>
      </c>
      <c r="Z1805">
        <f t="shared" si="169"/>
        <v>8</v>
      </c>
      <c r="AA1805">
        <f t="shared" si="170"/>
        <v>7</v>
      </c>
      <c r="AB1805">
        <f t="shared" si="171"/>
        <v>2008</v>
      </c>
      <c r="AC1805">
        <f t="shared" si="172"/>
        <v>1</v>
      </c>
      <c r="AD1805">
        <f t="shared" si="173"/>
        <v>11</v>
      </c>
    </row>
    <row r="1806" spans="1:30" ht="15.6">
      <c r="A1806" s="2" t="s">
        <v>24</v>
      </c>
      <c r="B1806" s="2" t="s">
        <v>262</v>
      </c>
      <c r="C1806" s="2" t="s">
        <v>4404</v>
      </c>
      <c r="D1806" s="2" t="s">
        <v>14479</v>
      </c>
      <c r="E1806" s="2" t="s">
        <v>14480</v>
      </c>
      <c r="F1806" s="2" t="s">
        <v>14386</v>
      </c>
      <c r="G1806" s="2" t="s">
        <v>14481</v>
      </c>
      <c r="H1806" s="2" t="s">
        <v>14465</v>
      </c>
      <c r="I1806" s="2" t="s">
        <v>4410</v>
      </c>
      <c r="J1806" s="2" t="s">
        <v>10260</v>
      </c>
      <c r="K1806" s="2" t="s">
        <v>14371</v>
      </c>
      <c r="L1806" s="2" t="s">
        <v>14372</v>
      </c>
      <c r="M1806" s="2" t="s">
        <v>24</v>
      </c>
      <c r="N1806" s="2" t="s">
        <v>12937</v>
      </c>
      <c r="O1806" s="2" t="s">
        <v>14482</v>
      </c>
      <c r="P1806" s="3">
        <v>0</v>
      </c>
      <c r="Q1806" s="2" t="s">
        <v>36</v>
      </c>
      <c r="R1806" s="3">
        <v>0</v>
      </c>
      <c r="S1806" s="2" t="s">
        <v>36</v>
      </c>
      <c r="T1806" s="2" t="s">
        <v>14483</v>
      </c>
      <c r="U1806" s="3">
        <v>1</v>
      </c>
      <c r="V1806" s="2" t="s">
        <v>36</v>
      </c>
      <c r="W1806" s="2" t="s">
        <v>36</v>
      </c>
      <c r="X1806" s="2" t="s">
        <v>14484</v>
      </c>
      <c r="Y1806">
        <f t="shared" si="168"/>
        <v>2007</v>
      </c>
      <c r="Z1806">
        <f t="shared" si="169"/>
        <v>7</v>
      </c>
      <c r="AA1806">
        <f t="shared" si="170"/>
        <v>26</v>
      </c>
      <c r="AB1806">
        <f t="shared" si="171"/>
        <v>2008</v>
      </c>
      <c r="AC1806">
        <f t="shared" si="172"/>
        <v>1</v>
      </c>
      <c r="AD1806">
        <f t="shared" si="173"/>
        <v>11</v>
      </c>
    </row>
    <row r="1807" spans="1:30" ht="15.6">
      <c r="A1807" s="2" t="s">
        <v>24</v>
      </c>
      <c r="B1807" s="2" t="s">
        <v>262</v>
      </c>
      <c r="C1807" s="2" t="s">
        <v>14485</v>
      </c>
      <c r="D1807" s="2" t="s">
        <v>14486</v>
      </c>
      <c r="E1807" s="2" t="s">
        <v>14487</v>
      </c>
      <c r="F1807" s="2" t="s">
        <v>14488</v>
      </c>
      <c r="G1807" s="2" t="s">
        <v>14489</v>
      </c>
      <c r="H1807" s="2" t="s">
        <v>14490</v>
      </c>
      <c r="I1807" s="2" t="s">
        <v>6300</v>
      </c>
      <c r="J1807" s="2" t="s">
        <v>1237</v>
      </c>
      <c r="K1807" s="2" t="s">
        <v>14491</v>
      </c>
      <c r="L1807" s="2" t="s">
        <v>3200</v>
      </c>
      <c r="M1807" s="2" t="s">
        <v>24</v>
      </c>
      <c r="N1807" s="2" t="s">
        <v>13326</v>
      </c>
      <c r="O1807" s="2" t="s">
        <v>7369</v>
      </c>
      <c r="P1807" s="3">
        <v>0</v>
      </c>
      <c r="Q1807" s="2" t="s">
        <v>36</v>
      </c>
      <c r="R1807" s="3">
        <v>1</v>
      </c>
      <c r="S1807" s="2" t="s">
        <v>14492</v>
      </c>
      <c r="T1807" s="2" t="s">
        <v>14493</v>
      </c>
      <c r="U1807" s="3">
        <v>1</v>
      </c>
      <c r="V1807" s="2" t="s">
        <v>36</v>
      </c>
      <c r="W1807" s="2" t="s">
        <v>36</v>
      </c>
      <c r="X1807" s="2" t="s">
        <v>14494</v>
      </c>
      <c r="Y1807">
        <f t="shared" si="168"/>
        <v>2007</v>
      </c>
      <c r="Z1807">
        <f t="shared" si="169"/>
        <v>5</v>
      </c>
      <c r="AA1807">
        <f t="shared" si="170"/>
        <v>29</v>
      </c>
      <c r="AB1807">
        <f t="shared" si="171"/>
        <v>2008</v>
      </c>
      <c r="AC1807">
        <f t="shared" si="172"/>
        <v>1</v>
      </c>
      <c r="AD1807">
        <f t="shared" si="173"/>
        <v>1</v>
      </c>
    </row>
    <row r="1808" spans="1:30" ht="15.6">
      <c r="A1808" s="2" t="s">
        <v>24</v>
      </c>
      <c r="B1808" s="2" t="s">
        <v>262</v>
      </c>
      <c r="C1808" s="2" t="s">
        <v>14495</v>
      </c>
      <c r="D1808" s="2" t="s">
        <v>14496</v>
      </c>
      <c r="E1808" s="2" t="s">
        <v>14497</v>
      </c>
      <c r="F1808" s="2" t="s">
        <v>14498</v>
      </c>
      <c r="G1808" s="2" t="s">
        <v>14499</v>
      </c>
      <c r="H1808" s="2" t="s">
        <v>14490</v>
      </c>
      <c r="I1808" s="2" t="s">
        <v>913</v>
      </c>
      <c r="J1808" s="2" t="s">
        <v>914</v>
      </c>
      <c r="K1808" s="2" t="s">
        <v>14500</v>
      </c>
      <c r="L1808" s="2" t="s">
        <v>14501</v>
      </c>
      <c r="M1808" s="2" t="s">
        <v>515</v>
      </c>
      <c r="N1808" s="2" t="s">
        <v>36</v>
      </c>
      <c r="O1808" s="2" t="s">
        <v>2587</v>
      </c>
      <c r="P1808" s="3">
        <v>0</v>
      </c>
      <c r="Q1808" s="2" t="s">
        <v>36</v>
      </c>
      <c r="R1808" s="3">
        <v>1</v>
      </c>
      <c r="S1808" s="2" t="s">
        <v>14502</v>
      </c>
      <c r="T1808" s="2" t="s">
        <v>14503</v>
      </c>
      <c r="U1808" s="3">
        <v>1</v>
      </c>
      <c r="V1808" s="2" t="s">
        <v>36</v>
      </c>
      <c r="W1808" s="2" t="s">
        <v>36</v>
      </c>
      <c r="X1808" s="2" t="s">
        <v>14504</v>
      </c>
      <c r="Y1808">
        <f t="shared" si="168"/>
        <v>2006</v>
      </c>
      <c r="Z1808">
        <f t="shared" si="169"/>
        <v>12</v>
      </c>
      <c r="AA1808">
        <f t="shared" si="170"/>
        <v>29</v>
      </c>
      <c r="AB1808">
        <f t="shared" si="171"/>
        <v>2008</v>
      </c>
      <c r="AC1808">
        <f t="shared" si="172"/>
        <v>1</v>
      </c>
      <c r="AD1808">
        <f t="shared" si="173"/>
        <v>1</v>
      </c>
    </row>
    <row r="1809" spans="1:30" ht="15.6">
      <c r="A1809" s="2" t="s">
        <v>24</v>
      </c>
      <c r="B1809" s="2" t="s">
        <v>262</v>
      </c>
      <c r="C1809" s="2" t="s">
        <v>14505</v>
      </c>
      <c r="D1809" s="2" t="s">
        <v>14506</v>
      </c>
      <c r="E1809" s="2" t="s">
        <v>14507</v>
      </c>
      <c r="F1809" s="2" t="s">
        <v>14508</v>
      </c>
      <c r="G1809" s="2" t="s">
        <v>14509</v>
      </c>
      <c r="H1809" s="2" t="s">
        <v>14490</v>
      </c>
      <c r="I1809" s="2" t="s">
        <v>75</v>
      </c>
      <c r="J1809" s="2" t="s">
        <v>76</v>
      </c>
      <c r="K1809" s="2" t="s">
        <v>13469</v>
      </c>
      <c r="L1809" s="2" t="s">
        <v>78</v>
      </c>
      <c r="M1809" s="2" t="s">
        <v>24</v>
      </c>
      <c r="N1809" s="2" t="s">
        <v>13350</v>
      </c>
      <c r="O1809" s="2" t="s">
        <v>14510</v>
      </c>
      <c r="P1809" s="3">
        <v>0</v>
      </c>
      <c r="Q1809" s="2" t="s">
        <v>36</v>
      </c>
      <c r="R1809" s="3">
        <v>0</v>
      </c>
      <c r="S1809" s="2" t="s">
        <v>36</v>
      </c>
      <c r="T1809" s="2" t="s">
        <v>14511</v>
      </c>
      <c r="U1809" s="3">
        <v>1</v>
      </c>
      <c r="V1809" s="2" t="s">
        <v>36</v>
      </c>
      <c r="W1809" s="2" t="s">
        <v>36</v>
      </c>
      <c r="X1809" s="2" t="s">
        <v>14512</v>
      </c>
      <c r="Y1809">
        <f t="shared" si="168"/>
        <v>2007</v>
      </c>
      <c r="Z1809">
        <f t="shared" si="169"/>
        <v>7</v>
      </c>
      <c r="AA1809">
        <f t="shared" si="170"/>
        <v>20</v>
      </c>
      <c r="AB1809">
        <f t="shared" si="171"/>
        <v>2008</v>
      </c>
      <c r="AC1809">
        <f t="shared" si="172"/>
        <v>1</v>
      </c>
      <c r="AD1809">
        <f t="shared" si="173"/>
        <v>1</v>
      </c>
    </row>
    <row r="1810" spans="1:30" ht="15.6">
      <c r="A1810" s="2" t="s">
        <v>24</v>
      </c>
      <c r="B1810" s="2" t="s">
        <v>25</v>
      </c>
      <c r="C1810" s="2" t="s">
        <v>14513</v>
      </c>
      <c r="D1810" s="2" t="s">
        <v>14514</v>
      </c>
      <c r="E1810" s="2" t="s">
        <v>14515</v>
      </c>
      <c r="F1810" s="2" t="s">
        <v>14516</v>
      </c>
      <c r="G1810" s="2" t="s">
        <v>36</v>
      </c>
      <c r="H1810" s="2" t="s">
        <v>36</v>
      </c>
      <c r="I1810" s="2" t="s">
        <v>9224</v>
      </c>
      <c r="J1810" s="2" t="s">
        <v>1081</v>
      </c>
      <c r="K1810" s="2" t="s">
        <v>14125</v>
      </c>
      <c r="L1810" s="2" t="s">
        <v>7638</v>
      </c>
      <c r="M1810" s="2" t="s">
        <v>24</v>
      </c>
      <c r="N1810" s="2" t="s">
        <v>36</v>
      </c>
      <c r="O1810" s="2" t="s">
        <v>14517</v>
      </c>
      <c r="P1810" s="3">
        <v>4</v>
      </c>
      <c r="Q1810" s="2" t="s">
        <v>14518</v>
      </c>
      <c r="R1810" s="3">
        <v>1</v>
      </c>
      <c r="S1810" s="2" t="s">
        <v>14519</v>
      </c>
      <c r="T1810" s="2" t="s">
        <v>14520</v>
      </c>
      <c r="U1810" s="3">
        <v>1</v>
      </c>
      <c r="V1810" s="2" t="s">
        <v>36</v>
      </c>
      <c r="W1810" s="2" t="s">
        <v>36</v>
      </c>
      <c r="X1810" s="2" t="s">
        <v>14521</v>
      </c>
      <c r="Y1810">
        <f t="shared" si="168"/>
        <v>2006</v>
      </c>
      <c r="Z1810">
        <f t="shared" si="169"/>
        <v>6</v>
      </c>
      <c r="AA1810">
        <f t="shared" si="170"/>
        <v>14</v>
      </c>
      <c r="AB1810">
        <f t="shared" si="171"/>
        <v>0</v>
      </c>
      <c r="AC1810">
        <f t="shared" si="172"/>
        <v>0</v>
      </c>
      <c r="AD1810">
        <f t="shared" si="173"/>
        <v>0</v>
      </c>
    </row>
    <row r="1811" spans="1:30" ht="15.6">
      <c r="A1811" s="2" t="s">
        <v>24</v>
      </c>
      <c r="B1811" s="2" t="s">
        <v>25</v>
      </c>
      <c r="C1811" s="2" t="s">
        <v>14522</v>
      </c>
      <c r="D1811" s="2" t="s">
        <v>14523</v>
      </c>
      <c r="E1811" s="2" t="s">
        <v>14524</v>
      </c>
      <c r="F1811" s="2" t="s">
        <v>14525</v>
      </c>
      <c r="G1811" s="2" t="s">
        <v>36</v>
      </c>
      <c r="H1811" s="2" t="s">
        <v>36</v>
      </c>
      <c r="I1811" s="2" t="s">
        <v>479</v>
      </c>
      <c r="J1811" s="2" t="s">
        <v>1237</v>
      </c>
      <c r="K1811" s="2" t="s">
        <v>14526</v>
      </c>
      <c r="L1811" s="2" t="s">
        <v>14527</v>
      </c>
      <c r="M1811" s="2" t="s">
        <v>24</v>
      </c>
      <c r="N1811" s="2" t="s">
        <v>13326</v>
      </c>
      <c r="O1811" s="2" t="s">
        <v>14528</v>
      </c>
      <c r="P1811" s="3">
        <v>6</v>
      </c>
      <c r="Q1811" s="2" t="s">
        <v>14529</v>
      </c>
      <c r="R1811" s="3">
        <v>1</v>
      </c>
      <c r="S1811" s="2" t="s">
        <v>14530</v>
      </c>
      <c r="T1811" s="2" t="s">
        <v>14531</v>
      </c>
      <c r="U1811" s="3">
        <v>1</v>
      </c>
      <c r="V1811" s="2" t="s">
        <v>36</v>
      </c>
      <c r="W1811" s="2" t="s">
        <v>36</v>
      </c>
      <c r="X1811" s="2" t="s">
        <v>14532</v>
      </c>
      <c r="Y1811">
        <f t="shared" si="168"/>
        <v>2006</v>
      </c>
      <c r="Z1811">
        <f t="shared" si="169"/>
        <v>6</v>
      </c>
      <c r="AA1811">
        <f t="shared" si="170"/>
        <v>1</v>
      </c>
      <c r="AB1811">
        <f t="shared" si="171"/>
        <v>0</v>
      </c>
      <c r="AC1811">
        <f t="shared" si="172"/>
        <v>0</v>
      </c>
      <c r="AD1811">
        <f t="shared" si="173"/>
        <v>0</v>
      </c>
    </row>
    <row r="1812" spans="1:30" ht="15.6">
      <c r="A1812" s="2" t="s">
        <v>24</v>
      </c>
      <c r="B1812" s="2" t="s">
        <v>262</v>
      </c>
      <c r="C1812" s="2" t="s">
        <v>6865</v>
      </c>
      <c r="D1812" s="2" t="s">
        <v>14533</v>
      </c>
      <c r="E1812" s="2" t="s">
        <v>14534</v>
      </c>
      <c r="F1812" s="2" t="s">
        <v>14535</v>
      </c>
      <c r="G1812" s="2" t="s">
        <v>14536</v>
      </c>
      <c r="H1812" s="2" t="s">
        <v>14537</v>
      </c>
      <c r="I1812" s="2" t="s">
        <v>6300</v>
      </c>
      <c r="J1812" s="2" t="s">
        <v>1237</v>
      </c>
      <c r="K1812" s="2" t="s">
        <v>14102</v>
      </c>
      <c r="L1812" s="2" t="s">
        <v>14103</v>
      </c>
      <c r="M1812" s="2" t="s">
        <v>36</v>
      </c>
      <c r="N1812" s="2" t="s">
        <v>13326</v>
      </c>
      <c r="O1812" s="2" t="s">
        <v>1931</v>
      </c>
      <c r="P1812" s="3">
        <v>0</v>
      </c>
      <c r="Q1812" s="2" t="s">
        <v>36</v>
      </c>
      <c r="R1812" s="3">
        <v>3</v>
      </c>
      <c r="S1812" s="2" t="s">
        <v>14538</v>
      </c>
      <c r="T1812" s="2" t="s">
        <v>14539</v>
      </c>
      <c r="U1812" s="3">
        <v>1</v>
      </c>
      <c r="V1812" s="2" t="s">
        <v>36</v>
      </c>
      <c r="W1812" s="2" t="s">
        <v>36</v>
      </c>
      <c r="X1812" s="2" t="s">
        <v>14540</v>
      </c>
      <c r="Y1812">
        <f t="shared" si="168"/>
        <v>2007</v>
      </c>
      <c r="Z1812">
        <f t="shared" si="169"/>
        <v>6</v>
      </c>
      <c r="AA1812">
        <f t="shared" si="170"/>
        <v>13</v>
      </c>
      <c r="AB1812">
        <f t="shared" si="171"/>
        <v>2007</v>
      </c>
      <c r="AC1812">
        <f t="shared" si="172"/>
        <v>12</v>
      </c>
      <c r="AD1812">
        <f t="shared" si="173"/>
        <v>21</v>
      </c>
    </row>
    <row r="1813" spans="1:30" ht="15.6">
      <c r="A1813" s="2" t="s">
        <v>24</v>
      </c>
      <c r="B1813" s="2" t="s">
        <v>262</v>
      </c>
      <c r="C1813" s="2" t="s">
        <v>14541</v>
      </c>
      <c r="D1813" s="2" t="s">
        <v>14542</v>
      </c>
      <c r="E1813" s="2" t="s">
        <v>14543</v>
      </c>
      <c r="F1813" s="2" t="s">
        <v>14544</v>
      </c>
      <c r="G1813" s="2" t="s">
        <v>14545</v>
      </c>
      <c r="H1813" s="2" t="s">
        <v>14537</v>
      </c>
      <c r="I1813" s="2" t="s">
        <v>1939</v>
      </c>
      <c r="J1813" s="2" t="s">
        <v>1431</v>
      </c>
      <c r="K1813" s="2" t="s">
        <v>14546</v>
      </c>
      <c r="L1813" s="2" t="s">
        <v>14547</v>
      </c>
      <c r="M1813" s="2" t="s">
        <v>515</v>
      </c>
      <c r="N1813" s="2" t="s">
        <v>12937</v>
      </c>
      <c r="O1813" s="2" t="s">
        <v>9182</v>
      </c>
      <c r="P1813" s="3">
        <v>0</v>
      </c>
      <c r="Q1813" s="2" t="s">
        <v>36</v>
      </c>
      <c r="R1813" s="3">
        <v>0</v>
      </c>
      <c r="S1813" s="2" t="s">
        <v>36</v>
      </c>
      <c r="T1813" s="2" t="s">
        <v>14548</v>
      </c>
      <c r="U1813" s="3">
        <v>1</v>
      </c>
      <c r="V1813" s="2" t="s">
        <v>36</v>
      </c>
      <c r="W1813" s="2" t="s">
        <v>36</v>
      </c>
      <c r="X1813" s="2" t="s">
        <v>14549</v>
      </c>
      <c r="Y1813">
        <f t="shared" si="168"/>
        <v>2007</v>
      </c>
      <c r="Z1813">
        <f t="shared" si="169"/>
        <v>6</v>
      </c>
      <c r="AA1813">
        <f t="shared" si="170"/>
        <v>6</v>
      </c>
      <c r="AB1813">
        <f t="shared" si="171"/>
        <v>2007</v>
      </c>
      <c r="AC1813">
        <f t="shared" si="172"/>
        <v>12</v>
      </c>
      <c r="AD1813">
        <f t="shared" si="173"/>
        <v>21</v>
      </c>
    </row>
    <row r="1814" spans="1:30" ht="15.6">
      <c r="A1814" s="2" t="s">
        <v>24</v>
      </c>
      <c r="B1814" s="2" t="s">
        <v>25</v>
      </c>
      <c r="C1814" s="2" t="s">
        <v>14550</v>
      </c>
      <c r="D1814" s="2" t="s">
        <v>14551</v>
      </c>
      <c r="E1814" s="2" t="s">
        <v>14552</v>
      </c>
      <c r="F1814" s="2" t="s">
        <v>14553</v>
      </c>
      <c r="G1814" s="2" t="s">
        <v>36</v>
      </c>
      <c r="H1814" s="2" t="s">
        <v>36</v>
      </c>
      <c r="I1814" s="2" t="s">
        <v>75</v>
      </c>
      <c r="J1814" s="2" t="s">
        <v>76</v>
      </c>
      <c r="K1814" s="2" t="s">
        <v>77</v>
      </c>
      <c r="L1814" s="2" t="s">
        <v>78</v>
      </c>
      <c r="M1814" s="2" t="s">
        <v>24</v>
      </c>
      <c r="N1814" s="2" t="s">
        <v>36</v>
      </c>
      <c r="O1814" s="2" t="s">
        <v>14554</v>
      </c>
      <c r="P1814" s="3">
        <v>0</v>
      </c>
      <c r="Q1814" s="2" t="s">
        <v>36</v>
      </c>
      <c r="R1814" s="3">
        <v>0</v>
      </c>
      <c r="S1814" s="2" t="s">
        <v>36</v>
      </c>
      <c r="T1814" s="2" t="s">
        <v>14555</v>
      </c>
      <c r="U1814" s="3">
        <v>2</v>
      </c>
      <c r="V1814" s="2" t="s">
        <v>36</v>
      </c>
      <c r="W1814" s="2" t="s">
        <v>36</v>
      </c>
      <c r="X1814" s="2" t="s">
        <v>14556</v>
      </c>
      <c r="Y1814">
        <f t="shared" si="168"/>
        <v>2007</v>
      </c>
      <c r="Z1814">
        <f t="shared" si="169"/>
        <v>8</v>
      </c>
      <c r="AA1814">
        <f t="shared" si="170"/>
        <v>31</v>
      </c>
      <c r="AB1814">
        <f t="shared" si="171"/>
        <v>0</v>
      </c>
      <c r="AC1814">
        <f t="shared" si="172"/>
        <v>0</v>
      </c>
      <c r="AD1814">
        <f t="shared" si="173"/>
        <v>0</v>
      </c>
    </row>
    <row r="1815" spans="1:30" ht="15.6">
      <c r="A1815" s="2" t="s">
        <v>24</v>
      </c>
      <c r="B1815" s="2" t="s">
        <v>25</v>
      </c>
      <c r="C1815" s="2" t="s">
        <v>14557</v>
      </c>
      <c r="D1815" s="2" t="s">
        <v>14558</v>
      </c>
      <c r="E1815" s="2" t="s">
        <v>14559</v>
      </c>
      <c r="F1815" s="2" t="s">
        <v>14553</v>
      </c>
      <c r="G1815" s="2" t="s">
        <v>36</v>
      </c>
      <c r="H1815" s="2" t="s">
        <v>36</v>
      </c>
      <c r="I1815" s="2" t="s">
        <v>75</v>
      </c>
      <c r="J1815" s="2" t="s">
        <v>76</v>
      </c>
      <c r="K1815" s="2" t="s">
        <v>13469</v>
      </c>
      <c r="L1815" s="2" t="s">
        <v>78</v>
      </c>
      <c r="M1815" s="2" t="s">
        <v>24</v>
      </c>
      <c r="N1815" s="2" t="s">
        <v>36</v>
      </c>
      <c r="O1815" s="2" t="s">
        <v>12211</v>
      </c>
      <c r="P1815" s="3">
        <v>5</v>
      </c>
      <c r="Q1815" s="2" t="s">
        <v>14560</v>
      </c>
      <c r="R1815" s="3">
        <v>0</v>
      </c>
      <c r="S1815" s="2" t="s">
        <v>36</v>
      </c>
      <c r="T1815" s="2" t="s">
        <v>14561</v>
      </c>
      <c r="U1815" s="3">
        <v>2</v>
      </c>
      <c r="V1815" s="2" t="s">
        <v>36</v>
      </c>
      <c r="W1815" s="2" t="s">
        <v>36</v>
      </c>
      <c r="X1815" s="2" t="s">
        <v>14562</v>
      </c>
      <c r="Y1815">
        <f t="shared" si="168"/>
        <v>2007</v>
      </c>
      <c r="Z1815">
        <f t="shared" si="169"/>
        <v>8</v>
      </c>
      <c r="AA1815">
        <f t="shared" si="170"/>
        <v>31</v>
      </c>
      <c r="AB1815">
        <f t="shared" si="171"/>
        <v>0</v>
      </c>
      <c r="AC1815">
        <f t="shared" si="172"/>
        <v>0</v>
      </c>
      <c r="AD1815">
        <f t="shared" si="173"/>
        <v>0</v>
      </c>
    </row>
    <row r="1816" spans="1:30" ht="15.6">
      <c r="A1816" s="2" t="s">
        <v>24</v>
      </c>
      <c r="B1816" s="2" t="s">
        <v>262</v>
      </c>
      <c r="C1816" s="2" t="s">
        <v>14563</v>
      </c>
      <c r="D1816" s="2" t="s">
        <v>14564</v>
      </c>
      <c r="E1816" s="2" t="s">
        <v>14565</v>
      </c>
      <c r="F1816" s="2" t="s">
        <v>14566</v>
      </c>
      <c r="G1816" s="2" t="s">
        <v>14567</v>
      </c>
      <c r="H1816" s="2" t="s">
        <v>14568</v>
      </c>
      <c r="I1816" s="2" t="s">
        <v>1939</v>
      </c>
      <c r="J1816" s="2" t="s">
        <v>1431</v>
      </c>
      <c r="K1816" s="2" t="s">
        <v>14546</v>
      </c>
      <c r="L1816" s="2" t="s">
        <v>14547</v>
      </c>
      <c r="M1816" s="2" t="s">
        <v>515</v>
      </c>
      <c r="N1816" s="2" t="s">
        <v>13396</v>
      </c>
      <c r="O1816" s="2" t="s">
        <v>9182</v>
      </c>
      <c r="P1816" s="3">
        <v>0</v>
      </c>
      <c r="Q1816" s="2" t="s">
        <v>36</v>
      </c>
      <c r="R1816" s="3">
        <v>2</v>
      </c>
      <c r="S1816" s="2" t="s">
        <v>14569</v>
      </c>
      <c r="T1816" s="2" t="s">
        <v>14570</v>
      </c>
      <c r="U1816" s="3">
        <v>1</v>
      </c>
      <c r="V1816" s="2" t="s">
        <v>36</v>
      </c>
      <c r="W1816" s="2" t="s">
        <v>36</v>
      </c>
      <c r="X1816" s="2" t="s">
        <v>14571</v>
      </c>
      <c r="Y1816">
        <f t="shared" si="168"/>
        <v>2007</v>
      </c>
      <c r="Z1816">
        <f t="shared" si="169"/>
        <v>6</v>
      </c>
      <c r="AA1816">
        <f t="shared" si="170"/>
        <v>4</v>
      </c>
      <c r="AB1816">
        <f t="shared" si="171"/>
        <v>2007</v>
      </c>
      <c r="AC1816">
        <f t="shared" si="172"/>
        <v>12</v>
      </c>
      <c r="AD1816">
        <f t="shared" si="173"/>
        <v>11</v>
      </c>
    </row>
    <row r="1817" spans="1:30" ht="15.6">
      <c r="A1817" s="2" t="s">
        <v>24</v>
      </c>
      <c r="B1817" s="2" t="s">
        <v>262</v>
      </c>
      <c r="C1817" s="2" t="s">
        <v>14572</v>
      </c>
      <c r="D1817" s="2" t="s">
        <v>14573</v>
      </c>
      <c r="E1817" s="2" t="s">
        <v>14574</v>
      </c>
      <c r="F1817" s="2" t="s">
        <v>14108</v>
      </c>
      <c r="G1817" s="2" t="s">
        <v>14575</v>
      </c>
      <c r="H1817" s="2" t="s">
        <v>14568</v>
      </c>
      <c r="I1817" s="2" t="s">
        <v>1939</v>
      </c>
      <c r="J1817" s="2" t="s">
        <v>1431</v>
      </c>
      <c r="K1817" s="2" t="s">
        <v>14576</v>
      </c>
      <c r="L1817" s="2" t="s">
        <v>12163</v>
      </c>
      <c r="M1817" s="2" t="s">
        <v>423</v>
      </c>
      <c r="N1817" s="2" t="s">
        <v>13396</v>
      </c>
      <c r="O1817" s="2" t="s">
        <v>9182</v>
      </c>
      <c r="P1817" s="3">
        <v>0</v>
      </c>
      <c r="Q1817" s="2" t="s">
        <v>36</v>
      </c>
      <c r="R1817" s="3">
        <v>1</v>
      </c>
      <c r="S1817" s="2" t="s">
        <v>14577</v>
      </c>
      <c r="T1817" s="2" t="s">
        <v>14578</v>
      </c>
      <c r="U1817" s="3">
        <v>1</v>
      </c>
      <c r="V1817" s="2" t="s">
        <v>36</v>
      </c>
      <c r="W1817" s="2" t="s">
        <v>36</v>
      </c>
      <c r="X1817" s="2" t="s">
        <v>14579</v>
      </c>
      <c r="Y1817">
        <f t="shared" si="168"/>
        <v>2007</v>
      </c>
      <c r="Z1817">
        <f t="shared" si="169"/>
        <v>6</v>
      </c>
      <c r="AA1817">
        <f t="shared" si="170"/>
        <v>21</v>
      </c>
      <c r="AB1817">
        <f t="shared" si="171"/>
        <v>2007</v>
      </c>
      <c r="AC1817">
        <f t="shared" si="172"/>
        <v>12</v>
      </c>
      <c r="AD1817">
        <f t="shared" si="173"/>
        <v>11</v>
      </c>
    </row>
    <row r="1818" spans="1:30" ht="15.6">
      <c r="A1818" s="2" t="s">
        <v>24</v>
      </c>
      <c r="B1818" s="2" t="s">
        <v>262</v>
      </c>
      <c r="C1818" s="2" t="s">
        <v>14580</v>
      </c>
      <c r="D1818" s="2" t="s">
        <v>14581</v>
      </c>
      <c r="E1818" s="2" t="s">
        <v>14582</v>
      </c>
      <c r="F1818" s="2" t="s">
        <v>13769</v>
      </c>
      <c r="G1818" s="2" t="s">
        <v>14583</v>
      </c>
      <c r="H1818" s="2" t="s">
        <v>14568</v>
      </c>
      <c r="I1818" s="2" t="s">
        <v>1939</v>
      </c>
      <c r="J1818" s="2" t="s">
        <v>1431</v>
      </c>
      <c r="K1818" s="2" t="s">
        <v>14584</v>
      </c>
      <c r="L1818" s="2" t="s">
        <v>14313</v>
      </c>
      <c r="M1818" s="2" t="s">
        <v>544</v>
      </c>
      <c r="N1818" s="2" t="s">
        <v>13396</v>
      </c>
      <c r="O1818" s="2" t="s">
        <v>9182</v>
      </c>
      <c r="P1818" s="3">
        <v>0</v>
      </c>
      <c r="Q1818" s="2" t="s">
        <v>36</v>
      </c>
      <c r="R1818" s="3">
        <v>1</v>
      </c>
      <c r="S1818" s="2" t="s">
        <v>14585</v>
      </c>
      <c r="T1818" s="2" t="s">
        <v>14586</v>
      </c>
      <c r="U1818" s="3">
        <v>1</v>
      </c>
      <c r="V1818" s="2" t="s">
        <v>36</v>
      </c>
      <c r="W1818" s="2" t="s">
        <v>36</v>
      </c>
      <c r="X1818" s="2" t="s">
        <v>14587</v>
      </c>
      <c r="Y1818">
        <f t="shared" si="168"/>
        <v>2007</v>
      </c>
      <c r="Z1818">
        <f t="shared" si="169"/>
        <v>7</v>
      </c>
      <c r="AA1818">
        <f t="shared" si="170"/>
        <v>13</v>
      </c>
      <c r="AB1818">
        <f t="shared" si="171"/>
        <v>2007</v>
      </c>
      <c r="AC1818">
        <f t="shared" si="172"/>
        <v>12</v>
      </c>
      <c r="AD1818">
        <f t="shared" si="173"/>
        <v>11</v>
      </c>
    </row>
    <row r="1819" spans="1:30" ht="15.6">
      <c r="A1819" s="2" t="s">
        <v>24</v>
      </c>
      <c r="B1819" s="2" t="s">
        <v>262</v>
      </c>
      <c r="C1819" s="2" t="s">
        <v>14541</v>
      </c>
      <c r="D1819" s="2" t="s">
        <v>14588</v>
      </c>
      <c r="E1819" s="2" t="s">
        <v>14589</v>
      </c>
      <c r="F1819" s="2" t="s">
        <v>14544</v>
      </c>
      <c r="G1819" s="2" t="s">
        <v>14590</v>
      </c>
      <c r="H1819" s="2" t="s">
        <v>14591</v>
      </c>
      <c r="I1819" s="2" t="s">
        <v>1939</v>
      </c>
      <c r="J1819" s="2" t="s">
        <v>1431</v>
      </c>
      <c r="K1819" s="2" t="s">
        <v>14546</v>
      </c>
      <c r="L1819" s="2" t="s">
        <v>14547</v>
      </c>
      <c r="M1819" s="2" t="s">
        <v>515</v>
      </c>
      <c r="N1819" s="2" t="s">
        <v>12937</v>
      </c>
      <c r="O1819" s="2" t="s">
        <v>9182</v>
      </c>
      <c r="P1819" s="3">
        <v>0</v>
      </c>
      <c r="Q1819" s="2" t="s">
        <v>36</v>
      </c>
      <c r="R1819" s="3">
        <v>0</v>
      </c>
      <c r="S1819" s="2" t="s">
        <v>36</v>
      </c>
      <c r="T1819" s="2" t="s">
        <v>14592</v>
      </c>
      <c r="U1819" s="3">
        <v>2</v>
      </c>
      <c r="V1819" s="2" t="s">
        <v>36</v>
      </c>
      <c r="W1819" s="2" t="s">
        <v>36</v>
      </c>
      <c r="X1819" s="2" t="s">
        <v>14593</v>
      </c>
      <c r="Y1819">
        <f t="shared" si="168"/>
        <v>2007</v>
      </c>
      <c r="Z1819">
        <f t="shared" si="169"/>
        <v>6</v>
      </c>
      <c r="AA1819">
        <f t="shared" si="170"/>
        <v>6</v>
      </c>
      <c r="AB1819">
        <f t="shared" si="171"/>
        <v>2007</v>
      </c>
      <c r="AC1819">
        <f t="shared" si="172"/>
        <v>12</v>
      </c>
      <c r="AD1819">
        <f t="shared" si="173"/>
        <v>1</v>
      </c>
    </row>
    <row r="1820" spans="1:30" ht="15.6">
      <c r="A1820" s="2" t="s">
        <v>24</v>
      </c>
      <c r="B1820" s="2" t="s">
        <v>25</v>
      </c>
      <c r="C1820" s="2" t="s">
        <v>14594</v>
      </c>
      <c r="D1820" s="2" t="s">
        <v>14595</v>
      </c>
      <c r="E1820" s="2" t="s">
        <v>14596</v>
      </c>
      <c r="F1820" s="2" t="s">
        <v>14597</v>
      </c>
      <c r="G1820" s="2" t="s">
        <v>36</v>
      </c>
      <c r="H1820" s="2" t="s">
        <v>36</v>
      </c>
      <c r="I1820" s="2" t="s">
        <v>479</v>
      </c>
      <c r="J1820" s="2" t="s">
        <v>1237</v>
      </c>
      <c r="K1820" s="2" t="s">
        <v>3199</v>
      </c>
      <c r="L1820" s="2" t="s">
        <v>3200</v>
      </c>
      <c r="M1820" s="2" t="s">
        <v>24</v>
      </c>
      <c r="N1820" s="2" t="s">
        <v>13326</v>
      </c>
      <c r="O1820" s="2" t="s">
        <v>14598</v>
      </c>
      <c r="P1820" s="3">
        <v>3</v>
      </c>
      <c r="Q1820" s="2" t="s">
        <v>14599</v>
      </c>
      <c r="R1820" s="3">
        <v>0</v>
      </c>
      <c r="S1820" s="2" t="s">
        <v>36</v>
      </c>
      <c r="T1820" s="2" t="s">
        <v>14600</v>
      </c>
      <c r="U1820" s="3">
        <v>1</v>
      </c>
      <c r="V1820" s="2" t="s">
        <v>36</v>
      </c>
      <c r="W1820" s="2" t="s">
        <v>36</v>
      </c>
      <c r="X1820" s="2" t="s">
        <v>14601</v>
      </c>
      <c r="Y1820">
        <f t="shared" si="168"/>
        <v>2006</v>
      </c>
      <c r="Z1820">
        <f t="shared" si="169"/>
        <v>5</v>
      </c>
      <c r="AA1820">
        <f t="shared" si="170"/>
        <v>26</v>
      </c>
      <c r="AB1820">
        <f t="shared" si="171"/>
        <v>0</v>
      </c>
      <c r="AC1820">
        <f t="shared" si="172"/>
        <v>0</v>
      </c>
      <c r="AD1820">
        <f t="shared" si="173"/>
        <v>0</v>
      </c>
    </row>
    <row r="1821" spans="1:30" ht="15.6">
      <c r="A1821" s="2" t="s">
        <v>24</v>
      </c>
      <c r="B1821" s="2" t="s">
        <v>25</v>
      </c>
      <c r="C1821" s="2" t="s">
        <v>14602</v>
      </c>
      <c r="D1821" s="2" t="s">
        <v>14603</v>
      </c>
      <c r="E1821" s="2" t="s">
        <v>14604</v>
      </c>
      <c r="F1821" s="2" t="s">
        <v>14605</v>
      </c>
      <c r="G1821" s="2" t="s">
        <v>36</v>
      </c>
      <c r="H1821" s="2" t="s">
        <v>36</v>
      </c>
      <c r="I1821" s="2" t="s">
        <v>1939</v>
      </c>
      <c r="J1821" s="2" t="s">
        <v>1431</v>
      </c>
      <c r="K1821" s="2" t="s">
        <v>14606</v>
      </c>
      <c r="L1821" s="2" t="s">
        <v>14607</v>
      </c>
      <c r="M1821" s="2" t="s">
        <v>544</v>
      </c>
      <c r="N1821" s="2" t="s">
        <v>12937</v>
      </c>
      <c r="O1821" s="2" t="s">
        <v>14608</v>
      </c>
      <c r="P1821" s="3">
        <v>0</v>
      </c>
      <c r="Q1821" s="2" t="s">
        <v>36</v>
      </c>
      <c r="R1821" s="3">
        <v>0</v>
      </c>
      <c r="S1821" s="2" t="s">
        <v>36</v>
      </c>
      <c r="T1821" s="2" t="s">
        <v>14609</v>
      </c>
      <c r="U1821" s="3">
        <v>1</v>
      </c>
      <c r="V1821" s="2" t="s">
        <v>36</v>
      </c>
      <c r="W1821" s="2" t="s">
        <v>36</v>
      </c>
      <c r="X1821" s="2" t="s">
        <v>14610</v>
      </c>
      <c r="Y1821">
        <f t="shared" si="168"/>
        <v>2006</v>
      </c>
      <c r="Z1821">
        <f t="shared" si="169"/>
        <v>5</v>
      </c>
      <c r="AA1821">
        <f t="shared" si="170"/>
        <v>29</v>
      </c>
      <c r="AB1821">
        <f t="shared" si="171"/>
        <v>0</v>
      </c>
      <c r="AC1821">
        <f t="shared" si="172"/>
        <v>0</v>
      </c>
      <c r="AD1821">
        <f t="shared" si="173"/>
        <v>0</v>
      </c>
    </row>
    <row r="1822" spans="1:30" ht="15.6">
      <c r="A1822" s="2" t="s">
        <v>24</v>
      </c>
      <c r="B1822" s="2" t="s">
        <v>25</v>
      </c>
      <c r="C1822" s="2" t="s">
        <v>14611</v>
      </c>
      <c r="D1822" s="2" t="s">
        <v>14612</v>
      </c>
      <c r="E1822" s="2" t="s">
        <v>14613</v>
      </c>
      <c r="F1822" s="2" t="s">
        <v>14614</v>
      </c>
      <c r="G1822" s="2" t="s">
        <v>36</v>
      </c>
      <c r="H1822" s="2" t="s">
        <v>36</v>
      </c>
      <c r="I1822" s="2" t="s">
        <v>1939</v>
      </c>
      <c r="J1822" s="2" t="s">
        <v>1431</v>
      </c>
      <c r="K1822" s="2" t="s">
        <v>14615</v>
      </c>
      <c r="L1822" s="2" t="s">
        <v>14616</v>
      </c>
      <c r="M1822" s="2" t="s">
        <v>423</v>
      </c>
      <c r="N1822" s="2" t="s">
        <v>12937</v>
      </c>
      <c r="O1822" s="2" t="s">
        <v>14617</v>
      </c>
      <c r="P1822" s="3">
        <v>0</v>
      </c>
      <c r="Q1822" s="2" t="s">
        <v>36</v>
      </c>
      <c r="R1822" s="3">
        <v>0</v>
      </c>
      <c r="S1822" s="2" t="s">
        <v>36</v>
      </c>
      <c r="T1822" s="2" t="s">
        <v>14618</v>
      </c>
      <c r="U1822" s="3">
        <v>1</v>
      </c>
      <c r="V1822" s="2" t="s">
        <v>36</v>
      </c>
      <c r="W1822" s="2" t="s">
        <v>36</v>
      </c>
      <c r="X1822" s="2" t="s">
        <v>14619</v>
      </c>
      <c r="Y1822">
        <f t="shared" si="168"/>
        <v>2006</v>
      </c>
      <c r="Z1822">
        <f t="shared" si="169"/>
        <v>5</v>
      </c>
      <c r="AA1822">
        <f t="shared" si="170"/>
        <v>25</v>
      </c>
      <c r="AB1822">
        <f t="shared" si="171"/>
        <v>0</v>
      </c>
      <c r="AC1822">
        <f t="shared" si="172"/>
        <v>0</v>
      </c>
      <c r="AD1822">
        <f t="shared" si="173"/>
        <v>0</v>
      </c>
    </row>
    <row r="1823" spans="1:30" ht="15.6">
      <c r="A1823" s="2" t="s">
        <v>24</v>
      </c>
      <c r="B1823" s="2" t="s">
        <v>25</v>
      </c>
      <c r="C1823" s="2" t="s">
        <v>473</v>
      </c>
      <c r="D1823" s="2" t="s">
        <v>14620</v>
      </c>
      <c r="E1823" s="2" t="s">
        <v>14621</v>
      </c>
      <c r="F1823" s="2" t="s">
        <v>14622</v>
      </c>
      <c r="G1823" s="2" t="s">
        <v>36</v>
      </c>
      <c r="H1823" s="2" t="s">
        <v>36</v>
      </c>
      <c r="I1823" s="2" t="s">
        <v>479</v>
      </c>
      <c r="J1823" s="2" t="s">
        <v>1237</v>
      </c>
      <c r="K1823" s="2" t="s">
        <v>3199</v>
      </c>
      <c r="L1823" s="2" t="s">
        <v>3200</v>
      </c>
      <c r="M1823" s="2" t="s">
        <v>24</v>
      </c>
      <c r="N1823" s="2" t="s">
        <v>13326</v>
      </c>
      <c r="O1823" s="2" t="s">
        <v>14623</v>
      </c>
      <c r="P1823" s="3">
        <v>0</v>
      </c>
      <c r="Q1823" s="2" t="s">
        <v>36</v>
      </c>
      <c r="R1823" s="3">
        <v>1</v>
      </c>
      <c r="S1823" s="2" t="s">
        <v>14624</v>
      </c>
      <c r="T1823" s="2" t="s">
        <v>14625</v>
      </c>
      <c r="U1823" s="3">
        <v>2</v>
      </c>
      <c r="V1823" s="2" t="s">
        <v>36</v>
      </c>
      <c r="W1823" s="2" t="s">
        <v>36</v>
      </c>
      <c r="X1823" s="2" t="s">
        <v>14626</v>
      </c>
      <c r="Y1823">
        <f t="shared" si="168"/>
        <v>2006</v>
      </c>
      <c r="Z1823">
        <f t="shared" si="169"/>
        <v>4</v>
      </c>
      <c r="AA1823">
        <f t="shared" si="170"/>
        <v>25</v>
      </c>
      <c r="AB1823">
        <f t="shared" si="171"/>
        <v>0</v>
      </c>
      <c r="AC1823">
        <f t="shared" si="172"/>
        <v>0</v>
      </c>
      <c r="AD1823">
        <f t="shared" si="173"/>
        <v>0</v>
      </c>
    </row>
    <row r="1824" spans="1:30" ht="15.6">
      <c r="A1824" s="2" t="s">
        <v>24</v>
      </c>
      <c r="B1824" s="2" t="s">
        <v>25</v>
      </c>
      <c r="C1824" s="2" t="s">
        <v>14627</v>
      </c>
      <c r="D1824" s="2" t="s">
        <v>14628</v>
      </c>
      <c r="E1824" s="2" t="s">
        <v>14629</v>
      </c>
      <c r="F1824" s="2" t="s">
        <v>14134</v>
      </c>
      <c r="G1824" s="2" t="s">
        <v>36</v>
      </c>
      <c r="H1824" s="2" t="s">
        <v>36</v>
      </c>
      <c r="I1824" s="2" t="s">
        <v>75</v>
      </c>
      <c r="J1824" s="2" t="s">
        <v>76</v>
      </c>
      <c r="K1824" s="2" t="s">
        <v>77</v>
      </c>
      <c r="L1824" s="2" t="s">
        <v>78</v>
      </c>
      <c r="M1824" s="2" t="s">
        <v>24</v>
      </c>
      <c r="N1824" s="2" t="s">
        <v>36</v>
      </c>
      <c r="O1824" s="2" t="s">
        <v>14630</v>
      </c>
      <c r="P1824" s="3">
        <v>6</v>
      </c>
      <c r="Q1824" s="2" t="s">
        <v>14631</v>
      </c>
      <c r="R1824" s="3">
        <v>4</v>
      </c>
      <c r="S1824" s="2" t="s">
        <v>14632</v>
      </c>
      <c r="T1824" s="2" t="s">
        <v>14633</v>
      </c>
      <c r="U1824" s="3">
        <v>4</v>
      </c>
      <c r="V1824" s="2" t="s">
        <v>36</v>
      </c>
      <c r="W1824" s="2" t="s">
        <v>36</v>
      </c>
      <c r="X1824" s="2" t="s">
        <v>14634</v>
      </c>
      <c r="Y1824">
        <f t="shared" si="168"/>
        <v>2007</v>
      </c>
      <c r="Z1824">
        <f t="shared" si="169"/>
        <v>7</v>
      </c>
      <c r="AA1824">
        <f t="shared" si="170"/>
        <v>11</v>
      </c>
      <c r="AB1824">
        <f t="shared" si="171"/>
        <v>0</v>
      </c>
      <c r="AC1824">
        <f t="shared" si="172"/>
        <v>0</v>
      </c>
      <c r="AD1824">
        <f t="shared" si="173"/>
        <v>0</v>
      </c>
    </row>
    <row r="1825" spans="1:30" ht="15.6">
      <c r="A1825" s="2" t="s">
        <v>24</v>
      </c>
      <c r="B1825" s="2" t="s">
        <v>25</v>
      </c>
      <c r="C1825" s="2" t="s">
        <v>14635</v>
      </c>
      <c r="D1825" s="2" t="s">
        <v>14636</v>
      </c>
      <c r="E1825" s="2" t="s">
        <v>14637</v>
      </c>
      <c r="F1825" s="2" t="s">
        <v>13759</v>
      </c>
      <c r="G1825" s="2" t="s">
        <v>36</v>
      </c>
      <c r="H1825" s="2" t="s">
        <v>36</v>
      </c>
      <c r="I1825" s="2" t="s">
        <v>75</v>
      </c>
      <c r="J1825" s="2" t="s">
        <v>76</v>
      </c>
      <c r="K1825" s="2" t="s">
        <v>77</v>
      </c>
      <c r="L1825" s="2" t="s">
        <v>78</v>
      </c>
      <c r="M1825" s="2" t="s">
        <v>24</v>
      </c>
      <c r="N1825" s="2" t="s">
        <v>36</v>
      </c>
      <c r="O1825" s="2" t="s">
        <v>14638</v>
      </c>
      <c r="P1825" s="3">
        <v>3</v>
      </c>
      <c r="Q1825" s="2" t="s">
        <v>14639</v>
      </c>
      <c r="R1825" s="3">
        <v>2</v>
      </c>
      <c r="S1825" s="2" t="s">
        <v>14640</v>
      </c>
      <c r="T1825" s="2" t="s">
        <v>14641</v>
      </c>
      <c r="U1825" s="3">
        <v>1</v>
      </c>
      <c r="V1825" s="2" t="s">
        <v>36</v>
      </c>
      <c r="W1825" s="2" t="s">
        <v>36</v>
      </c>
      <c r="X1825" s="2" t="s">
        <v>14642</v>
      </c>
      <c r="Y1825">
        <f t="shared" si="168"/>
        <v>2007</v>
      </c>
      <c r="Z1825">
        <f t="shared" si="169"/>
        <v>7</v>
      </c>
      <c r="AA1825">
        <f t="shared" si="170"/>
        <v>27</v>
      </c>
      <c r="AB1825">
        <f t="shared" si="171"/>
        <v>0</v>
      </c>
      <c r="AC1825">
        <f t="shared" si="172"/>
        <v>0</v>
      </c>
      <c r="AD1825">
        <f t="shared" si="173"/>
        <v>0</v>
      </c>
    </row>
    <row r="1826" spans="1:30" ht="15.6">
      <c r="A1826" s="2" t="s">
        <v>24</v>
      </c>
      <c r="B1826" s="2" t="s">
        <v>25</v>
      </c>
      <c r="C1826" s="2" t="s">
        <v>14643</v>
      </c>
      <c r="D1826" s="2" t="s">
        <v>14644</v>
      </c>
      <c r="E1826" s="2" t="s">
        <v>14645</v>
      </c>
      <c r="F1826" s="2" t="s">
        <v>13759</v>
      </c>
      <c r="G1826" s="2" t="s">
        <v>36</v>
      </c>
      <c r="H1826" s="2" t="s">
        <v>36</v>
      </c>
      <c r="I1826" s="2" t="s">
        <v>75</v>
      </c>
      <c r="J1826" s="2" t="s">
        <v>76</v>
      </c>
      <c r="K1826" s="2" t="s">
        <v>77</v>
      </c>
      <c r="L1826" s="2" t="s">
        <v>78</v>
      </c>
      <c r="M1826" s="2" t="s">
        <v>24</v>
      </c>
      <c r="N1826" s="2" t="s">
        <v>36</v>
      </c>
      <c r="O1826" s="2" t="s">
        <v>14646</v>
      </c>
      <c r="P1826" s="3">
        <v>0</v>
      </c>
      <c r="Q1826" s="2" t="s">
        <v>36</v>
      </c>
      <c r="R1826" s="3">
        <v>5</v>
      </c>
      <c r="S1826" s="2" t="s">
        <v>14647</v>
      </c>
      <c r="T1826" s="2" t="s">
        <v>14648</v>
      </c>
      <c r="U1826" s="3">
        <v>4</v>
      </c>
      <c r="V1826" s="2" t="s">
        <v>36</v>
      </c>
      <c r="W1826" s="2" t="s">
        <v>36</v>
      </c>
      <c r="X1826" s="2" t="s">
        <v>14649</v>
      </c>
      <c r="Y1826">
        <f t="shared" si="168"/>
        <v>2007</v>
      </c>
      <c r="Z1826">
        <f t="shared" si="169"/>
        <v>7</v>
      </c>
      <c r="AA1826">
        <f t="shared" si="170"/>
        <v>27</v>
      </c>
      <c r="AB1826">
        <f t="shared" si="171"/>
        <v>0</v>
      </c>
      <c r="AC1826">
        <f t="shared" si="172"/>
        <v>0</v>
      </c>
      <c r="AD1826">
        <f t="shared" si="173"/>
        <v>0</v>
      </c>
    </row>
    <row r="1827" spans="1:30" ht="15.6">
      <c r="A1827" s="2" t="s">
        <v>24</v>
      </c>
      <c r="B1827" s="2" t="s">
        <v>262</v>
      </c>
      <c r="C1827" s="2" t="s">
        <v>11334</v>
      </c>
      <c r="D1827" s="2" t="s">
        <v>14650</v>
      </c>
      <c r="E1827" s="2" t="s">
        <v>14651</v>
      </c>
      <c r="F1827" s="2" t="s">
        <v>14652</v>
      </c>
      <c r="G1827" s="2" t="s">
        <v>14653</v>
      </c>
      <c r="H1827" s="2" t="s">
        <v>14654</v>
      </c>
      <c r="I1827" s="2" t="s">
        <v>7621</v>
      </c>
      <c r="J1827" s="2" t="s">
        <v>955</v>
      </c>
      <c r="K1827" s="2" t="s">
        <v>10332</v>
      </c>
      <c r="L1827" s="2" t="s">
        <v>10333</v>
      </c>
      <c r="M1827" s="2" t="s">
        <v>24</v>
      </c>
      <c r="N1827" s="2" t="s">
        <v>13396</v>
      </c>
      <c r="O1827" s="2" t="s">
        <v>14655</v>
      </c>
      <c r="P1827" s="3">
        <v>0</v>
      </c>
      <c r="Q1827" s="2" t="s">
        <v>36</v>
      </c>
      <c r="R1827" s="3">
        <v>2</v>
      </c>
      <c r="S1827" s="2" t="s">
        <v>14656</v>
      </c>
      <c r="T1827" s="2" t="s">
        <v>1251</v>
      </c>
      <c r="U1827" s="3">
        <v>1</v>
      </c>
      <c r="V1827" s="2" t="s">
        <v>36</v>
      </c>
      <c r="W1827" s="2" t="s">
        <v>36</v>
      </c>
      <c r="X1827" s="2" t="s">
        <v>14657</v>
      </c>
      <c r="Y1827">
        <f t="shared" si="168"/>
        <v>2007</v>
      </c>
      <c r="Z1827">
        <f t="shared" si="169"/>
        <v>3</v>
      </c>
      <c r="AA1827">
        <f t="shared" si="170"/>
        <v>16</v>
      </c>
      <c r="AB1827">
        <f t="shared" si="171"/>
        <v>2007</v>
      </c>
      <c r="AC1827">
        <f t="shared" si="172"/>
        <v>10</v>
      </c>
      <c r="AD1827">
        <f t="shared" si="173"/>
        <v>21</v>
      </c>
    </row>
    <row r="1828" spans="1:30" ht="15.6">
      <c r="A1828" s="2" t="s">
        <v>24</v>
      </c>
      <c r="B1828" s="2" t="s">
        <v>25</v>
      </c>
      <c r="C1828" s="2" t="s">
        <v>14658</v>
      </c>
      <c r="D1828" s="2" t="s">
        <v>14659</v>
      </c>
      <c r="E1828" s="2" t="s">
        <v>14660</v>
      </c>
      <c r="F1828" s="2" t="s">
        <v>14661</v>
      </c>
      <c r="G1828" s="2" t="s">
        <v>36</v>
      </c>
      <c r="H1828" s="2" t="s">
        <v>36</v>
      </c>
      <c r="I1828" s="2" t="s">
        <v>75</v>
      </c>
      <c r="J1828" s="2" t="s">
        <v>76</v>
      </c>
      <c r="K1828" s="2" t="s">
        <v>77</v>
      </c>
      <c r="L1828" s="2" t="s">
        <v>78</v>
      </c>
      <c r="M1828" s="2" t="s">
        <v>24</v>
      </c>
      <c r="N1828" s="2" t="s">
        <v>36</v>
      </c>
      <c r="O1828" s="2" t="s">
        <v>14662</v>
      </c>
      <c r="P1828" s="3">
        <v>0</v>
      </c>
      <c r="Q1828" s="2" t="s">
        <v>36</v>
      </c>
      <c r="R1828" s="3">
        <v>3</v>
      </c>
      <c r="S1828" s="2" t="s">
        <v>14663</v>
      </c>
      <c r="T1828" s="2" t="s">
        <v>14664</v>
      </c>
      <c r="U1828" s="3">
        <v>2</v>
      </c>
      <c r="V1828" s="2" t="s">
        <v>36</v>
      </c>
      <c r="W1828" s="2" t="s">
        <v>36</v>
      </c>
      <c r="X1828" s="2" t="s">
        <v>14665</v>
      </c>
      <c r="Y1828">
        <f t="shared" si="168"/>
        <v>2006</v>
      </c>
      <c r="Z1828">
        <f t="shared" si="169"/>
        <v>4</v>
      </c>
      <c r="AA1828">
        <f t="shared" si="170"/>
        <v>3</v>
      </c>
      <c r="AB1828">
        <f t="shared" si="171"/>
        <v>0</v>
      </c>
      <c r="AC1828">
        <f t="shared" si="172"/>
        <v>0</v>
      </c>
      <c r="AD1828">
        <f t="shared" si="173"/>
        <v>0</v>
      </c>
    </row>
    <row r="1829" spans="1:30" ht="15.6">
      <c r="A1829" s="2" t="s">
        <v>24</v>
      </c>
      <c r="B1829" s="2" t="s">
        <v>25</v>
      </c>
      <c r="C1829" s="2" t="s">
        <v>14666</v>
      </c>
      <c r="D1829" s="2" t="s">
        <v>14667</v>
      </c>
      <c r="E1829" s="2" t="s">
        <v>14668</v>
      </c>
      <c r="F1829" s="2" t="s">
        <v>14661</v>
      </c>
      <c r="G1829" s="2" t="s">
        <v>36</v>
      </c>
      <c r="H1829" s="2" t="s">
        <v>36</v>
      </c>
      <c r="I1829" s="2" t="s">
        <v>75</v>
      </c>
      <c r="J1829" s="2" t="s">
        <v>76</v>
      </c>
      <c r="K1829" s="2" t="s">
        <v>77</v>
      </c>
      <c r="L1829" s="2" t="s">
        <v>78</v>
      </c>
      <c r="M1829" s="2" t="s">
        <v>24</v>
      </c>
      <c r="N1829" s="2" t="s">
        <v>36</v>
      </c>
      <c r="O1829" s="2" t="s">
        <v>12773</v>
      </c>
      <c r="P1829" s="3">
        <v>0</v>
      </c>
      <c r="Q1829" s="2" t="s">
        <v>36</v>
      </c>
      <c r="R1829" s="3">
        <v>8</v>
      </c>
      <c r="S1829" s="2" t="s">
        <v>14669</v>
      </c>
      <c r="T1829" s="2" t="s">
        <v>14670</v>
      </c>
      <c r="U1829" s="3">
        <v>1</v>
      </c>
      <c r="V1829" s="2" t="s">
        <v>36</v>
      </c>
      <c r="W1829" s="2" t="s">
        <v>36</v>
      </c>
      <c r="X1829" s="2" t="s">
        <v>14671</v>
      </c>
      <c r="Y1829">
        <f t="shared" si="168"/>
        <v>2006</v>
      </c>
      <c r="Z1829">
        <f t="shared" si="169"/>
        <v>4</v>
      </c>
      <c r="AA1829">
        <f t="shared" si="170"/>
        <v>3</v>
      </c>
      <c r="AB1829">
        <f t="shared" si="171"/>
        <v>0</v>
      </c>
      <c r="AC1829">
        <f t="shared" si="172"/>
        <v>0</v>
      </c>
      <c r="AD1829">
        <f t="shared" si="173"/>
        <v>0</v>
      </c>
    </row>
    <row r="1830" spans="1:30" ht="15.6">
      <c r="A1830" s="2" t="s">
        <v>24</v>
      </c>
      <c r="B1830" s="2" t="s">
        <v>25</v>
      </c>
      <c r="C1830" s="2" t="s">
        <v>14672</v>
      </c>
      <c r="D1830" s="2" t="s">
        <v>14673</v>
      </c>
      <c r="E1830" s="2" t="s">
        <v>14674</v>
      </c>
      <c r="F1830" s="2" t="s">
        <v>14661</v>
      </c>
      <c r="G1830" s="2" t="s">
        <v>36</v>
      </c>
      <c r="H1830" s="2" t="s">
        <v>36</v>
      </c>
      <c r="I1830" s="2" t="s">
        <v>75</v>
      </c>
      <c r="J1830" s="2" t="s">
        <v>76</v>
      </c>
      <c r="K1830" s="2" t="s">
        <v>77</v>
      </c>
      <c r="L1830" s="2" t="s">
        <v>78</v>
      </c>
      <c r="M1830" s="2" t="s">
        <v>24</v>
      </c>
      <c r="N1830" s="2" t="s">
        <v>36</v>
      </c>
      <c r="O1830" s="2" t="s">
        <v>13528</v>
      </c>
      <c r="P1830" s="3">
        <v>5</v>
      </c>
      <c r="Q1830" s="2" t="s">
        <v>14675</v>
      </c>
      <c r="R1830" s="3">
        <v>5</v>
      </c>
      <c r="S1830" s="2" t="s">
        <v>14676</v>
      </c>
      <c r="T1830" s="2" t="s">
        <v>14677</v>
      </c>
      <c r="U1830" s="3">
        <v>1</v>
      </c>
      <c r="V1830" s="2" t="s">
        <v>36</v>
      </c>
      <c r="W1830" s="2" t="s">
        <v>36</v>
      </c>
      <c r="X1830" s="2" t="s">
        <v>14678</v>
      </c>
      <c r="Y1830">
        <f t="shared" si="168"/>
        <v>2006</v>
      </c>
      <c r="Z1830">
        <f t="shared" si="169"/>
        <v>4</v>
      </c>
      <c r="AA1830">
        <f t="shared" si="170"/>
        <v>3</v>
      </c>
      <c r="AB1830">
        <f t="shared" si="171"/>
        <v>0</v>
      </c>
      <c r="AC1830">
        <f t="shared" si="172"/>
        <v>0</v>
      </c>
      <c r="AD1830">
        <f t="shared" si="173"/>
        <v>0</v>
      </c>
    </row>
    <row r="1831" spans="1:30" ht="15.6">
      <c r="A1831" s="2" t="s">
        <v>24</v>
      </c>
      <c r="B1831" s="2" t="s">
        <v>262</v>
      </c>
      <c r="C1831" s="2" t="s">
        <v>14679</v>
      </c>
      <c r="D1831" s="2" t="s">
        <v>14680</v>
      </c>
      <c r="E1831" s="2" t="s">
        <v>14681</v>
      </c>
      <c r="F1831" s="2" t="s">
        <v>13901</v>
      </c>
      <c r="G1831" s="2" t="s">
        <v>14682</v>
      </c>
      <c r="H1831" s="2" t="s">
        <v>14683</v>
      </c>
      <c r="I1831" s="2" t="s">
        <v>1260</v>
      </c>
      <c r="J1831" s="2" t="s">
        <v>1261</v>
      </c>
      <c r="K1831" s="2" t="s">
        <v>14684</v>
      </c>
      <c r="L1831" s="2" t="s">
        <v>14685</v>
      </c>
      <c r="M1831" s="2" t="s">
        <v>36</v>
      </c>
      <c r="N1831" s="2" t="s">
        <v>14686</v>
      </c>
      <c r="O1831" s="2" t="s">
        <v>12290</v>
      </c>
      <c r="P1831" s="3">
        <v>0</v>
      </c>
      <c r="Q1831" s="2" t="s">
        <v>36</v>
      </c>
      <c r="R1831" s="3">
        <v>0</v>
      </c>
      <c r="S1831" s="2" t="s">
        <v>36</v>
      </c>
      <c r="T1831" s="2" t="s">
        <v>14687</v>
      </c>
      <c r="U1831" s="3">
        <v>1</v>
      </c>
      <c r="V1831" s="2" t="s">
        <v>36</v>
      </c>
      <c r="W1831" s="2" t="s">
        <v>36</v>
      </c>
      <c r="X1831" s="2" t="s">
        <v>14688</v>
      </c>
      <c r="Y1831">
        <f t="shared" si="168"/>
        <v>2007</v>
      </c>
      <c r="Z1831">
        <f t="shared" si="169"/>
        <v>3</v>
      </c>
      <c r="AA1831">
        <f t="shared" si="170"/>
        <v>30</v>
      </c>
      <c r="AB1831">
        <f t="shared" si="171"/>
        <v>2007</v>
      </c>
      <c r="AC1831">
        <f t="shared" si="172"/>
        <v>10</v>
      </c>
      <c r="AD1831">
        <f t="shared" si="173"/>
        <v>1</v>
      </c>
    </row>
    <row r="1832" spans="1:30" ht="15.6">
      <c r="A1832" s="2" t="s">
        <v>24</v>
      </c>
      <c r="B1832" s="2" t="s">
        <v>262</v>
      </c>
      <c r="C1832" s="2" t="s">
        <v>14689</v>
      </c>
      <c r="D1832" s="2" t="s">
        <v>14690</v>
      </c>
      <c r="E1832" s="2" t="s">
        <v>14691</v>
      </c>
      <c r="F1832" s="2" t="s">
        <v>14692</v>
      </c>
      <c r="G1832" s="2" t="s">
        <v>14693</v>
      </c>
      <c r="H1832" s="2" t="s">
        <v>14683</v>
      </c>
      <c r="I1832" s="2" t="s">
        <v>1260</v>
      </c>
      <c r="J1832" s="2" t="s">
        <v>1261</v>
      </c>
      <c r="K1832" s="2" t="s">
        <v>14684</v>
      </c>
      <c r="L1832" s="2" t="s">
        <v>14685</v>
      </c>
      <c r="M1832" s="2" t="s">
        <v>36</v>
      </c>
      <c r="N1832" s="2" t="s">
        <v>14686</v>
      </c>
      <c r="O1832" s="2" t="s">
        <v>14694</v>
      </c>
      <c r="P1832" s="3">
        <v>0</v>
      </c>
      <c r="Q1832" s="2" t="s">
        <v>36</v>
      </c>
      <c r="R1832" s="3">
        <v>0</v>
      </c>
      <c r="S1832" s="2" t="s">
        <v>36</v>
      </c>
      <c r="T1832" s="2" t="s">
        <v>14695</v>
      </c>
      <c r="U1832" s="3">
        <v>1</v>
      </c>
      <c r="V1832" s="2" t="s">
        <v>36</v>
      </c>
      <c r="W1832" s="2" t="s">
        <v>36</v>
      </c>
      <c r="X1832" s="2" t="s">
        <v>14696</v>
      </c>
      <c r="Y1832">
        <f t="shared" si="168"/>
        <v>2007</v>
      </c>
      <c r="Z1832">
        <f t="shared" si="169"/>
        <v>4</v>
      </c>
      <c r="AA1832">
        <f t="shared" si="170"/>
        <v>27</v>
      </c>
      <c r="AB1832">
        <f t="shared" si="171"/>
        <v>2007</v>
      </c>
      <c r="AC1832">
        <f t="shared" si="172"/>
        <v>10</v>
      </c>
      <c r="AD1832">
        <f t="shared" si="173"/>
        <v>1</v>
      </c>
    </row>
    <row r="1833" spans="1:30" ht="15.6">
      <c r="A1833" s="2" t="s">
        <v>24</v>
      </c>
      <c r="B1833" s="2" t="s">
        <v>262</v>
      </c>
      <c r="C1833" s="2" t="s">
        <v>14697</v>
      </c>
      <c r="D1833" s="2" t="s">
        <v>14698</v>
      </c>
      <c r="E1833" s="2" t="s">
        <v>14699</v>
      </c>
      <c r="F1833" s="2" t="s">
        <v>14700</v>
      </c>
      <c r="G1833" s="2" t="s">
        <v>14701</v>
      </c>
      <c r="H1833" s="2" t="s">
        <v>14455</v>
      </c>
      <c r="I1833" s="2" t="s">
        <v>4410</v>
      </c>
      <c r="J1833" s="2" t="s">
        <v>10260</v>
      </c>
      <c r="K1833" s="2" t="s">
        <v>14371</v>
      </c>
      <c r="L1833" s="2" t="s">
        <v>14372</v>
      </c>
      <c r="M1833" s="2" t="s">
        <v>24</v>
      </c>
      <c r="N1833" s="2" t="s">
        <v>12937</v>
      </c>
      <c r="O1833" s="2" t="s">
        <v>10263</v>
      </c>
      <c r="P1833" s="3">
        <v>0</v>
      </c>
      <c r="Q1833" s="2" t="s">
        <v>36</v>
      </c>
      <c r="R1833" s="3">
        <v>0</v>
      </c>
      <c r="S1833" s="2" t="s">
        <v>36</v>
      </c>
      <c r="T1833" s="2" t="s">
        <v>14702</v>
      </c>
      <c r="U1833" s="3">
        <v>1</v>
      </c>
      <c r="V1833" s="2" t="s">
        <v>36</v>
      </c>
      <c r="W1833" s="2" t="s">
        <v>36</v>
      </c>
      <c r="X1833" s="2" t="s">
        <v>14703</v>
      </c>
      <c r="Y1833">
        <f t="shared" si="168"/>
        <v>2007</v>
      </c>
      <c r="Z1833">
        <f t="shared" si="169"/>
        <v>3</v>
      </c>
      <c r="AA1833">
        <f t="shared" si="170"/>
        <v>22</v>
      </c>
      <c r="AB1833">
        <f t="shared" si="171"/>
        <v>2007</v>
      </c>
      <c r="AC1833">
        <f t="shared" si="172"/>
        <v>9</v>
      </c>
      <c r="AD1833">
        <f t="shared" si="173"/>
        <v>21</v>
      </c>
    </row>
    <row r="1834" spans="1:30" ht="15.6">
      <c r="A1834" s="2" t="s">
        <v>24</v>
      </c>
      <c r="B1834" s="2" t="s">
        <v>262</v>
      </c>
      <c r="C1834" s="2" t="s">
        <v>14704</v>
      </c>
      <c r="D1834" s="2" t="s">
        <v>14705</v>
      </c>
      <c r="E1834" s="2" t="s">
        <v>14706</v>
      </c>
      <c r="F1834" s="2" t="s">
        <v>13901</v>
      </c>
      <c r="G1834" s="2" t="s">
        <v>14707</v>
      </c>
      <c r="H1834" s="2" t="s">
        <v>14455</v>
      </c>
      <c r="I1834" s="2" t="s">
        <v>1260</v>
      </c>
      <c r="J1834" s="2" t="s">
        <v>1261</v>
      </c>
      <c r="K1834" s="2" t="s">
        <v>14684</v>
      </c>
      <c r="L1834" s="2" t="s">
        <v>14685</v>
      </c>
      <c r="M1834" s="2" t="s">
        <v>36</v>
      </c>
      <c r="N1834" s="2" t="s">
        <v>36</v>
      </c>
      <c r="O1834" s="2" t="s">
        <v>14694</v>
      </c>
      <c r="P1834" s="3">
        <v>0</v>
      </c>
      <c r="Q1834" s="2" t="s">
        <v>36</v>
      </c>
      <c r="R1834" s="3">
        <v>0</v>
      </c>
      <c r="S1834" s="2" t="s">
        <v>36</v>
      </c>
      <c r="T1834" s="2" t="s">
        <v>14708</v>
      </c>
      <c r="U1834" s="3">
        <v>1</v>
      </c>
      <c r="V1834" s="2" t="s">
        <v>36</v>
      </c>
      <c r="W1834" s="2" t="s">
        <v>36</v>
      </c>
      <c r="X1834" s="2" t="s">
        <v>14709</v>
      </c>
      <c r="Y1834">
        <f t="shared" si="168"/>
        <v>2007</v>
      </c>
      <c r="Z1834">
        <f t="shared" si="169"/>
        <v>3</v>
      </c>
      <c r="AA1834">
        <f t="shared" si="170"/>
        <v>30</v>
      </c>
      <c r="AB1834">
        <f t="shared" si="171"/>
        <v>2007</v>
      </c>
      <c r="AC1834">
        <f t="shared" si="172"/>
        <v>9</v>
      </c>
      <c r="AD1834">
        <f t="shared" si="173"/>
        <v>21</v>
      </c>
    </row>
    <row r="1835" spans="1:30" ht="15.6">
      <c r="A1835" s="2" t="s">
        <v>24</v>
      </c>
      <c r="B1835" s="2" t="s">
        <v>262</v>
      </c>
      <c r="C1835" s="2" t="s">
        <v>14710</v>
      </c>
      <c r="D1835" s="2" t="s">
        <v>14711</v>
      </c>
      <c r="E1835" s="2" t="s">
        <v>14712</v>
      </c>
      <c r="F1835" s="2" t="s">
        <v>14700</v>
      </c>
      <c r="G1835" s="2" t="s">
        <v>14713</v>
      </c>
      <c r="H1835" s="2" t="s">
        <v>14455</v>
      </c>
      <c r="I1835" s="2" t="s">
        <v>1939</v>
      </c>
      <c r="J1835" s="2" t="s">
        <v>1431</v>
      </c>
      <c r="K1835" s="2" t="s">
        <v>14714</v>
      </c>
      <c r="L1835" s="2" t="s">
        <v>14715</v>
      </c>
      <c r="M1835" s="2" t="s">
        <v>544</v>
      </c>
      <c r="N1835" s="2" t="s">
        <v>12937</v>
      </c>
      <c r="O1835" s="2" t="s">
        <v>1763</v>
      </c>
      <c r="P1835" s="3">
        <v>0</v>
      </c>
      <c r="Q1835" s="2" t="s">
        <v>36</v>
      </c>
      <c r="R1835" s="3">
        <v>1</v>
      </c>
      <c r="S1835" s="2" t="s">
        <v>14716</v>
      </c>
      <c r="T1835" s="2" t="s">
        <v>14717</v>
      </c>
      <c r="U1835" s="3">
        <v>1</v>
      </c>
      <c r="V1835" s="2" t="s">
        <v>36</v>
      </c>
      <c r="W1835" s="2" t="s">
        <v>36</v>
      </c>
      <c r="X1835" s="2" t="s">
        <v>14718</v>
      </c>
      <c r="Y1835">
        <f t="shared" si="168"/>
        <v>2007</v>
      </c>
      <c r="Z1835">
        <f t="shared" si="169"/>
        <v>3</v>
      </c>
      <c r="AA1835">
        <f t="shared" si="170"/>
        <v>22</v>
      </c>
      <c r="AB1835">
        <f t="shared" si="171"/>
        <v>2007</v>
      </c>
      <c r="AC1835">
        <f t="shared" si="172"/>
        <v>9</v>
      </c>
      <c r="AD1835">
        <f t="shared" si="173"/>
        <v>21</v>
      </c>
    </row>
    <row r="1836" spans="1:30" ht="15.6">
      <c r="A1836" s="2" t="s">
        <v>24</v>
      </c>
      <c r="B1836" s="2" t="s">
        <v>25</v>
      </c>
      <c r="C1836" s="2" t="s">
        <v>13917</v>
      </c>
      <c r="D1836" s="2" t="s">
        <v>14719</v>
      </c>
      <c r="E1836" s="2" t="s">
        <v>14720</v>
      </c>
      <c r="F1836" s="2" t="s">
        <v>14721</v>
      </c>
      <c r="G1836" s="2" t="s">
        <v>36</v>
      </c>
      <c r="H1836" s="2" t="s">
        <v>36</v>
      </c>
      <c r="I1836" s="2" t="s">
        <v>13923</v>
      </c>
      <c r="J1836" s="2" t="s">
        <v>13924</v>
      </c>
      <c r="K1836" s="2" t="s">
        <v>14722</v>
      </c>
      <c r="L1836" s="2" t="s">
        <v>14723</v>
      </c>
      <c r="M1836" s="2" t="s">
        <v>24</v>
      </c>
      <c r="N1836" s="2" t="s">
        <v>13326</v>
      </c>
      <c r="O1836" s="2" t="s">
        <v>14724</v>
      </c>
      <c r="P1836" s="3">
        <v>5</v>
      </c>
      <c r="Q1836" s="2" t="s">
        <v>14725</v>
      </c>
      <c r="R1836" s="3">
        <v>2</v>
      </c>
      <c r="S1836" s="2" t="s">
        <v>14726</v>
      </c>
      <c r="T1836" s="2" t="s">
        <v>14727</v>
      </c>
      <c r="U1836" s="3">
        <v>2</v>
      </c>
      <c r="V1836" s="2" t="s">
        <v>36</v>
      </c>
      <c r="W1836" s="2" t="s">
        <v>36</v>
      </c>
      <c r="X1836" s="2" t="s">
        <v>14728</v>
      </c>
      <c r="Y1836">
        <f t="shared" si="168"/>
        <v>2006</v>
      </c>
      <c r="Z1836">
        <f t="shared" si="169"/>
        <v>3</v>
      </c>
      <c r="AA1836">
        <f t="shared" si="170"/>
        <v>3</v>
      </c>
      <c r="AB1836">
        <f t="shared" si="171"/>
        <v>0</v>
      </c>
      <c r="AC1836">
        <f t="shared" si="172"/>
        <v>0</v>
      </c>
      <c r="AD1836">
        <f t="shared" si="173"/>
        <v>0</v>
      </c>
    </row>
    <row r="1837" spans="1:30" ht="15.6">
      <c r="A1837" s="2" t="s">
        <v>24</v>
      </c>
      <c r="B1837" s="2" t="s">
        <v>25</v>
      </c>
      <c r="C1837" s="2" t="s">
        <v>14729</v>
      </c>
      <c r="D1837" s="2" t="s">
        <v>14730</v>
      </c>
      <c r="E1837" s="2" t="s">
        <v>14731</v>
      </c>
      <c r="F1837" s="2" t="s">
        <v>14732</v>
      </c>
      <c r="G1837" s="2" t="s">
        <v>36</v>
      </c>
      <c r="H1837" s="2" t="s">
        <v>36</v>
      </c>
      <c r="I1837" s="2" t="s">
        <v>14733</v>
      </c>
      <c r="J1837" s="2" t="s">
        <v>14734</v>
      </c>
      <c r="K1837" s="2" t="s">
        <v>14735</v>
      </c>
      <c r="L1837" s="2" t="s">
        <v>14736</v>
      </c>
      <c r="M1837" s="2" t="s">
        <v>515</v>
      </c>
      <c r="N1837" s="2" t="s">
        <v>12937</v>
      </c>
      <c r="O1837" s="2" t="s">
        <v>14737</v>
      </c>
      <c r="P1837" s="3">
        <v>0</v>
      </c>
      <c r="Q1837" s="2" t="s">
        <v>36</v>
      </c>
      <c r="R1837" s="3">
        <v>3</v>
      </c>
      <c r="S1837" s="2" t="s">
        <v>14738</v>
      </c>
      <c r="T1837" s="2" t="s">
        <v>14739</v>
      </c>
      <c r="U1837" s="3">
        <v>1</v>
      </c>
      <c r="V1837" s="2" t="s">
        <v>36</v>
      </c>
      <c r="W1837" s="2" t="s">
        <v>36</v>
      </c>
      <c r="X1837" s="2" t="s">
        <v>14740</v>
      </c>
      <c r="Y1837">
        <f t="shared" si="168"/>
        <v>2006</v>
      </c>
      <c r="Z1837">
        <f t="shared" si="169"/>
        <v>3</v>
      </c>
      <c r="AA1837">
        <f t="shared" si="170"/>
        <v>15</v>
      </c>
      <c r="AB1837">
        <f t="shared" si="171"/>
        <v>0</v>
      </c>
      <c r="AC1837">
        <f t="shared" si="172"/>
        <v>0</v>
      </c>
      <c r="AD1837">
        <f t="shared" si="173"/>
        <v>0</v>
      </c>
    </row>
    <row r="1838" spans="1:30" ht="15.6">
      <c r="A1838" s="2" t="s">
        <v>24</v>
      </c>
      <c r="B1838" s="2" t="s">
        <v>25</v>
      </c>
      <c r="C1838" s="2" t="s">
        <v>14741</v>
      </c>
      <c r="D1838" s="2" t="s">
        <v>14742</v>
      </c>
      <c r="E1838" s="2" t="s">
        <v>14743</v>
      </c>
      <c r="F1838" s="2" t="s">
        <v>14732</v>
      </c>
      <c r="G1838" s="2" t="s">
        <v>36</v>
      </c>
      <c r="H1838" s="2" t="s">
        <v>36</v>
      </c>
      <c r="I1838" s="2" t="s">
        <v>14733</v>
      </c>
      <c r="J1838" s="2" t="s">
        <v>14734</v>
      </c>
      <c r="K1838" s="2" t="s">
        <v>14735</v>
      </c>
      <c r="L1838" s="2" t="s">
        <v>14736</v>
      </c>
      <c r="M1838" s="2" t="s">
        <v>515</v>
      </c>
      <c r="N1838" s="2" t="s">
        <v>12937</v>
      </c>
      <c r="O1838" s="2" t="s">
        <v>14744</v>
      </c>
      <c r="P1838" s="3">
        <v>3</v>
      </c>
      <c r="Q1838" s="2" t="s">
        <v>14745</v>
      </c>
      <c r="R1838" s="3">
        <v>3</v>
      </c>
      <c r="S1838" s="2" t="s">
        <v>14746</v>
      </c>
      <c r="T1838" s="2" t="s">
        <v>14747</v>
      </c>
      <c r="U1838" s="3">
        <v>1</v>
      </c>
      <c r="V1838" s="2" t="s">
        <v>36</v>
      </c>
      <c r="W1838" s="2" t="s">
        <v>36</v>
      </c>
      <c r="X1838" s="2" t="s">
        <v>14748</v>
      </c>
      <c r="Y1838">
        <f t="shared" si="168"/>
        <v>2006</v>
      </c>
      <c r="Z1838">
        <f t="shared" si="169"/>
        <v>3</v>
      </c>
      <c r="AA1838">
        <f t="shared" si="170"/>
        <v>15</v>
      </c>
      <c r="AB1838">
        <f t="shared" si="171"/>
        <v>0</v>
      </c>
      <c r="AC1838">
        <f t="shared" si="172"/>
        <v>0</v>
      </c>
      <c r="AD1838">
        <f t="shared" si="173"/>
        <v>0</v>
      </c>
    </row>
    <row r="1839" spans="1:30" ht="15.6">
      <c r="A1839" s="2" t="s">
        <v>24</v>
      </c>
      <c r="B1839" s="2" t="s">
        <v>262</v>
      </c>
      <c r="C1839" s="2" t="s">
        <v>14689</v>
      </c>
      <c r="D1839" s="2" t="s">
        <v>14749</v>
      </c>
      <c r="E1839" s="2" t="s">
        <v>14750</v>
      </c>
      <c r="F1839" s="2" t="s">
        <v>14751</v>
      </c>
      <c r="G1839" s="2" t="s">
        <v>14752</v>
      </c>
      <c r="H1839" s="2" t="s">
        <v>13649</v>
      </c>
      <c r="I1839" s="2" t="s">
        <v>1260</v>
      </c>
      <c r="J1839" s="2" t="s">
        <v>1261</v>
      </c>
      <c r="K1839" s="2" t="s">
        <v>14684</v>
      </c>
      <c r="L1839" s="2" t="s">
        <v>14685</v>
      </c>
      <c r="M1839" s="2" t="s">
        <v>36</v>
      </c>
      <c r="N1839" s="2" t="s">
        <v>14686</v>
      </c>
      <c r="O1839" s="2" t="s">
        <v>14753</v>
      </c>
      <c r="P1839" s="3">
        <v>0</v>
      </c>
      <c r="Q1839" s="2" t="s">
        <v>36</v>
      </c>
      <c r="R1839" s="3">
        <v>0</v>
      </c>
      <c r="S1839" s="2" t="s">
        <v>36</v>
      </c>
      <c r="T1839" s="2" t="s">
        <v>14754</v>
      </c>
      <c r="U1839" s="3">
        <v>1</v>
      </c>
      <c r="V1839" s="2" t="s">
        <v>36</v>
      </c>
      <c r="W1839" s="2" t="s">
        <v>36</v>
      </c>
      <c r="X1839" s="2" t="s">
        <v>14755</v>
      </c>
      <c r="Y1839">
        <f t="shared" si="168"/>
        <v>2007</v>
      </c>
      <c r="Z1839">
        <f t="shared" si="169"/>
        <v>4</v>
      </c>
      <c r="AA1839">
        <f t="shared" si="170"/>
        <v>18</v>
      </c>
      <c r="AB1839">
        <f t="shared" si="171"/>
        <v>2007</v>
      </c>
      <c r="AC1839">
        <f t="shared" si="172"/>
        <v>9</v>
      </c>
      <c r="AD1839">
        <f t="shared" si="173"/>
        <v>11</v>
      </c>
    </row>
    <row r="1840" spans="1:30" ht="15.6">
      <c r="A1840" s="2" t="s">
        <v>24</v>
      </c>
      <c r="B1840" s="2" t="s">
        <v>262</v>
      </c>
      <c r="C1840" s="2" t="s">
        <v>14756</v>
      </c>
      <c r="D1840" s="2" t="s">
        <v>14757</v>
      </c>
      <c r="E1840" s="2" t="s">
        <v>14758</v>
      </c>
      <c r="F1840" s="2" t="s">
        <v>14759</v>
      </c>
      <c r="G1840" s="2" t="s">
        <v>14760</v>
      </c>
      <c r="H1840" s="2" t="s">
        <v>14761</v>
      </c>
      <c r="I1840" s="2" t="s">
        <v>9224</v>
      </c>
      <c r="J1840" s="2" t="s">
        <v>1081</v>
      </c>
      <c r="K1840" s="2" t="s">
        <v>14125</v>
      </c>
      <c r="L1840" s="2" t="s">
        <v>7638</v>
      </c>
      <c r="M1840" s="2" t="s">
        <v>24</v>
      </c>
      <c r="N1840" s="2" t="s">
        <v>36</v>
      </c>
      <c r="O1840" s="2" t="s">
        <v>504</v>
      </c>
      <c r="P1840" s="3">
        <v>0</v>
      </c>
      <c r="Q1840" s="2" t="s">
        <v>36</v>
      </c>
      <c r="R1840" s="3">
        <v>0</v>
      </c>
      <c r="S1840" s="2" t="s">
        <v>36</v>
      </c>
      <c r="T1840" s="2" t="s">
        <v>14762</v>
      </c>
      <c r="U1840" s="3">
        <v>1</v>
      </c>
      <c r="V1840" s="2" t="s">
        <v>36</v>
      </c>
      <c r="W1840" s="2" t="s">
        <v>36</v>
      </c>
      <c r="X1840" s="2" t="s">
        <v>14763</v>
      </c>
      <c r="Y1840">
        <f t="shared" si="168"/>
        <v>2007</v>
      </c>
      <c r="Z1840">
        <f t="shared" si="169"/>
        <v>1</v>
      </c>
      <c r="AA1840">
        <f t="shared" si="170"/>
        <v>29</v>
      </c>
      <c r="AB1840">
        <f t="shared" si="171"/>
        <v>2007</v>
      </c>
      <c r="AC1840">
        <f t="shared" si="172"/>
        <v>9</v>
      </c>
      <c r="AD1840">
        <f t="shared" si="173"/>
        <v>1</v>
      </c>
    </row>
    <row r="1841" spans="1:30" ht="15.6">
      <c r="A1841" s="2" t="s">
        <v>24</v>
      </c>
      <c r="B1841" s="2" t="s">
        <v>262</v>
      </c>
      <c r="C1841" s="2" t="s">
        <v>14764</v>
      </c>
      <c r="D1841" s="2" t="s">
        <v>14765</v>
      </c>
      <c r="E1841" s="2" t="s">
        <v>14766</v>
      </c>
      <c r="F1841" s="2" t="s">
        <v>14401</v>
      </c>
      <c r="G1841" s="2" t="s">
        <v>14767</v>
      </c>
      <c r="H1841" s="2" t="s">
        <v>14761</v>
      </c>
      <c r="I1841" s="2" t="s">
        <v>913</v>
      </c>
      <c r="J1841" s="2" t="s">
        <v>914</v>
      </c>
      <c r="K1841" s="2" t="s">
        <v>14768</v>
      </c>
      <c r="L1841" s="2" t="s">
        <v>14769</v>
      </c>
      <c r="M1841" s="2" t="s">
        <v>515</v>
      </c>
      <c r="N1841" s="2" t="s">
        <v>36</v>
      </c>
      <c r="O1841" s="2" t="s">
        <v>1484</v>
      </c>
      <c r="P1841" s="3">
        <v>0</v>
      </c>
      <c r="Q1841" s="2" t="s">
        <v>36</v>
      </c>
      <c r="R1841" s="3">
        <v>3</v>
      </c>
      <c r="S1841" s="2" t="s">
        <v>14770</v>
      </c>
      <c r="T1841" s="2" t="s">
        <v>14771</v>
      </c>
      <c r="U1841" s="3">
        <v>1</v>
      </c>
      <c r="V1841" s="2" t="s">
        <v>36</v>
      </c>
      <c r="W1841" s="2" t="s">
        <v>36</v>
      </c>
      <c r="X1841" s="2" t="s">
        <v>14772</v>
      </c>
      <c r="Y1841">
        <f t="shared" si="168"/>
        <v>2007</v>
      </c>
      <c r="Z1841">
        <f t="shared" si="169"/>
        <v>4</v>
      </c>
      <c r="AA1841">
        <f t="shared" si="170"/>
        <v>13</v>
      </c>
      <c r="AB1841">
        <f t="shared" si="171"/>
        <v>2007</v>
      </c>
      <c r="AC1841">
        <f t="shared" si="172"/>
        <v>9</v>
      </c>
      <c r="AD1841">
        <f t="shared" si="173"/>
        <v>1</v>
      </c>
    </row>
    <row r="1842" spans="1:30" ht="15.6">
      <c r="A1842" s="2" t="s">
        <v>24</v>
      </c>
      <c r="B1842" s="2" t="s">
        <v>262</v>
      </c>
      <c r="C1842" s="2" t="s">
        <v>13898</v>
      </c>
      <c r="D1842" s="2" t="s">
        <v>14773</v>
      </c>
      <c r="E1842" s="2" t="s">
        <v>14774</v>
      </c>
      <c r="F1842" s="2" t="s">
        <v>13901</v>
      </c>
      <c r="G1842" s="2" t="s">
        <v>14775</v>
      </c>
      <c r="H1842" s="2" t="s">
        <v>14761</v>
      </c>
      <c r="I1842" s="2" t="s">
        <v>9224</v>
      </c>
      <c r="J1842" s="2" t="s">
        <v>1081</v>
      </c>
      <c r="K1842" s="2" t="s">
        <v>14776</v>
      </c>
      <c r="L1842" s="2" t="s">
        <v>13903</v>
      </c>
      <c r="M1842" s="2" t="s">
        <v>515</v>
      </c>
      <c r="N1842" s="2" t="s">
        <v>36</v>
      </c>
      <c r="O1842" s="2" t="s">
        <v>6252</v>
      </c>
      <c r="P1842" s="3">
        <v>0</v>
      </c>
      <c r="Q1842" s="2" t="s">
        <v>36</v>
      </c>
      <c r="R1842" s="3">
        <v>0</v>
      </c>
      <c r="S1842" s="2" t="s">
        <v>36</v>
      </c>
      <c r="T1842" s="2" t="s">
        <v>14777</v>
      </c>
      <c r="U1842" s="3">
        <v>5</v>
      </c>
      <c r="V1842" s="2" t="s">
        <v>36</v>
      </c>
      <c r="W1842" s="2" t="s">
        <v>36</v>
      </c>
      <c r="X1842" s="2" t="s">
        <v>14778</v>
      </c>
      <c r="Y1842">
        <f t="shared" si="168"/>
        <v>2007</v>
      </c>
      <c r="Z1842">
        <f t="shared" si="169"/>
        <v>3</v>
      </c>
      <c r="AA1842">
        <f t="shared" si="170"/>
        <v>30</v>
      </c>
      <c r="AB1842">
        <f t="shared" si="171"/>
        <v>2007</v>
      </c>
      <c r="AC1842">
        <f t="shared" si="172"/>
        <v>9</v>
      </c>
      <c r="AD1842">
        <f t="shared" si="173"/>
        <v>1</v>
      </c>
    </row>
    <row r="1843" spans="1:30" ht="15.6">
      <c r="A1843" s="2" t="s">
        <v>24</v>
      </c>
      <c r="B1843" s="2" t="s">
        <v>262</v>
      </c>
      <c r="C1843" s="2" t="s">
        <v>14779</v>
      </c>
      <c r="D1843" s="2" t="s">
        <v>14780</v>
      </c>
      <c r="E1843" s="2" t="s">
        <v>14781</v>
      </c>
      <c r="F1843" s="2" t="s">
        <v>14782</v>
      </c>
      <c r="G1843" s="2" t="s">
        <v>14783</v>
      </c>
      <c r="H1843" s="2" t="s">
        <v>14761</v>
      </c>
      <c r="I1843" s="2" t="s">
        <v>1260</v>
      </c>
      <c r="J1843" s="2" t="s">
        <v>1261</v>
      </c>
      <c r="K1843" s="2" t="s">
        <v>14684</v>
      </c>
      <c r="L1843" s="2" t="s">
        <v>14685</v>
      </c>
      <c r="M1843" s="2" t="s">
        <v>36</v>
      </c>
      <c r="N1843" s="2" t="s">
        <v>36</v>
      </c>
      <c r="O1843" s="2" t="s">
        <v>14784</v>
      </c>
      <c r="P1843" s="3">
        <v>0</v>
      </c>
      <c r="Q1843" s="2" t="s">
        <v>36</v>
      </c>
      <c r="R1843" s="3">
        <v>0</v>
      </c>
      <c r="S1843" s="2" t="s">
        <v>36</v>
      </c>
      <c r="T1843" s="2" t="s">
        <v>14785</v>
      </c>
      <c r="U1843" s="3">
        <v>1</v>
      </c>
      <c r="V1843" s="2" t="s">
        <v>36</v>
      </c>
      <c r="W1843" s="2" t="s">
        <v>36</v>
      </c>
      <c r="X1843" s="2" t="s">
        <v>14786</v>
      </c>
      <c r="Y1843">
        <f t="shared" si="168"/>
        <v>2007</v>
      </c>
      <c r="Z1843">
        <f t="shared" si="169"/>
        <v>3</v>
      </c>
      <c r="AA1843">
        <f t="shared" si="170"/>
        <v>9</v>
      </c>
      <c r="AB1843">
        <f t="shared" si="171"/>
        <v>2007</v>
      </c>
      <c r="AC1843">
        <f t="shared" si="172"/>
        <v>9</v>
      </c>
      <c r="AD1843">
        <f t="shared" si="173"/>
        <v>1</v>
      </c>
    </row>
    <row r="1844" spans="1:30" ht="15.6">
      <c r="A1844" s="2" t="s">
        <v>24</v>
      </c>
      <c r="B1844" s="2" t="s">
        <v>25</v>
      </c>
      <c r="C1844" s="2" t="s">
        <v>4404</v>
      </c>
      <c r="D1844" s="2" t="s">
        <v>14787</v>
      </c>
      <c r="E1844" s="2" t="s">
        <v>14788</v>
      </c>
      <c r="F1844" s="2" t="s">
        <v>14789</v>
      </c>
      <c r="G1844" s="2" t="s">
        <v>36</v>
      </c>
      <c r="H1844" s="2" t="s">
        <v>36</v>
      </c>
      <c r="I1844" s="2" t="s">
        <v>4410</v>
      </c>
      <c r="J1844" s="2" t="s">
        <v>10260</v>
      </c>
      <c r="K1844" s="2" t="s">
        <v>14371</v>
      </c>
      <c r="L1844" s="2" t="s">
        <v>14372</v>
      </c>
      <c r="M1844" s="2" t="s">
        <v>24</v>
      </c>
      <c r="N1844" s="2" t="s">
        <v>12937</v>
      </c>
      <c r="O1844" s="2" t="s">
        <v>7402</v>
      </c>
      <c r="P1844" s="3">
        <v>0</v>
      </c>
      <c r="Q1844" s="2" t="s">
        <v>36</v>
      </c>
      <c r="R1844" s="3">
        <v>1</v>
      </c>
      <c r="S1844" s="2" t="s">
        <v>14790</v>
      </c>
      <c r="T1844" s="2" t="s">
        <v>14791</v>
      </c>
      <c r="U1844" s="3">
        <v>1</v>
      </c>
      <c r="V1844" s="2" t="s">
        <v>36</v>
      </c>
      <c r="W1844" s="2" t="s">
        <v>36</v>
      </c>
      <c r="X1844" s="2" t="s">
        <v>14792</v>
      </c>
      <c r="Y1844">
        <f t="shared" si="168"/>
        <v>2006</v>
      </c>
      <c r="Z1844">
        <f t="shared" si="169"/>
        <v>2</v>
      </c>
      <c r="AA1844">
        <f t="shared" si="170"/>
        <v>21</v>
      </c>
      <c r="AB1844">
        <f t="shared" si="171"/>
        <v>0</v>
      </c>
      <c r="AC1844">
        <f t="shared" si="172"/>
        <v>0</v>
      </c>
      <c r="AD1844">
        <f t="shared" si="173"/>
        <v>0</v>
      </c>
    </row>
    <row r="1845" spans="1:30" ht="15.6">
      <c r="A1845" s="2" t="s">
        <v>24</v>
      </c>
      <c r="B1845" s="2" t="s">
        <v>262</v>
      </c>
      <c r="C1845" s="2" t="s">
        <v>14793</v>
      </c>
      <c r="D1845" s="2" t="s">
        <v>14794</v>
      </c>
      <c r="E1845" s="2" t="s">
        <v>14795</v>
      </c>
      <c r="F1845" s="2" t="s">
        <v>14498</v>
      </c>
      <c r="G1845" s="2" t="s">
        <v>14796</v>
      </c>
      <c r="H1845" s="2" t="s">
        <v>14368</v>
      </c>
      <c r="I1845" s="2" t="s">
        <v>913</v>
      </c>
      <c r="J1845" s="2" t="s">
        <v>914</v>
      </c>
      <c r="K1845" s="2" t="s">
        <v>14797</v>
      </c>
      <c r="L1845" s="2" t="s">
        <v>14798</v>
      </c>
      <c r="M1845" s="2" t="s">
        <v>24</v>
      </c>
      <c r="N1845" s="2" t="s">
        <v>36</v>
      </c>
      <c r="O1845" s="2" t="s">
        <v>1393</v>
      </c>
      <c r="P1845" s="3">
        <v>0</v>
      </c>
      <c r="Q1845" s="2" t="s">
        <v>36</v>
      </c>
      <c r="R1845" s="3">
        <v>0</v>
      </c>
      <c r="S1845" s="2" t="s">
        <v>36</v>
      </c>
      <c r="T1845" s="2" t="s">
        <v>14799</v>
      </c>
      <c r="U1845" s="3">
        <v>1</v>
      </c>
      <c r="V1845" s="2" t="s">
        <v>36</v>
      </c>
      <c r="W1845" s="2" t="s">
        <v>36</v>
      </c>
      <c r="X1845" s="2" t="s">
        <v>14800</v>
      </c>
      <c r="Y1845">
        <f t="shared" si="168"/>
        <v>2006</v>
      </c>
      <c r="Z1845">
        <f t="shared" si="169"/>
        <v>12</v>
      </c>
      <c r="AA1845">
        <f t="shared" si="170"/>
        <v>29</v>
      </c>
      <c r="AB1845">
        <f t="shared" si="171"/>
        <v>2007</v>
      </c>
      <c r="AC1845">
        <f t="shared" si="172"/>
        <v>8</v>
      </c>
      <c r="AD1845">
        <f t="shared" si="173"/>
        <v>21</v>
      </c>
    </row>
    <row r="1846" spans="1:30" ht="15.6">
      <c r="A1846" s="2" t="s">
        <v>24</v>
      </c>
      <c r="B1846" s="2" t="s">
        <v>262</v>
      </c>
      <c r="C1846" s="2" t="s">
        <v>14779</v>
      </c>
      <c r="D1846" s="2" t="s">
        <v>14801</v>
      </c>
      <c r="E1846" s="2" t="s">
        <v>14802</v>
      </c>
      <c r="F1846" s="2" t="s">
        <v>13901</v>
      </c>
      <c r="G1846" s="2" t="s">
        <v>14803</v>
      </c>
      <c r="H1846" s="2" t="s">
        <v>14368</v>
      </c>
      <c r="I1846" s="2" t="s">
        <v>1260</v>
      </c>
      <c r="J1846" s="2" t="s">
        <v>1261</v>
      </c>
      <c r="K1846" s="2" t="s">
        <v>14684</v>
      </c>
      <c r="L1846" s="2" t="s">
        <v>14685</v>
      </c>
      <c r="M1846" s="2" t="s">
        <v>36</v>
      </c>
      <c r="N1846" s="2" t="s">
        <v>36</v>
      </c>
      <c r="O1846" s="2" t="s">
        <v>14694</v>
      </c>
      <c r="P1846" s="3">
        <v>0</v>
      </c>
      <c r="Q1846" s="2" t="s">
        <v>36</v>
      </c>
      <c r="R1846" s="3">
        <v>0</v>
      </c>
      <c r="S1846" s="2" t="s">
        <v>36</v>
      </c>
      <c r="T1846" s="2" t="s">
        <v>14804</v>
      </c>
      <c r="U1846" s="3">
        <v>1</v>
      </c>
      <c r="V1846" s="2" t="s">
        <v>36</v>
      </c>
      <c r="W1846" s="2" t="s">
        <v>36</v>
      </c>
      <c r="X1846" s="2" t="s">
        <v>14805</v>
      </c>
      <c r="Y1846">
        <f t="shared" si="168"/>
        <v>2007</v>
      </c>
      <c r="Z1846">
        <f t="shared" si="169"/>
        <v>3</v>
      </c>
      <c r="AA1846">
        <f t="shared" si="170"/>
        <v>30</v>
      </c>
      <c r="AB1846">
        <f t="shared" si="171"/>
        <v>2007</v>
      </c>
      <c r="AC1846">
        <f t="shared" si="172"/>
        <v>8</v>
      </c>
      <c r="AD1846">
        <f t="shared" si="173"/>
        <v>21</v>
      </c>
    </row>
    <row r="1847" spans="1:30" ht="15.6">
      <c r="A1847" s="2" t="s">
        <v>24</v>
      </c>
      <c r="B1847" s="2" t="s">
        <v>262</v>
      </c>
      <c r="C1847" s="2" t="s">
        <v>6960</v>
      </c>
      <c r="D1847" s="2" t="s">
        <v>14806</v>
      </c>
      <c r="E1847" s="2" t="s">
        <v>14807</v>
      </c>
      <c r="F1847" s="2" t="s">
        <v>14808</v>
      </c>
      <c r="G1847" s="2" t="s">
        <v>14809</v>
      </c>
      <c r="H1847" s="2" t="s">
        <v>14810</v>
      </c>
      <c r="I1847" s="2" t="s">
        <v>1939</v>
      </c>
      <c r="J1847" s="2" t="s">
        <v>1431</v>
      </c>
      <c r="K1847" s="2" t="s">
        <v>14811</v>
      </c>
      <c r="L1847" s="2" t="s">
        <v>14812</v>
      </c>
      <c r="M1847" s="2" t="s">
        <v>423</v>
      </c>
      <c r="N1847" s="2" t="s">
        <v>12937</v>
      </c>
      <c r="O1847" s="2" t="s">
        <v>1763</v>
      </c>
      <c r="P1847" s="3">
        <v>0</v>
      </c>
      <c r="Q1847" s="2" t="s">
        <v>36</v>
      </c>
      <c r="R1847" s="3">
        <v>0</v>
      </c>
      <c r="S1847" s="2" t="s">
        <v>36</v>
      </c>
      <c r="T1847" s="2" t="s">
        <v>14813</v>
      </c>
      <c r="U1847" s="3">
        <v>1</v>
      </c>
      <c r="V1847" s="2" t="s">
        <v>36</v>
      </c>
      <c r="W1847" s="2" t="s">
        <v>36</v>
      </c>
      <c r="X1847" s="2" t="s">
        <v>14814</v>
      </c>
      <c r="Y1847">
        <f t="shared" si="168"/>
        <v>2007</v>
      </c>
      <c r="Z1847">
        <f t="shared" si="169"/>
        <v>1</v>
      </c>
      <c r="AA1847">
        <f t="shared" si="170"/>
        <v>12</v>
      </c>
      <c r="AB1847">
        <f t="shared" si="171"/>
        <v>2007</v>
      </c>
      <c r="AC1847">
        <f t="shared" si="172"/>
        <v>8</v>
      </c>
      <c r="AD1847">
        <f t="shared" si="173"/>
        <v>11</v>
      </c>
    </row>
    <row r="1848" spans="1:30" ht="15.6">
      <c r="A1848" s="2" t="s">
        <v>24</v>
      </c>
      <c r="B1848" s="2" t="s">
        <v>262</v>
      </c>
      <c r="C1848" s="2" t="s">
        <v>6960</v>
      </c>
      <c r="D1848" s="2" t="s">
        <v>14815</v>
      </c>
      <c r="E1848" s="2" t="s">
        <v>14816</v>
      </c>
      <c r="F1848" s="2" t="s">
        <v>13910</v>
      </c>
      <c r="G1848" s="2" t="s">
        <v>14817</v>
      </c>
      <c r="H1848" s="2" t="s">
        <v>14810</v>
      </c>
      <c r="I1848" s="2" t="s">
        <v>1939</v>
      </c>
      <c r="J1848" s="2" t="s">
        <v>1431</v>
      </c>
      <c r="K1848" s="2" t="s">
        <v>14811</v>
      </c>
      <c r="L1848" s="2" t="s">
        <v>14812</v>
      </c>
      <c r="M1848" s="2" t="s">
        <v>423</v>
      </c>
      <c r="N1848" s="2" t="s">
        <v>12937</v>
      </c>
      <c r="O1848" s="2" t="s">
        <v>1763</v>
      </c>
      <c r="P1848" s="3">
        <v>0</v>
      </c>
      <c r="Q1848" s="2" t="s">
        <v>36</v>
      </c>
      <c r="R1848" s="3">
        <v>3</v>
      </c>
      <c r="S1848" s="2" t="s">
        <v>14818</v>
      </c>
      <c r="T1848" s="2" t="s">
        <v>14819</v>
      </c>
      <c r="U1848" s="3">
        <v>1</v>
      </c>
      <c r="V1848" s="2" t="s">
        <v>36</v>
      </c>
      <c r="W1848" s="2" t="s">
        <v>36</v>
      </c>
      <c r="X1848" s="2" t="s">
        <v>14820</v>
      </c>
      <c r="Y1848">
        <f t="shared" si="168"/>
        <v>2007</v>
      </c>
      <c r="Z1848">
        <f t="shared" si="169"/>
        <v>3</v>
      </c>
      <c r="AA1848">
        <f t="shared" si="170"/>
        <v>8</v>
      </c>
      <c r="AB1848">
        <f t="shared" si="171"/>
        <v>2007</v>
      </c>
      <c r="AC1848">
        <f t="shared" si="172"/>
        <v>8</v>
      </c>
      <c r="AD1848">
        <f t="shared" si="173"/>
        <v>11</v>
      </c>
    </row>
    <row r="1849" spans="1:30" ht="15.6">
      <c r="A1849" s="2" t="s">
        <v>24</v>
      </c>
      <c r="B1849" s="2" t="s">
        <v>262</v>
      </c>
      <c r="C1849" s="2" t="s">
        <v>14821</v>
      </c>
      <c r="D1849" s="2" t="s">
        <v>14822</v>
      </c>
      <c r="E1849" s="2" t="s">
        <v>14823</v>
      </c>
      <c r="F1849" s="2" t="s">
        <v>14824</v>
      </c>
      <c r="G1849" s="2" t="s">
        <v>14825</v>
      </c>
      <c r="H1849" s="2" t="s">
        <v>14826</v>
      </c>
      <c r="I1849" s="2" t="s">
        <v>759</v>
      </c>
      <c r="J1849" s="2" t="s">
        <v>760</v>
      </c>
      <c r="K1849" s="2" t="s">
        <v>13445</v>
      </c>
      <c r="L1849" s="2" t="s">
        <v>9118</v>
      </c>
      <c r="M1849" s="2" t="s">
        <v>24</v>
      </c>
      <c r="N1849" s="2" t="s">
        <v>36</v>
      </c>
      <c r="O1849" s="2" t="s">
        <v>5913</v>
      </c>
      <c r="P1849" s="3">
        <v>0</v>
      </c>
      <c r="Q1849" s="2" t="s">
        <v>36</v>
      </c>
      <c r="R1849" s="3">
        <v>0</v>
      </c>
      <c r="S1849" s="2" t="s">
        <v>36</v>
      </c>
      <c r="T1849" s="2" t="s">
        <v>14827</v>
      </c>
      <c r="U1849" s="3">
        <v>1</v>
      </c>
      <c r="V1849" s="2" t="s">
        <v>36</v>
      </c>
      <c r="W1849" s="2" t="s">
        <v>36</v>
      </c>
      <c r="X1849" s="2" t="s">
        <v>14828</v>
      </c>
      <c r="Y1849">
        <f t="shared" si="168"/>
        <v>2006</v>
      </c>
      <c r="Z1849">
        <f t="shared" si="169"/>
        <v>10</v>
      </c>
      <c r="AA1849">
        <f t="shared" si="170"/>
        <v>4</v>
      </c>
      <c r="AB1849">
        <f t="shared" si="171"/>
        <v>2007</v>
      </c>
      <c r="AC1849">
        <f t="shared" si="172"/>
        <v>8</v>
      </c>
      <c r="AD1849">
        <f t="shared" si="173"/>
        <v>1</v>
      </c>
    </row>
    <row r="1850" spans="1:30" ht="15.6">
      <c r="A1850" s="2" t="s">
        <v>24</v>
      </c>
      <c r="B1850" s="2" t="s">
        <v>262</v>
      </c>
      <c r="C1850" s="2" t="s">
        <v>14829</v>
      </c>
      <c r="D1850" s="2" t="s">
        <v>14830</v>
      </c>
      <c r="E1850" s="2" t="s">
        <v>14831</v>
      </c>
      <c r="F1850" s="2" t="s">
        <v>14832</v>
      </c>
      <c r="G1850" s="2" t="s">
        <v>14833</v>
      </c>
      <c r="H1850" s="2" t="s">
        <v>14826</v>
      </c>
      <c r="I1850" s="2" t="s">
        <v>9224</v>
      </c>
      <c r="J1850" s="2" t="s">
        <v>1081</v>
      </c>
      <c r="K1850" s="2" t="s">
        <v>14125</v>
      </c>
      <c r="L1850" s="2" t="s">
        <v>7638</v>
      </c>
      <c r="M1850" s="2" t="s">
        <v>24</v>
      </c>
      <c r="N1850" s="2" t="s">
        <v>36</v>
      </c>
      <c r="O1850" s="2" t="s">
        <v>2587</v>
      </c>
      <c r="P1850" s="3">
        <v>0</v>
      </c>
      <c r="Q1850" s="2" t="s">
        <v>36</v>
      </c>
      <c r="R1850" s="3">
        <v>0</v>
      </c>
      <c r="S1850" s="2" t="s">
        <v>36</v>
      </c>
      <c r="T1850" s="2" t="s">
        <v>14834</v>
      </c>
      <c r="U1850" s="3">
        <v>1</v>
      </c>
      <c r="V1850" s="2" t="s">
        <v>36</v>
      </c>
      <c r="W1850" s="2" t="s">
        <v>36</v>
      </c>
      <c r="X1850" s="2" t="s">
        <v>14835</v>
      </c>
      <c r="Y1850">
        <f t="shared" si="168"/>
        <v>2007</v>
      </c>
      <c r="Z1850">
        <f t="shared" si="169"/>
        <v>1</v>
      </c>
      <c r="AA1850">
        <f t="shared" si="170"/>
        <v>17</v>
      </c>
      <c r="AB1850">
        <f t="shared" si="171"/>
        <v>2007</v>
      </c>
      <c r="AC1850">
        <f t="shared" si="172"/>
        <v>8</v>
      </c>
      <c r="AD1850">
        <f t="shared" si="173"/>
        <v>1</v>
      </c>
    </row>
    <row r="1851" spans="1:30" ht="15.6">
      <c r="A1851" s="2" t="s">
        <v>24</v>
      </c>
      <c r="B1851" s="2" t="s">
        <v>262</v>
      </c>
      <c r="C1851" s="2" t="s">
        <v>14836</v>
      </c>
      <c r="D1851" s="2" t="s">
        <v>14837</v>
      </c>
      <c r="E1851" s="2" t="s">
        <v>14838</v>
      </c>
      <c r="F1851" s="2" t="s">
        <v>13965</v>
      </c>
      <c r="G1851" s="2" t="s">
        <v>14839</v>
      </c>
      <c r="H1851" s="2" t="s">
        <v>14826</v>
      </c>
      <c r="I1851" s="2" t="s">
        <v>9224</v>
      </c>
      <c r="J1851" s="2" t="s">
        <v>1081</v>
      </c>
      <c r="K1851" s="2" t="s">
        <v>14840</v>
      </c>
      <c r="L1851" s="2" t="s">
        <v>14841</v>
      </c>
      <c r="M1851" s="2" t="s">
        <v>515</v>
      </c>
      <c r="N1851" s="2" t="s">
        <v>36</v>
      </c>
      <c r="O1851" s="2" t="s">
        <v>2587</v>
      </c>
      <c r="P1851" s="3">
        <v>0</v>
      </c>
      <c r="Q1851" s="2" t="s">
        <v>36</v>
      </c>
      <c r="R1851" s="3">
        <v>0</v>
      </c>
      <c r="S1851" s="2" t="s">
        <v>36</v>
      </c>
      <c r="T1851" s="2" t="s">
        <v>14842</v>
      </c>
      <c r="U1851" s="3">
        <v>1</v>
      </c>
      <c r="V1851" s="2" t="s">
        <v>36</v>
      </c>
      <c r="W1851" s="2" t="s">
        <v>36</v>
      </c>
      <c r="X1851" s="2" t="s">
        <v>14843</v>
      </c>
      <c r="Y1851">
        <f t="shared" si="168"/>
        <v>2007</v>
      </c>
      <c r="Z1851">
        <f t="shared" si="169"/>
        <v>2</v>
      </c>
      <c r="AA1851">
        <f t="shared" si="170"/>
        <v>27</v>
      </c>
      <c r="AB1851">
        <f t="shared" si="171"/>
        <v>2007</v>
      </c>
      <c r="AC1851">
        <f t="shared" si="172"/>
        <v>8</v>
      </c>
      <c r="AD1851">
        <f t="shared" si="173"/>
        <v>1</v>
      </c>
    </row>
    <row r="1852" spans="1:30" ht="15.6">
      <c r="A1852" s="2" t="s">
        <v>24</v>
      </c>
      <c r="B1852" s="2" t="s">
        <v>25</v>
      </c>
      <c r="C1852" s="2" t="s">
        <v>14844</v>
      </c>
      <c r="D1852" s="2" t="s">
        <v>14845</v>
      </c>
      <c r="E1852" s="2" t="s">
        <v>14846</v>
      </c>
      <c r="F1852" s="2" t="s">
        <v>14847</v>
      </c>
      <c r="G1852" s="2" t="s">
        <v>36</v>
      </c>
      <c r="H1852" s="2" t="s">
        <v>36</v>
      </c>
      <c r="I1852" s="2" t="s">
        <v>4410</v>
      </c>
      <c r="J1852" s="2" t="s">
        <v>10260</v>
      </c>
      <c r="K1852" s="2" t="s">
        <v>14848</v>
      </c>
      <c r="L1852" s="2" t="s">
        <v>14849</v>
      </c>
      <c r="M1852" s="2" t="s">
        <v>544</v>
      </c>
      <c r="N1852" s="2" t="s">
        <v>12937</v>
      </c>
      <c r="O1852" s="2" t="s">
        <v>14850</v>
      </c>
      <c r="P1852" s="3">
        <v>5</v>
      </c>
      <c r="Q1852" s="2" t="s">
        <v>14851</v>
      </c>
      <c r="R1852" s="3">
        <v>0</v>
      </c>
      <c r="S1852" s="2" t="s">
        <v>36</v>
      </c>
      <c r="T1852" s="2" t="s">
        <v>14852</v>
      </c>
      <c r="U1852" s="3">
        <v>1</v>
      </c>
      <c r="V1852" s="2" t="s">
        <v>36</v>
      </c>
      <c r="W1852" s="2" t="s">
        <v>36</v>
      </c>
      <c r="X1852" s="2" t="s">
        <v>14853</v>
      </c>
      <c r="Y1852">
        <f t="shared" si="168"/>
        <v>2006</v>
      </c>
      <c r="Z1852">
        <f t="shared" si="169"/>
        <v>1</v>
      </c>
      <c r="AA1852">
        <f t="shared" si="170"/>
        <v>16</v>
      </c>
      <c r="AB1852">
        <f t="shared" si="171"/>
        <v>0</v>
      </c>
      <c r="AC1852">
        <f t="shared" si="172"/>
        <v>0</v>
      </c>
      <c r="AD1852">
        <f t="shared" si="173"/>
        <v>0</v>
      </c>
    </row>
    <row r="1853" spans="1:30" ht="15.6">
      <c r="A1853" s="2" t="s">
        <v>24</v>
      </c>
      <c r="B1853" s="2" t="s">
        <v>262</v>
      </c>
      <c r="C1853" s="2" t="s">
        <v>14854</v>
      </c>
      <c r="D1853" s="2" t="s">
        <v>14855</v>
      </c>
      <c r="E1853" s="2" t="s">
        <v>14856</v>
      </c>
      <c r="F1853" s="2" t="s">
        <v>14059</v>
      </c>
      <c r="G1853" s="2" t="s">
        <v>14857</v>
      </c>
      <c r="H1853" s="2" t="s">
        <v>14134</v>
      </c>
      <c r="I1853" s="2" t="s">
        <v>584</v>
      </c>
      <c r="J1853" s="2" t="s">
        <v>924</v>
      </c>
      <c r="K1853" s="2" t="s">
        <v>14050</v>
      </c>
      <c r="L1853" s="2" t="s">
        <v>14051</v>
      </c>
      <c r="M1853" s="2" t="s">
        <v>36</v>
      </c>
      <c r="N1853" s="2" t="s">
        <v>13978</v>
      </c>
      <c r="O1853" s="2" t="s">
        <v>2879</v>
      </c>
      <c r="P1853" s="3">
        <v>0</v>
      </c>
      <c r="Q1853" s="2" t="s">
        <v>36</v>
      </c>
      <c r="R1853" s="3">
        <v>0</v>
      </c>
      <c r="S1853" s="2" t="s">
        <v>36</v>
      </c>
      <c r="T1853" s="2" t="s">
        <v>14858</v>
      </c>
      <c r="U1853" s="3">
        <v>1</v>
      </c>
      <c r="V1853" s="2" t="s">
        <v>36</v>
      </c>
      <c r="W1853" s="2" t="s">
        <v>36</v>
      </c>
      <c r="X1853" s="2" t="s">
        <v>14859</v>
      </c>
      <c r="Y1853">
        <f t="shared" si="168"/>
        <v>2006</v>
      </c>
      <c r="Z1853">
        <f t="shared" si="169"/>
        <v>12</v>
      </c>
      <c r="AA1853">
        <f t="shared" si="170"/>
        <v>15</v>
      </c>
      <c r="AB1853">
        <f t="shared" si="171"/>
        <v>2007</v>
      </c>
      <c r="AC1853">
        <f t="shared" si="172"/>
        <v>7</v>
      </c>
      <c r="AD1853">
        <f t="shared" si="173"/>
        <v>11</v>
      </c>
    </row>
    <row r="1854" spans="1:30" ht="15.6">
      <c r="A1854" s="2" t="s">
        <v>24</v>
      </c>
      <c r="B1854" s="2" t="s">
        <v>262</v>
      </c>
      <c r="C1854" s="2" t="s">
        <v>4404</v>
      </c>
      <c r="D1854" s="2" t="s">
        <v>14860</v>
      </c>
      <c r="E1854" s="2" t="s">
        <v>14861</v>
      </c>
      <c r="F1854" s="2" t="s">
        <v>14862</v>
      </c>
      <c r="G1854" s="2" t="s">
        <v>14863</v>
      </c>
      <c r="H1854" s="2" t="s">
        <v>14134</v>
      </c>
      <c r="I1854" s="2" t="s">
        <v>4410</v>
      </c>
      <c r="J1854" s="2" t="s">
        <v>10260</v>
      </c>
      <c r="K1854" s="2" t="s">
        <v>14371</v>
      </c>
      <c r="L1854" s="2" t="s">
        <v>14372</v>
      </c>
      <c r="M1854" s="2" t="s">
        <v>24</v>
      </c>
      <c r="N1854" s="2" t="s">
        <v>12937</v>
      </c>
      <c r="O1854" s="2" t="s">
        <v>7402</v>
      </c>
      <c r="P1854" s="3">
        <v>0</v>
      </c>
      <c r="Q1854" s="2" t="s">
        <v>36</v>
      </c>
      <c r="R1854" s="3">
        <v>0</v>
      </c>
      <c r="S1854" s="2" t="s">
        <v>36</v>
      </c>
      <c r="T1854" s="2" t="s">
        <v>14864</v>
      </c>
      <c r="U1854" s="3">
        <v>1</v>
      </c>
      <c r="V1854" s="2" t="s">
        <v>36</v>
      </c>
      <c r="W1854" s="2" t="s">
        <v>36</v>
      </c>
      <c r="X1854" s="2" t="s">
        <v>14865</v>
      </c>
      <c r="Y1854">
        <f t="shared" si="168"/>
        <v>2006</v>
      </c>
      <c r="Z1854">
        <f t="shared" si="169"/>
        <v>12</v>
      </c>
      <c r="AA1854">
        <f t="shared" si="170"/>
        <v>18</v>
      </c>
      <c r="AB1854">
        <f t="shared" si="171"/>
        <v>2007</v>
      </c>
      <c r="AC1854">
        <f t="shared" si="172"/>
        <v>7</v>
      </c>
      <c r="AD1854">
        <f t="shared" si="173"/>
        <v>11</v>
      </c>
    </row>
    <row r="1855" spans="1:30" ht="15.6">
      <c r="A1855" s="2" t="s">
        <v>24</v>
      </c>
      <c r="B1855" s="2" t="s">
        <v>262</v>
      </c>
      <c r="C1855" s="2" t="s">
        <v>14710</v>
      </c>
      <c r="D1855" s="2" t="s">
        <v>14866</v>
      </c>
      <c r="E1855" s="2" t="s">
        <v>14867</v>
      </c>
      <c r="F1855" s="2" t="s">
        <v>14868</v>
      </c>
      <c r="G1855" s="2" t="s">
        <v>14869</v>
      </c>
      <c r="H1855" s="2" t="s">
        <v>14134</v>
      </c>
      <c r="I1855" s="2" t="s">
        <v>1939</v>
      </c>
      <c r="J1855" s="2" t="s">
        <v>1431</v>
      </c>
      <c r="K1855" s="2" t="s">
        <v>14811</v>
      </c>
      <c r="L1855" s="2" t="s">
        <v>14812</v>
      </c>
      <c r="M1855" s="2" t="s">
        <v>423</v>
      </c>
      <c r="N1855" s="2" t="s">
        <v>12937</v>
      </c>
      <c r="O1855" s="2" t="s">
        <v>9182</v>
      </c>
      <c r="P1855" s="3">
        <v>0</v>
      </c>
      <c r="Q1855" s="2" t="s">
        <v>36</v>
      </c>
      <c r="R1855" s="3">
        <v>0</v>
      </c>
      <c r="S1855" s="2" t="s">
        <v>36</v>
      </c>
      <c r="T1855" s="2" t="s">
        <v>14870</v>
      </c>
      <c r="U1855" s="3">
        <v>1</v>
      </c>
      <c r="V1855" s="2" t="s">
        <v>36</v>
      </c>
      <c r="W1855" s="2" t="s">
        <v>36</v>
      </c>
      <c r="X1855" s="2" t="s">
        <v>14871</v>
      </c>
      <c r="Y1855">
        <f t="shared" si="168"/>
        <v>2007</v>
      </c>
      <c r="Z1855">
        <f t="shared" si="169"/>
        <v>1</v>
      </c>
      <c r="AA1855">
        <f t="shared" si="170"/>
        <v>30</v>
      </c>
      <c r="AB1855">
        <f t="shared" si="171"/>
        <v>2007</v>
      </c>
      <c r="AC1855">
        <f t="shared" si="172"/>
        <v>7</v>
      </c>
      <c r="AD1855">
        <f t="shared" si="173"/>
        <v>11</v>
      </c>
    </row>
    <row r="1856" spans="1:30" ht="15.6">
      <c r="A1856" s="2" t="s">
        <v>24</v>
      </c>
      <c r="B1856" s="2" t="s">
        <v>25</v>
      </c>
      <c r="C1856" s="2" t="s">
        <v>13917</v>
      </c>
      <c r="D1856" s="2" t="s">
        <v>14872</v>
      </c>
      <c r="E1856" s="2" t="s">
        <v>14873</v>
      </c>
      <c r="F1856" s="2" t="s">
        <v>14874</v>
      </c>
      <c r="G1856" s="2" t="s">
        <v>36</v>
      </c>
      <c r="H1856" s="2" t="s">
        <v>36</v>
      </c>
      <c r="I1856" s="2" t="s">
        <v>13923</v>
      </c>
      <c r="J1856" s="2" t="s">
        <v>13924</v>
      </c>
      <c r="K1856" s="2" t="s">
        <v>14875</v>
      </c>
      <c r="L1856" s="2" t="s">
        <v>14876</v>
      </c>
      <c r="M1856" s="2" t="s">
        <v>3599</v>
      </c>
      <c r="N1856" s="2" t="s">
        <v>13326</v>
      </c>
      <c r="O1856" s="2" t="s">
        <v>14877</v>
      </c>
      <c r="P1856" s="3">
        <v>0</v>
      </c>
      <c r="Q1856" s="2" t="s">
        <v>36</v>
      </c>
      <c r="R1856" s="3">
        <v>0</v>
      </c>
      <c r="S1856" s="2" t="s">
        <v>36</v>
      </c>
      <c r="T1856" s="2" t="s">
        <v>14878</v>
      </c>
      <c r="U1856" s="3">
        <v>2</v>
      </c>
      <c r="V1856" s="2" t="s">
        <v>36</v>
      </c>
      <c r="W1856" s="2" t="s">
        <v>36</v>
      </c>
      <c r="X1856" s="2" t="s">
        <v>14879</v>
      </c>
      <c r="Y1856">
        <f t="shared" si="168"/>
        <v>2005</v>
      </c>
      <c r="Z1856">
        <f t="shared" si="169"/>
        <v>12</v>
      </c>
      <c r="AA1856">
        <f t="shared" si="170"/>
        <v>29</v>
      </c>
      <c r="AB1856">
        <f t="shared" si="171"/>
        <v>0</v>
      </c>
      <c r="AC1856">
        <f t="shared" si="172"/>
        <v>0</v>
      </c>
      <c r="AD1856">
        <f t="shared" si="173"/>
        <v>0</v>
      </c>
    </row>
    <row r="1857" spans="1:30" ht="15.6">
      <c r="A1857" s="2" t="s">
        <v>24</v>
      </c>
      <c r="B1857" s="2" t="s">
        <v>25</v>
      </c>
      <c r="C1857" s="2" t="s">
        <v>14880</v>
      </c>
      <c r="D1857" s="2" t="s">
        <v>14881</v>
      </c>
      <c r="E1857" s="2" t="s">
        <v>14882</v>
      </c>
      <c r="F1857" s="2" t="s">
        <v>14883</v>
      </c>
      <c r="G1857" s="2" t="s">
        <v>14884</v>
      </c>
      <c r="H1857" s="2" t="s">
        <v>14885</v>
      </c>
      <c r="I1857" s="2" t="s">
        <v>36</v>
      </c>
      <c r="J1857" s="2" t="s">
        <v>1237</v>
      </c>
      <c r="K1857" s="2" t="s">
        <v>14527</v>
      </c>
      <c r="L1857" s="2" t="s">
        <v>36</v>
      </c>
      <c r="M1857" s="2" t="s">
        <v>36</v>
      </c>
      <c r="N1857" s="2" t="s">
        <v>13326</v>
      </c>
      <c r="O1857" s="2" t="s">
        <v>13275</v>
      </c>
      <c r="P1857" s="3">
        <v>0</v>
      </c>
      <c r="Q1857" s="2" t="s">
        <v>36</v>
      </c>
      <c r="R1857" s="3">
        <v>2</v>
      </c>
      <c r="S1857" s="2" t="s">
        <v>14886</v>
      </c>
      <c r="T1857" s="2" t="s">
        <v>14887</v>
      </c>
      <c r="U1857" s="3">
        <v>1</v>
      </c>
      <c r="V1857" s="2" t="s">
        <v>36</v>
      </c>
      <c r="W1857" s="2" t="s">
        <v>36</v>
      </c>
      <c r="X1857" s="2" t="s">
        <v>14888</v>
      </c>
      <c r="Y1857">
        <f t="shared" si="168"/>
        <v>2006</v>
      </c>
      <c r="Z1857">
        <f t="shared" si="169"/>
        <v>7</v>
      </c>
      <c r="AA1857">
        <f t="shared" si="170"/>
        <v>26</v>
      </c>
      <c r="AB1857">
        <f t="shared" si="171"/>
        <v>2007</v>
      </c>
      <c r="AC1857">
        <f t="shared" si="172"/>
        <v>7</v>
      </c>
      <c r="AD1857">
        <f t="shared" si="173"/>
        <v>1</v>
      </c>
    </row>
    <row r="1858" spans="1:30" ht="15.6">
      <c r="A1858" s="2" t="s">
        <v>24</v>
      </c>
      <c r="B1858" s="2" t="s">
        <v>25</v>
      </c>
      <c r="C1858" s="2" t="s">
        <v>14889</v>
      </c>
      <c r="D1858" s="2" t="s">
        <v>14890</v>
      </c>
      <c r="E1858" s="2" t="s">
        <v>14891</v>
      </c>
      <c r="F1858" s="2" t="s">
        <v>14892</v>
      </c>
      <c r="G1858" s="2" t="s">
        <v>36</v>
      </c>
      <c r="H1858" s="2" t="s">
        <v>36</v>
      </c>
      <c r="I1858" s="2" t="s">
        <v>36</v>
      </c>
      <c r="J1858" s="2" t="s">
        <v>1237</v>
      </c>
      <c r="K1858" s="2" t="s">
        <v>14893</v>
      </c>
      <c r="L1858" s="2" t="s">
        <v>36</v>
      </c>
      <c r="M1858" s="2" t="s">
        <v>36</v>
      </c>
      <c r="N1858" s="2" t="s">
        <v>13326</v>
      </c>
      <c r="O1858" s="2" t="s">
        <v>14894</v>
      </c>
      <c r="P1858" s="3">
        <v>0</v>
      </c>
      <c r="Q1858" s="2" t="s">
        <v>36</v>
      </c>
      <c r="R1858" s="3">
        <v>1</v>
      </c>
      <c r="S1858" s="2" t="s">
        <v>14895</v>
      </c>
      <c r="T1858" s="2" t="s">
        <v>14896</v>
      </c>
      <c r="U1858" s="3">
        <v>1</v>
      </c>
      <c r="V1858" s="2" t="s">
        <v>36</v>
      </c>
      <c r="W1858" s="2" t="s">
        <v>36</v>
      </c>
      <c r="X1858" s="2" t="s">
        <v>14897</v>
      </c>
      <c r="Y1858">
        <f t="shared" si="168"/>
        <v>2005</v>
      </c>
      <c r="Z1858">
        <f t="shared" si="169"/>
        <v>12</v>
      </c>
      <c r="AA1858">
        <f t="shared" si="170"/>
        <v>7</v>
      </c>
      <c r="AB1858">
        <f t="shared" si="171"/>
        <v>0</v>
      </c>
      <c r="AC1858">
        <f t="shared" si="172"/>
        <v>0</v>
      </c>
      <c r="AD1858">
        <f t="shared" si="173"/>
        <v>0</v>
      </c>
    </row>
    <row r="1859" spans="1:30" ht="15.6">
      <c r="A1859" s="2" t="s">
        <v>24</v>
      </c>
      <c r="B1859" s="2" t="s">
        <v>262</v>
      </c>
      <c r="C1859" s="2" t="s">
        <v>12943</v>
      </c>
      <c r="D1859" s="2" t="s">
        <v>14898</v>
      </c>
      <c r="E1859" s="2" t="s">
        <v>14899</v>
      </c>
      <c r="F1859" s="2" t="s">
        <v>14900</v>
      </c>
      <c r="G1859" s="2" t="s">
        <v>14901</v>
      </c>
      <c r="H1859" s="2" t="s">
        <v>14902</v>
      </c>
      <c r="I1859" s="2" t="s">
        <v>1939</v>
      </c>
      <c r="J1859" s="2" t="s">
        <v>1431</v>
      </c>
      <c r="K1859" s="2" t="s">
        <v>14903</v>
      </c>
      <c r="L1859" s="2" t="s">
        <v>14904</v>
      </c>
      <c r="M1859" s="2" t="s">
        <v>544</v>
      </c>
      <c r="N1859" s="2" t="s">
        <v>12937</v>
      </c>
      <c r="O1859" s="2" t="s">
        <v>1763</v>
      </c>
      <c r="P1859" s="3">
        <v>0</v>
      </c>
      <c r="Q1859" s="2" t="s">
        <v>36</v>
      </c>
      <c r="R1859" s="3">
        <v>0</v>
      </c>
      <c r="S1859" s="2" t="s">
        <v>36</v>
      </c>
      <c r="T1859" s="2" t="s">
        <v>14905</v>
      </c>
      <c r="U1859" s="3">
        <v>1</v>
      </c>
      <c r="V1859" s="2" t="s">
        <v>36</v>
      </c>
      <c r="W1859" s="2" t="s">
        <v>36</v>
      </c>
      <c r="X1859" s="2" t="s">
        <v>14906</v>
      </c>
      <c r="Y1859">
        <f t="shared" ref="Y1859:Y1922" si="174">YEAR(F1859)</f>
        <v>2006</v>
      </c>
      <c r="Z1859">
        <f t="shared" ref="Z1859:Z1922" si="175">MONTH(F1859)</f>
        <v>12</v>
      </c>
      <c r="AA1859">
        <f t="shared" ref="AA1859:AA1922" si="176">DAY(F1859)</f>
        <v>13</v>
      </c>
      <c r="AB1859">
        <f t="shared" ref="AB1859:AB1922" si="177">IFERROR(YEAR(H1859),0)</f>
        <v>2007</v>
      </c>
      <c r="AC1859">
        <f t="shared" ref="AC1859:AC1922" si="178">IFERROR(MONTH(H1859),0)</f>
        <v>6</v>
      </c>
      <c r="AD1859">
        <f t="shared" ref="AD1859:AD1922" si="179">IFERROR(DAY(H1859),0)</f>
        <v>11</v>
      </c>
    </row>
    <row r="1860" spans="1:30" ht="15.6">
      <c r="A1860" s="2" t="s">
        <v>24</v>
      </c>
      <c r="B1860" s="2" t="s">
        <v>262</v>
      </c>
      <c r="C1860" s="2" t="s">
        <v>14907</v>
      </c>
      <c r="D1860" s="2" t="s">
        <v>14908</v>
      </c>
      <c r="E1860" s="2" t="s">
        <v>14909</v>
      </c>
      <c r="F1860" s="2" t="s">
        <v>14900</v>
      </c>
      <c r="G1860" s="2" t="s">
        <v>14910</v>
      </c>
      <c r="H1860" s="2" t="s">
        <v>14902</v>
      </c>
      <c r="I1860" s="2" t="s">
        <v>1939</v>
      </c>
      <c r="J1860" s="2" t="s">
        <v>1431</v>
      </c>
      <c r="K1860" s="2" t="s">
        <v>14903</v>
      </c>
      <c r="L1860" s="2" t="s">
        <v>14904</v>
      </c>
      <c r="M1860" s="2" t="s">
        <v>544</v>
      </c>
      <c r="N1860" s="2" t="s">
        <v>12937</v>
      </c>
      <c r="O1860" s="2" t="s">
        <v>1763</v>
      </c>
      <c r="P1860" s="3">
        <v>0</v>
      </c>
      <c r="Q1860" s="2" t="s">
        <v>36</v>
      </c>
      <c r="R1860" s="3">
        <v>0</v>
      </c>
      <c r="S1860" s="2" t="s">
        <v>36</v>
      </c>
      <c r="T1860" s="2" t="s">
        <v>14911</v>
      </c>
      <c r="U1860" s="3">
        <v>1</v>
      </c>
      <c r="V1860" s="2" t="s">
        <v>36</v>
      </c>
      <c r="W1860" s="2" t="s">
        <v>36</v>
      </c>
      <c r="X1860" s="2" t="s">
        <v>14912</v>
      </c>
      <c r="Y1860">
        <f t="shared" si="174"/>
        <v>2006</v>
      </c>
      <c r="Z1860">
        <f t="shared" si="175"/>
        <v>12</v>
      </c>
      <c r="AA1860">
        <f t="shared" si="176"/>
        <v>13</v>
      </c>
      <c r="AB1860">
        <f t="shared" si="177"/>
        <v>2007</v>
      </c>
      <c r="AC1860">
        <f t="shared" si="178"/>
        <v>6</v>
      </c>
      <c r="AD1860">
        <f t="shared" si="179"/>
        <v>11</v>
      </c>
    </row>
    <row r="1861" spans="1:30" ht="15.6">
      <c r="A1861" s="2" t="s">
        <v>24</v>
      </c>
      <c r="B1861" s="2" t="s">
        <v>25</v>
      </c>
      <c r="C1861" s="2" t="s">
        <v>14913</v>
      </c>
      <c r="D1861" s="2" t="s">
        <v>14914</v>
      </c>
      <c r="E1861" s="2" t="s">
        <v>14915</v>
      </c>
      <c r="F1861" s="2" t="s">
        <v>14916</v>
      </c>
      <c r="G1861" s="2" t="s">
        <v>36</v>
      </c>
      <c r="H1861" s="2" t="s">
        <v>36</v>
      </c>
      <c r="I1861" s="2" t="s">
        <v>1939</v>
      </c>
      <c r="J1861" s="2" t="s">
        <v>1431</v>
      </c>
      <c r="K1861" s="2" t="s">
        <v>14917</v>
      </c>
      <c r="L1861" s="2" t="s">
        <v>14918</v>
      </c>
      <c r="M1861" s="2" t="s">
        <v>515</v>
      </c>
      <c r="N1861" s="2" t="s">
        <v>12937</v>
      </c>
      <c r="O1861" s="2" t="s">
        <v>14919</v>
      </c>
      <c r="P1861" s="3">
        <v>0</v>
      </c>
      <c r="Q1861" s="2" t="s">
        <v>36</v>
      </c>
      <c r="R1861" s="3">
        <v>0</v>
      </c>
      <c r="S1861" s="2" t="s">
        <v>36</v>
      </c>
      <c r="T1861" s="2" t="s">
        <v>14920</v>
      </c>
      <c r="U1861" s="3">
        <v>1</v>
      </c>
      <c r="V1861" s="2" t="s">
        <v>36</v>
      </c>
      <c r="W1861" s="2" t="s">
        <v>36</v>
      </c>
      <c r="X1861" s="2" t="s">
        <v>14921</v>
      </c>
      <c r="Y1861">
        <f t="shared" si="174"/>
        <v>2005</v>
      </c>
      <c r="Z1861">
        <f t="shared" si="175"/>
        <v>11</v>
      </c>
      <c r="AA1861">
        <f t="shared" si="176"/>
        <v>28</v>
      </c>
      <c r="AB1861">
        <f t="shared" si="177"/>
        <v>0</v>
      </c>
      <c r="AC1861">
        <f t="shared" si="178"/>
        <v>0</v>
      </c>
      <c r="AD1861">
        <f t="shared" si="179"/>
        <v>0</v>
      </c>
    </row>
    <row r="1862" spans="1:30" ht="15.6">
      <c r="A1862" s="2" t="s">
        <v>24</v>
      </c>
      <c r="B1862" s="2" t="s">
        <v>25</v>
      </c>
      <c r="C1862" s="2" t="s">
        <v>14922</v>
      </c>
      <c r="D1862" s="2" t="s">
        <v>14923</v>
      </c>
      <c r="E1862" s="2" t="s">
        <v>14924</v>
      </c>
      <c r="F1862" s="2" t="s">
        <v>14925</v>
      </c>
      <c r="G1862" s="2" t="s">
        <v>36</v>
      </c>
      <c r="H1862" s="2" t="s">
        <v>36</v>
      </c>
      <c r="I1862" s="2" t="s">
        <v>4410</v>
      </c>
      <c r="J1862" s="2" t="s">
        <v>10260</v>
      </c>
      <c r="K1862" s="2" t="s">
        <v>14371</v>
      </c>
      <c r="L1862" s="2" t="s">
        <v>14372</v>
      </c>
      <c r="M1862" s="2" t="s">
        <v>24</v>
      </c>
      <c r="N1862" s="2" t="s">
        <v>12937</v>
      </c>
      <c r="O1862" s="2" t="s">
        <v>14926</v>
      </c>
      <c r="P1862" s="3">
        <v>0</v>
      </c>
      <c r="Q1862" s="2" t="s">
        <v>36</v>
      </c>
      <c r="R1862" s="3">
        <v>0</v>
      </c>
      <c r="S1862" s="2" t="s">
        <v>36</v>
      </c>
      <c r="T1862" s="2" t="s">
        <v>14927</v>
      </c>
      <c r="U1862" s="3">
        <v>2</v>
      </c>
      <c r="V1862" s="2" t="s">
        <v>36</v>
      </c>
      <c r="W1862" s="2" t="s">
        <v>36</v>
      </c>
      <c r="X1862" s="2" t="s">
        <v>14928</v>
      </c>
      <c r="Y1862">
        <f t="shared" si="174"/>
        <v>2006</v>
      </c>
      <c r="Z1862">
        <f t="shared" si="175"/>
        <v>4</v>
      </c>
      <c r="AA1862">
        <f t="shared" si="176"/>
        <v>27</v>
      </c>
      <c r="AB1862">
        <f t="shared" si="177"/>
        <v>0</v>
      </c>
      <c r="AC1862">
        <f t="shared" si="178"/>
        <v>0</v>
      </c>
      <c r="AD1862">
        <f t="shared" si="179"/>
        <v>0</v>
      </c>
    </row>
    <row r="1863" spans="1:30" ht="15.6">
      <c r="A1863" s="2" t="s">
        <v>24</v>
      </c>
      <c r="B1863" s="2" t="s">
        <v>262</v>
      </c>
      <c r="C1863" s="2" t="s">
        <v>12943</v>
      </c>
      <c r="D1863" s="2" t="s">
        <v>14929</v>
      </c>
      <c r="E1863" s="2" t="s">
        <v>14930</v>
      </c>
      <c r="F1863" s="2" t="s">
        <v>14931</v>
      </c>
      <c r="G1863" s="2" t="s">
        <v>14932</v>
      </c>
      <c r="H1863" s="2" t="s">
        <v>14142</v>
      </c>
      <c r="I1863" s="2" t="s">
        <v>1939</v>
      </c>
      <c r="J1863" s="2" t="s">
        <v>1431</v>
      </c>
      <c r="K1863" s="2" t="s">
        <v>14933</v>
      </c>
      <c r="L1863" s="2" t="s">
        <v>14934</v>
      </c>
      <c r="M1863" s="2" t="s">
        <v>423</v>
      </c>
      <c r="N1863" s="2" t="s">
        <v>12937</v>
      </c>
      <c r="O1863" s="2" t="s">
        <v>9182</v>
      </c>
      <c r="P1863" s="3">
        <v>0</v>
      </c>
      <c r="Q1863" s="2" t="s">
        <v>36</v>
      </c>
      <c r="R1863" s="3">
        <v>0</v>
      </c>
      <c r="S1863" s="2" t="s">
        <v>36</v>
      </c>
      <c r="T1863" s="2" t="s">
        <v>14935</v>
      </c>
      <c r="U1863" s="3">
        <v>2</v>
      </c>
      <c r="V1863" s="2" t="s">
        <v>36</v>
      </c>
      <c r="W1863" s="2" t="s">
        <v>36</v>
      </c>
      <c r="X1863" s="2" t="s">
        <v>14936</v>
      </c>
      <c r="Y1863">
        <f t="shared" si="174"/>
        <v>2006</v>
      </c>
      <c r="Z1863">
        <f t="shared" si="175"/>
        <v>10</v>
      </c>
      <c r="AA1863">
        <f t="shared" si="176"/>
        <v>19</v>
      </c>
      <c r="AB1863">
        <f t="shared" si="177"/>
        <v>2007</v>
      </c>
      <c r="AC1863">
        <f t="shared" si="178"/>
        <v>5</v>
      </c>
      <c r="AD1863">
        <f t="shared" si="179"/>
        <v>21</v>
      </c>
    </row>
    <row r="1864" spans="1:30" ht="15.6">
      <c r="A1864" s="2" t="s">
        <v>24</v>
      </c>
      <c r="B1864" s="2" t="s">
        <v>262</v>
      </c>
      <c r="C1864" s="2" t="s">
        <v>12943</v>
      </c>
      <c r="D1864" s="2" t="s">
        <v>14937</v>
      </c>
      <c r="E1864" s="2" t="s">
        <v>14938</v>
      </c>
      <c r="F1864" s="2" t="s">
        <v>14931</v>
      </c>
      <c r="G1864" s="2" t="s">
        <v>14939</v>
      </c>
      <c r="H1864" s="2" t="s">
        <v>14142</v>
      </c>
      <c r="I1864" s="2" t="s">
        <v>1939</v>
      </c>
      <c r="J1864" s="2" t="s">
        <v>1431</v>
      </c>
      <c r="K1864" s="2" t="s">
        <v>14933</v>
      </c>
      <c r="L1864" s="2" t="s">
        <v>14934</v>
      </c>
      <c r="M1864" s="2" t="s">
        <v>423</v>
      </c>
      <c r="N1864" s="2" t="s">
        <v>12937</v>
      </c>
      <c r="O1864" s="2" t="s">
        <v>9182</v>
      </c>
      <c r="P1864" s="3">
        <v>0</v>
      </c>
      <c r="Q1864" s="2" t="s">
        <v>36</v>
      </c>
      <c r="R1864" s="3">
        <v>2</v>
      </c>
      <c r="S1864" s="2" t="s">
        <v>14940</v>
      </c>
      <c r="T1864" s="2" t="s">
        <v>14941</v>
      </c>
      <c r="U1864" s="3">
        <v>2</v>
      </c>
      <c r="V1864" s="2" t="s">
        <v>36</v>
      </c>
      <c r="W1864" s="2" t="s">
        <v>36</v>
      </c>
      <c r="X1864" s="2" t="s">
        <v>14942</v>
      </c>
      <c r="Y1864">
        <f t="shared" si="174"/>
        <v>2006</v>
      </c>
      <c r="Z1864">
        <f t="shared" si="175"/>
        <v>10</v>
      </c>
      <c r="AA1864">
        <f t="shared" si="176"/>
        <v>19</v>
      </c>
      <c r="AB1864">
        <f t="shared" si="177"/>
        <v>2007</v>
      </c>
      <c r="AC1864">
        <f t="shared" si="178"/>
        <v>5</v>
      </c>
      <c r="AD1864">
        <f t="shared" si="179"/>
        <v>21</v>
      </c>
    </row>
    <row r="1865" spans="1:30" ht="15.6">
      <c r="A1865" s="2" t="s">
        <v>24</v>
      </c>
      <c r="B1865" s="2" t="s">
        <v>262</v>
      </c>
      <c r="C1865" s="2" t="s">
        <v>14943</v>
      </c>
      <c r="D1865" s="2" t="s">
        <v>14944</v>
      </c>
      <c r="E1865" s="2" t="s">
        <v>14945</v>
      </c>
      <c r="F1865" s="2" t="s">
        <v>14946</v>
      </c>
      <c r="G1865" s="2" t="s">
        <v>14947</v>
      </c>
      <c r="H1865" s="2" t="s">
        <v>14142</v>
      </c>
      <c r="I1865" s="2" t="s">
        <v>75</v>
      </c>
      <c r="J1865" s="2" t="s">
        <v>76</v>
      </c>
      <c r="K1865" s="2" t="s">
        <v>13469</v>
      </c>
      <c r="L1865" s="2" t="s">
        <v>78</v>
      </c>
      <c r="M1865" s="2" t="s">
        <v>24</v>
      </c>
      <c r="N1865" s="2" t="s">
        <v>13350</v>
      </c>
      <c r="O1865" s="2" t="s">
        <v>14948</v>
      </c>
      <c r="P1865" s="3">
        <v>0</v>
      </c>
      <c r="Q1865" s="2" t="s">
        <v>36</v>
      </c>
      <c r="R1865" s="3">
        <v>0</v>
      </c>
      <c r="S1865" s="2" t="s">
        <v>36</v>
      </c>
      <c r="T1865" s="2" t="s">
        <v>14949</v>
      </c>
      <c r="U1865" s="3">
        <v>1</v>
      </c>
      <c r="V1865" s="2" t="s">
        <v>36</v>
      </c>
      <c r="W1865" s="2" t="s">
        <v>36</v>
      </c>
      <c r="X1865" s="2" t="s">
        <v>14950</v>
      </c>
      <c r="Y1865">
        <f t="shared" si="174"/>
        <v>2006</v>
      </c>
      <c r="Z1865">
        <f t="shared" si="175"/>
        <v>12</v>
      </c>
      <c r="AA1865">
        <f t="shared" si="176"/>
        <v>19</v>
      </c>
      <c r="AB1865">
        <f t="shared" si="177"/>
        <v>2007</v>
      </c>
      <c r="AC1865">
        <f t="shared" si="178"/>
        <v>5</v>
      </c>
      <c r="AD1865">
        <f t="shared" si="179"/>
        <v>21</v>
      </c>
    </row>
    <row r="1866" spans="1:30" ht="15.6">
      <c r="A1866" s="2" t="s">
        <v>24</v>
      </c>
      <c r="B1866" s="2" t="s">
        <v>25</v>
      </c>
      <c r="C1866" s="2" t="s">
        <v>14951</v>
      </c>
      <c r="D1866" s="2" t="s">
        <v>14952</v>
      </c>
      <c r="E1866" s="2" t="s">
        <v>14953</v>
      </c>
      <c r="F1866" s="2" t="s">
        <v>14954</v>
      </c>
      <c r="G1866" s="2" t="s">
        <v>36</v>
      </c>
      <c r="H1866" s="2" t="s">
        <v>36</v>
      </c>
      <c r="I1866" s="2" t="s">
        <v>4410</v>
      </c>
      <c r="J1866" s="2" t="s">
        <v>10260</v>
      </c>
      <c r="K1866" s="2" t="s">
        <v>13987</v>
      </c>
      <c r="L1866" s="2" t="s">
        <v>13988</v>
      </c>
      <c r="M1866" s="2" t="s">
        <v>423</v>
      </c>
      <c r="N1866" s="2" t="s">
        <v>12937</v>
      </c>
      <c r="O1866" s="2" t="s">
        <v>14955</v>
      </c>
      <c r="P1866" s="3">
        <v>0</v>
      </c>
      <c r="Q1866" s="2" t="s">
        <v>36</v>
      </c>
      <c r="R1866" s="3">
        <v>4</v>
      </c>
      <c r="S1866" s="2" t="s">
        <v>14956</v>
      </c>
      <c r="T1866" s="2" t="s">
        <v>14957</v>
      </c>
      <c r="U1866" s="3">
        <v>1</v>
      </c>
      <c r="V1866" s="2" t="s">
        <v>36</v>
      </c>
      <c r="W1866" s="2" t="s">
        <v>36</v>
      </c>
      <c r="X1866" s="2" t="s">
        <v>14958</v>
      </c>
      <c r="Y1866">
        <f t="shared" si="174"/>
        <v>2005</v>
      </c>
      <c r="Z1866">
        <f t="shared" si="175"/>
        <v>11</v>
      </c>
      <c r="AA1866">
        <f t="shared" si="176"/>
        <v>1</v>
      </c>
      <c r="AB1866">
        <f t="shared" si="177"/>
        <v>0</v>
      </c>
      <c r="AC1866">
        <f t="shared" si="178"/>
        <v>0</v>
      </c>
      <c r="AD1866">
        <f t="shared" si="179"/>
        <v>0</v>
      </c>
    </row>
    <row r="1867" spans="1:30" ht="15.6">
      <c r="A1867" s="2" t="s">
        <v>24</v>
      </c>
      <c r="B1867" s="2" t="s">
        <v>25</v>
      </c>
      <c r="C1867" s="2" t="s">
        <v>13983</v>
      </c>
      <c r="D1867" s="2" t="s">
        <v>14959</v>
      </c>
      <c r="E1867" s="2" t="s">
        <v>14960</v>
      </c>
      <c r="F1867" s="2" t="s">
        <v>14954</v>
      </c>
      <c r="G1867" s="2" t="s">
        <v>36</v>
      </c>
      <c r="H1867" s="2" t="s">
        <v>36</v>
      </c>
      <c r="I1867" s="2" t="s">
        <v>4410</v>
      </c>
      <c r="J1867" s="2" t="s">
        <v>10260</v>
      </c>
      <c r="K1867" s="2" t="s">
        <v>13987</v>
      </c>
      <c r="L1867" s="2" t="s">
        <v>13988</v>
      </c>
      <c r="M1867" s="2" t="s">
        <v>423</v>
      </c>
      <c r="N1867" s="2" t="s">
        <v>12937</v>
      </c>
      <c r="O1867" s="2" t="s">
        <v>14961</v>
      </c>
      <c r="P1867" s="3">
        <v>0</v>
      </c>
      <c r="Q1867" s="2" t="s">
        <v>36</v>
      </c>
      <c r="R1867" s="3">
        <v>0</v>
      </c>
      <c r="S1867" s="2" t="s">
        <v>36</v>
      </c>
      <c r="T1867" s="2" t="s">
        <v>14962</v>
      </c>
      <c r="U1867" s="3">
        <v>1</v>
      </c>
      <c r="V1867" s="2" t="s">
        <v>36</v>
      </c>
      <c r="W1867" s="2" t="s">
        <v>36</v>
      </c>
      <c r="X1867" s="2" t="s">
        <v>14963</v>
      </c>
      <c r="Y1867">
        <f t="shared" si="174"/>
        <v>2005</v>
      </c>
      <c r="Z1867">
        <f t="shared" si="175"/>
        <v>11</v>
      </c>
      <c r="AA1867">
        <f t="shared" si="176"/>
        <v>1</v>
      </c>
      <c r="AB1867">
        <f t="shared" si="177"/>
        <v>0</v>
      </c>
      <c r="AC1867">
        <f t="shared" si="178"/>
        <v>0</v>
      </c>
      <c r="AD1867">
        <f t="shared" si="179"/>
        <v>0</v>
      </c>
    </row>
    <row r="1868" spans="1:30" ht="15.6">
      <c r="A1868" s="2" t="s">
        <v>24</v>
      </c>
      <c r="B1868" s="2" t="s">
        <v>262</v>
      </c>
      <c r="C1868" s="2" t="s">
        <v>14964</v>
      </c>
      <c r="D1868" s="2" t="s">
        <v>14965</v>
      </c>
      <c r="E1868" s="2" t="s">
        <v>14966</v>
      </c>
      <c r="F1868" s="2" t="s">
        <v>14967</v>
      </c>
      <c r="G1868" s="2" t="s">
        <v>14968</v>
      </c>
      <c r="H1868" s="2" t="s">
        <v>14969</v>
      </c>
      <c r="I1868" s="2" t="s">
        <v>479</v>
      </c>
      <c r="J1868" s="2" t="s">
        <v>1237</v>
      </c>
      <c r="K1868" s="2" t="s">
        <v>14970</v>
      </c>
      <c r="L1868" s="2" t="s">
        <v>1239</v>
      </c>
      <c r="M1868" s="2" t="s">
        <v>515</v>
      </c>
      <c r="N1868" s="2" t="s">
        <v>13326</v>
      </c>
      <c r="O1868" s="2" t="s">
        <v>14971</v>
      </c>
      <c r="P1868" s="3">
        <v>0</v>
      </c>
      <c r="Q1868" s="2" t="s">
        <v>36</v>
      </c>
      <c r="R1868" s="3">
        <v>0</v>
      </c>
      <c r="S1868" s="2" t="s">
        <v>36</v>
      </c>
      <c r="T1868" s="2" t="s">
        <v>14972</v>
      </c>
      <c r="U1868" s="3">
        <v>1</v>
      </c>
      <c r="V1868" s="2" t="s">
        <v>36</v>
      </c>
      <c r="W1868" s="2" t="s">
        <v>36</v>
      </c>
      <c r="X1868" s="2" t="s">
        <v>14973</v>
      </c>
      <c r="Y1868">
        <f t="shared" si="174"/>
        <v>2006</v>
      </c>
      <c r="Z1868">
        <f t="shared" si="175"/>
        <v>11</v>
      </c>
      <c r="AA1868">
        <f t="shared" si="176"/>
        <v>21</v>
      </c>
      <c r="AB1868">
        <f t="shared" si="177"/>
        <v>2007</v>
      </c>
      <c r="AC1868">
        <f t="shared" si="178"/>
        <v>5</v>
      </c>
      <c r="AD1868">
        <f t="shared" si="179"/>
        <v>11</v>
      </c>
    </row>
    <row r="1869" spans="1:30" ht="15.6">
      <c r="A1869" s="2" t="s">
        <v>24</v>
      </c>
      <c r="B1869" s="2" t="s">
        <v>262</v>
      </c>
      <c r="C1869" s="2" t="s">
        <v>14974</v>
      </c>
      <c r="D1869" s="2" t="s">
        <v>14975</v>
      </c>
      <c r="E1869" s="2" t="s">
        <v>14976</v>
      </c>
      <c r="F1869" s="2" t="s">
        <v>14977</v>
      </c>
      <c r="G1869" s="2" t="s">
        <v>14978</v>
      </c>
      <c r="H1869" s="2" t="s">
        <v>14969</v>
      </c>
      <c r="I1869" s="2" t="s">
        <v>14979</v>
      </c>
      <c r="J1869" s="2" t="s">
        <v>14980</v>
      </c>
      <c r="K1869" s="2" t="s">
        <v>14981</v>
      </c>
      <c r="L1869" s="2" t="s">
        <v>14982</v>
      </c>
      <c r="M1869" s="2" t="s">
        <v>423</v>
      </c>
      <c r="N1869" s="2" t="s">
        <v>12937</v>
      </c>
      <c r="O1869" s="2" t="s">
        <v>14983</v>
      </c>
      <c r="P1869" s="3">
        <v>0</v>
      </c>
      <c r="Q1869" s="2" t="s">
        <v>36</v>
      </c>
      <c r="R1869" s="3">
        <v>0</v>
      </c>
      <c r="S1869" s="2" t="s">
        <v>36</v>
      </c>
      <c r="T1869" s="2" t="s">
        <v>14984</v>
      </c>
      <c r="U1869" s="3">
        <v>1</v>
      </c>
      <c r="V1869" s="2" t="s">
        <v>36</v>
      </c>
      <c r="W1869" s="2" t="s">
        <v>36</v>
      </c>
      <c r="X1869" s="2" t="s">
        <v>14985</v>
      </c>
      <c r="Y1869">
        <f t="shared" si="174"/>
        <v>2004</v>
      </c>
      <c r="Z1869">
        <f t="shared" si="175"/>
        <v>10</v>
      </c>
      <c r="AA1869">
        <f t="shared" si="176"/>
        <v>1</v>
      </c>
      <c r="AB1869">
        <f t="shared" si="177"/>
        <v>2007</v>
      </c>
      <c r="AC1869">
        <f t="shared" si="178"/>
        <v>5</v>
      </c>
      <c r="AD1869">
        <f t="shared" si="179"/>
        <v>11</v>
      </c>
    </row>
    <row r="1870" spans="1:30" ht="15.6">
      <c r="A1870" s="2" t="s">
        <v>24</v>
      </c>
      <c r="B1870" s="2" t="s">
        <v>262</v>
      </c>
      <c r="C1870" s="2" t="s">
        <v>14986</v>
      </c>
      <c r="D1870" s="2" t="s">
        <v>14987</v>
      </c>
      <c r="E1870" s="2" t="s">
        <v>14988</v>
      </c>
      <c r="F1870" s="2" t="s">
        <v>14989</v>
      </c>
      <c r="G1870" s="2" t="s">
        <v>14990</v>
      </c>
      <c r="H1870" s="2" t="s">
        <v>14991</v>
      </c>
      <c r="I1870" s="2" t="s">
        <v>1939</v>
      </c>
      <c r="J1870" s="2" t="s">
        <v>1431</v>
      </c>
      <c r="K1870" s="2" t="s">
        <v>14933</v>
      </c>
      <c r="L1870" s="2" t="s">
        <v>14934</v>
      </c>
      <c r="M1870" s="2" t="s">
        <v>423</v>
      </c>
      <c r="N1870" s="2" t="s">
        <v>12937</v>
      </c>
      <c r="O1870" s="2" t="s">
        <v>1763</v>
      </c>
      <c r="P1870" s="3">
        <v>0</v>
      </c>
      <c r="Q1870" s="2" t="s">
        <v>36</v>
      </c>
      <c r="R1870" s="3">
        <v>12</v>
      </c>
      <c r="S1870" s="2" t="s">
        <v>14992</v>
      </c>
      <c r="T1870" s="2" t="s">
        <v>14993</v>
      </c>
      <c r="U1870" s="3">
        <v>2</v>
      </c>
      <c r="V1870" s="2" t="s">
        <v>36</v>
      </c>
      <c r="W1870" s="2" t="s">
        <v>36</v>
      </c>
      <c r="X1870" s="2" t="s">
        <v>14994</v>
      </c>
      <c r="Y1870">
        <f t="shared" si="174"/>
        <v>2006</v>
      </c>
      <c r="Z1870">
        <f t="shared" si="175"/>
        <v>8</v>
      </c>
      <c r="AA1870">
        <f t="shared" si="176"/>
        <v>2</v>
      </c>
      <c r="AB1870">
        <f t="shared" si="177"/>
        <v>2007</v>
      </c>
      <c r="AC1870">
        <f t="shared" si="178"/>
        <v>5</v>
      </c>
      <c r="AD1870">
        <f t="shared" si="179"/>
        <v>1</v>
      </c>
    </row>
    <row r="1871" spans="1:30" ht="15.6">
      <c r="A1871" s="2" t="s">
        <v>24</v>
      </c>
      <c r="B1871" s="2" t="s">
        <v>262</v>
      </c>
      <c r="C1871" s="2" t="s">
        <v>12943</v>
      </c>
      <c r="D1871" s="2" t="s">
        <v>14995</v>
      </c>
      <c r="E1871" s="2" t="s">
        <v>14996</v>
      </c>
      <c r="F1871" s="2" t="s">
        <v>14997</v>
      </c>
      <c r="G1871" s="2" t="s">
        <v>14998</v>
      </c>
      <c r="H1871" s="2" t="s">
        <v>14991</v>
      </c>
      <c r="I1871" s="2" t="s">
        <v>1939</v>
      </c>
      <c r="J1871" s="2" t="s">
        <v>1431</v>
      </c>
      <c r="K1871" s="2" t="s">
        <v>14933</v>
      </c>
      <c r="L1871" s="2" t="s">
        <v>14934</v>
      </c>
      <c r="M1871" s="2" t="s">
        <v>423</v>
      </c>
      <c r="N1871" s="2" t="s">
        <v>12937</v>
      </c>
      <c r="O1871" s="2" t="s">
        <v>1763</v>
      </c>
      <c r="P1871" s="3">
        <v>0</v>
      </c>
      <c r="Q1871" s="2" t="s">
        <v>36</v>
      </c>
      <c r="R1871" s="3">
        <v>0</v>
      </c>
      <c r="S1871" s="2" t="s">
        <v>36</v>
      </c>
      <c r="T1871" s="2" t="s">
        <v>14999</v>
      </c>
      <c r="U1871" s="3">
        <v>1</v>
      </c>
      <c r="V1871" s="2" t="s">
        <v>36</v>
      </c>
      <c r="W1871" s="2" t="s">
        <v>36</v>
      </c>
      <c r="X1871" s="2" t="s">
        <v>15000</v>
      </c>
      <c r="Y1871">
        <f t="shared" si="174"/>
        <v>2006</v>
      </c>
      <c r="Z1871">
        <f t="shared" si="175"/>
        <v>8</v>
      </c>
      <c r="AA1871">
        <f t="shared" si="176"/>
        <v>30</v>
      </c>
      <c r="AB1871">
        <f t="shared" si="177"/>
        <v>2007</v>
      </c>
      <c r="AC1871">
        <f t="shared" si="178"/>
        <v>5</v>
      </c>
      <c r="AD1871">
        <f t="shared" si="179"/>
        <v>1</v>
      </c>
    </row>
    <row r="1872" spans="1:30" ht="15.6">
      <c r="A1872" s="2" t="s">
        <v>24</v>
      </c>
      <c r="B1872" s="2" t="s">
        <v>25</v>
      </c>
      <c r="C1872" s="2" t="s">
        <v>473</v>
      </c>
      <c r="D1872" s="2" t="s">
        <v>15001</v>
      </c>
      <c r="E1872" s="2" t="s">
        <v>15002</v>
      </c>
      <c r="F1872" s="2" t="s">
        <v>15003</v>
      </c>
      <c r="G1872" s="2" t="s">
        <v>36</v>
      </c>
      <c r="H1872" s="2" t="s">
        <v>36</v>
      </c>
      <c r="I1872" s="2" t="s">
        <v>6300</v>
      </c>
      <c r="J1872" s="2" t="s">
        <v>1237</v>
      </c>
      <c r="K1872" s="2" t="s">
        <v>15004</v>
      </c>
      <c r="L1872" s="2" t="s">
        <v>15005</v>
      </c>
      <c r="M1872" s="2" t="s">
        <v>24</v>
      </c>
      <c r="N1872" s="2" t="s">
        <v>13326</v>
      </c>
      <c r="O1872" s="2" t="s">
        <v>13229</v>
      </c>
      <c r="P1872" s="3">
        <v>3</v>
      </c>
      <c r="Q1872" s="2" t="s">
        <v>15006</v>
      </c>
      <c r="R1872" s="3">
        <v>2</v>
      </c>
      <c r="S1872" s="2" t="s">
        <v>15007</v>
      </c>
      <c r="T1872" s="2" t="s">
        <v>15008</v>
      </c>
      <c r="U1872" s="3">
        <v>1</v>
      </c>
      <c r="V1872" s="2" t="s">
        <v>36</v>
      </c>
      <c r="W1872" s="2" t="s">
        <v>36</v>
      </c>
      <c r="X1872" s="2" t="s">
        <v>15009</v>
      </c>
      <c r="Y1872">
        <f t="shared" si="174"/>
        <v>2005</v>
      </c>
      <c r="Z1872">
        <f t="shared" si="175"/>
        <v>10</v>
      </c>
      <c r="AA1872">
        <f t="shared" si="176"/>
        <v>25</v>
      </c>
      <c r="AB1872">
        <f t="shared" si="177"/>
        <v>0</v>
      </c>
      <c r="AC1872">
        <f t="shared" si="178"/>
        <v>0</v>
      </c>
      <c r="AD1872">
        <f t="shared" si="179"/>
        <v>0</v>
      </c>
    </row>
    <row r="1873" spans="1:30" ht="15.6">
      <c r="A1873" s="2" t="s">
        <v>24</v>
      </c>
      <c r="B1873" s="2" t="s">
        <v>25</v>
      </c>
      <c r="C1873" s="2" t="s">
        <v>15010</v>
      </c>
      <c r="D1873" s="2" t="s">
        <v>15011</v>
      </c>
      <c r="E1873" s="2" t="s">
        <v>15012</v>
      </c>
      <c r="F1873" s="2" t="s">
        <v>15013</v>
      </c>
      <c r="G1873" s="2" t="s">
        <v>36</v>
      </c>
      <c r="H1873" s="2" t="s">
        <v>36</v>
      </c>
      <c r="I1873" s="2" t="s">
        <v>6300</v>
      </c>
      <c r="J1873" s="2" t="s">
        <v>1237</v>
      </c>
      <c r="K1873" s="2" t="s">
        <v>9662</v>
      </c>
      <c r="L1873" s="2" t="s">
        <v>15014</v>
      </c>
      <c r="M1873" s="2" t="s">
        <v>24</v>
      </c>
      <c r="N1873" s="2" t="s">
        <v>13326</v>
      </c>
      <c r="O1873" s="2" t="s">
        <v>15015</v>
      </c>
      <c r="P1873" s="3">
        <v>0</v>
      </c>
      <c r="Q1873" s="2" t="s">
        <v>36</v>
      </c>
      <c r="R1873" s="3">
        <v>1</v>
      </c>
      <c r="S1873" s="2" t="s">
        <v>15016</v>
      </c>
      <c r="T1873" s="2" t="s">
        <v>15017</v>
      </c>
      <c r="U1873" s="3">
        <v>1</v>
      </c>
      <c r="V1873" s="2" t="s">
        <v>36</v>
      </c>
      <c r="W1873" s="2" t="s">
        <v>36</v>
      </c>
      <c r="X1873" s="2" t="s">
        <v>15018</v>
      </c>
      <c r="Y1873">
        <f t="shared" si="174"/>
        <v>2005</v>
      </c>
      <c r="Z1873">
        <f t="shared" si="175"/>
        <v>10</v>
      </c>
      <c r="AA1873">
        <f t="shared" si="176"/>
        <v>21</v>
      </c>
      <c r="AB1873">
        <f t="shared" si="177"/>
        <v>0</v>
      </c>
      <c r="AC1873">
        <f t="shared" si="178"/>
        <v>0</v>
      </c>
      <c r="AD1873">
        <f t="shared" si="179"/>
        <v>0</v>
      </c>
    </row>
    <row r="1874" spans="1:30" ht="15.6">
      <c r="A1874" s="2" t="s">
        <v>24</v>
      </c>
      <c r="B1874" s="2" t="s">
        <v>262</v>
      </c>
      <c r="C1874" s="2" t="s">
        <v>15019</v>
      </c>
      <c r="D1874" s="2" t="s">
        <v>15020</v>
      </c>
      <c r="E1874" s="2" t="s">
        <v>15021</v>
      </c>
      <c r="F1874" s="2" t="s">
        <v>14272</v>
      </c>
      <c r="G1874" s="2" t="s">
        <v>15022</v>
      </c>
      <c r="H1874" s="2" t="s">
        <v>15023</v>
      </c>
      <c r="I1874" s="2" t="s">
        <v>15024</v>
      </c>
      <c r="J1874" s="2" t="s">
        <v>1759</v>
      </c>
      <c r="K1874" s="2" t="s">
        <v>15025</v>
      </c>
      <c r="L1874" s="2" t="s">
        <v>15026</v>
      </c>
      <c r="M1874" s="2" t="s">
        <v>36</v>
      </c>
      <c r="N1874" s="2" t="s">
        <v>36</v>
      </c>
      <c r="O1874" s="2" t="s">
        <v>9884</v>
      </c>
      <c r="P1874" s="3">
        <v>0</v>
      </c>
      <c r="Q1874" s="2" t="s">
        <v>36</v>
      </c>
      <c r="R1874" s="3">
        <v>0</v>
      </c>
      <c r="S1874" s="2" t="s">
        <v>36</v>
      </c>
      <c r="T1874" s="2" t="s">
        <v>15027</v>
      </c>
      <c r="U1874" s="3">
        <v>1</v>
      </c>
      <c r="V1874" s="2" t="s">
        <v>36</v>
      </c>
      <c r="W1874" s="2" t="s">
        <v>36</v>
      </c>
      <c r="X1874" s="2" t="s">
        <v>15028</v>
      </c>
      <c r="Y1874">
        <f t="shared" si="174"/>
        <v>2006</v>
      </c>
      <c r="Z1874">
        <f t="shared" si="175"/>
        <v>10</v>
      </c>
      <c r="AA1874">
        <f t="shared" si="176"/>
        <v>5</v>
      </c>
      <c r="AB1874">
        <f t="shared" si="177"/>
        <v>2007</v>
      </c>
      <c r="AC1874">
        <f t="shared" si="178"/>
        <v>4</v>
      </c>
      <c r="AD1874">
        <f t="shared" si="179"/>
        <v>21</v>
      </c>
    </row>
    <row r="1875" spans="1:30" ht="15.6">
      <c r="A1875" s="2" t="s">
        <v>24</v>
      </c>
      <c r="B1875" s="2" t="s">
        <v>262</v>
      </c>
      <c r="C1875" s="2" t="s">
        <v>14121</v>
      </c>
      <c r="D1875" s="2" t="s">
        <v>15029</v>
      </c>
      <c r="E1875" s="2" t="s">
        <v>15030</v>
      </c>
      <c r="F1875" s="2" t="s">
        <v>14124</v>
      </c>
      <c r="G1875" s="2" t="s">
        <v>15031</v>
      </c>
      <c r="H1875" s="2" t="s">
        <v>15032</v>
      </c>
      <c r="I1875" s="2" t="s">
        <v>9224</v>
      </c>
      <c r="J1875" s="2" t="s">
        <v>1081</v>
      </c>
      <c r="K1875" s="2" t="s">
        <v>14125</v>
      </c>
      <c r="L1875" s="2" t="s">
        <v>7638</v>
      </c>
      <c r="M1875" s="2" t="s">
        <v>24</v>
      </c>
      <c r="N1875" s="2" t="s">
        <v>36</v>
      </c>
      <c r="O1875" s="2" t="s">
        <v>6217</v>
      </c>
      <c r="P1875" s="3">
        <v>0</v>
      </c>
      <c r="Q1875" s="2" t="s">
        <v>36</v>
      </c>
      <c r="R1875" s="3">
        <v>9</v>
      </c>
      <c r="S1875" s="2" t="s">
        <v>15033</v>
      </c>
      <c r="T1875" s="2" t="s">
        <v>15034</v>
      </c>
      <c r="U1875" s="3">
        <v>1</v>
      </c>
      <c r="V1875" s="2" t="s">
        <v>36</v>
      </c>
      <c r="W1875" s="2" t="s">
        <v>36</v>
      </c>
      <c r="X1875" s="2" t="s">
        <v>15035</v>
      </c>
      <c r="Y1875">
        <f t="shared" si="174"/>
        <v>2006</v>
      </c>
      <c r="Z1875">
        <f t="shared" si="175"/>
        <v>11</v>
      </c>
      <c r="AA1875">
        <f t="shared" si="176"/>
        <v>16</v>
      </c>
      <c r="AB1875">
        <f t="shared" si="177"/>
        <v>2007</v>
      </c>
      <c r="AC1875">
        <f t="shared" si="178"/>
        <v>4</v>
      </c>
      <c r="AD1875">
        <f t="shared" si="179"/>
        <v>11</v>
      </c>
    </row>
    <row r="1876" spans="1:30" ht="15.6">
      <c r="A1876" s="2" t="s">
        <v>24</v>
      </c>
      <c r="B1876" s="2" t="s">
        <v>262</v>
      </c>
      <c r="C1876" s="2" t="s">
        <v>14354</v>
      </c>
      <c r="D1876" s="2" t="s">
        <v>15036</v>
      </c>
      <c r="E1876" s="2" t="s">
        <v>15037</v>
      </c>
      <c r="F1876" s="2" t="s">
        <v>14220</v>
      </c>
      <c r="G1876" s="2" t="s">
        <v>15038</v>
      </c>
      <c r="H1876" s="2" t="s">
        <v>15032</v>
      </c>
      <c r="I1876" s="2" t="s">
        <v>9224</v>
      </c>
      <c r="J1876" s="2" t="s">
        <v>1081</v>
      </c>
      <c r="K1876" s="2" t="s">
        <v>14125</v>
      </c>
      <c r="L1876" s="2" t="s">
        <v>7638</v>
      </c>
      <c r="M1876" s="2" t="s">
        <v>24</v>
      </c>
      <c r="N1876" s="2" t="s">
        <v>36</v>
      </c>
      <c r="O1876" s="2" t="s">
        <v>15039</v>
      </c>
      <c r="P1876" s="3">
        <v>0</v>
      </c>
      <c r="Q1876" s="2" t="s">
        <v>36</v>
      </c>
      <c r="R1876" s="3">
        <v>1</v>
      </c>
      <c r="S1876" s="2" t="s">
        <v>15040</v>
      </c>
      <c r="T1876" s="2" t="s">
        <v>15041</v>
      </c>
      <c r="U1876" s="3">
        <v>1</v>
      </c>
      <c r="V1876" s="2" t="s">
        <v>36</v>
      </c>
      <c r="W1876" s="2" t="s">
        <v>36</v>
      </c>
      <c r="X1876" s="2" t="s">
        <v>15042</v>
      </c>
      <c r="Y1876">
        <f t="shared" si="174"/>
        <v>2006</v>
      </c>
      <c r="Z1876">
        <f t="shared" si="175"/>
        <v>9</v>
      </c>
      <c r="AA1876">
        <f t="shared" si="176"/>
        <v>1</v>
      </c>
      <c r="AB1876">
        <f t="shared" si="177"/>
        <v>2007</v>
      </c>
      <c r="AC1876">
        <f t="shared" si="178"/>
        <v>4</v>
      </c>
      <c r="AD1876">
        <f t="shared" si="179"/>
        <v>11</v>
      </c>
    </row>
    <row r="1877" spans="1:30" ht="15.6">
      <c r="A1877" s="2" t="s">
        <v>24</v>
      </c>
      <c r="B1877" s="2" t="s">
        <v>262</v>
      </c>
      <c r="C1877" s="2" t="s">
        <v>15043</v>
      </c>
      <c r="D1877" s="2" t="s">
        <v>15044</v>
      </c>
      <c r="E1877" s="2" t="s">
        <v>15045</v>
      </c>
      <c r="F1877" s="2" t="s">
        <v>14193</v>
      </c>
      <c r="G1877" s="2" t="s">
        <v>15046</v>
      </c>
      <c r="H1877" s="2" t="s">
        <v>15032</v>
      </c>
      <c r="I1877" s="2" t="s">
        <v>1260</v>
      </c>
      <c r="J1877" s="2" t="s">
        <v>1261</v>
      </c>
      <c r="K1877" s="2" t="s">
        <v>15047</v>
      </c>
      <c r="L1877" s="2" t="s">
        <v>15048</v>
      </c>
      <c r="M1877" s="2" t="s">
        <v>24</v>
      </c>
      <c r="N1877" s="2" t="s">
        <v>36</v>
      </c>
      <c r="O1877" s="2" t="s">
        <v>15049</v>
      </c>
      <c r="P1877" s="3">
        <v>0</v>
      </c>
      <c r="Q1877" s="2" t="s">
        <v>36</v>
      </c>
      <c r="R1877" s="3">
        <v>1</v>
      </c>
      <c r="S1877" s="2" t="s">
        <v>15050</v>
      </c>
      <c r="T1877" s="2" t="s">
        <v>15051</v>
      </c>
      <c r="U1877" s="3">
        <v>1</v>
      </c>
      <c r="V1877" s="2" t="s">
        <v>36</v>
      </c>
      <c r="W1877" s="2" t="s">
        <v>36</v>
      </c>
      <c r="X1877" s="2" t="s">
        <v>15052</v>
      </c>
      <c r="Y1877">
        <f t="shared" si="174"/>
        <v>2006</v>
      </c>
      <c r="Z1877">
        <f t="shared" si="175"/>
        <v>10</v>
      </c>
      <c r="AA1877">
        <f t="shared" si="176"/>
        <v>20</v>
      </c>
      <c r="AB1877">
        <f t="shared" si="177"/>
        <v>2007</v>
      </c>
      <c r="AC1877">
        <f t="shared" si="178"/>
        <v>4</v>
      </c>
      <c r="AD1877">
        <f t="shared" si="179"/>
        <v>11</v>
      </c>
    </row>
    <row r="1878" spans="1:30" ht="15.6">
      <c r="A1878" s="2" t="s">
        <v>24</v>
      </c>
      <c r="B1878" s="2" t="s">
        <v>25</v>
      </c>
      <c r="C1878" s="2" t="s">
        <v>15053</v>
      </c>
      <c r="D1878" s="2" t="s">
        <v>15054</v>
      </c>
      <c r="E1878" s="2" t="s">
        <v>15055</v>
      </c>
      <c r="F1878" s="2" t="s">
        <v>15056</v>
      </c>
      <c r="G1878" s="2" t="s">
        <v>15057</v>
      </c>
      <c r="H1878" s="2" t="s">
        <v>15032</v>
      </c>
      <c r="I1878" s="2" t="s">
        <v>36</v>
      </c>
      <c r="J1878" s="2" t="s">
        <v>1237</v>
      </c>
      <c r="K1878" s="2" t="s">
        <v>15058</v>
      </c>
      <c r="L1878" s="2" t="s">
        <v>36</v>
      </c>
      <c r="M1878" s="2" t="s">
        <v>36</v>
      </c>
      <c r="N1878" s="2" t="s">
        <v>13326</v>
      </c>
      <c r="O1878" s="2" t="s">
        <v>15059</v>
      </c>
      <c r="P1878" s="3">
        <v>0</v>
      </c>
      <c r="Q1878" s="2" t="s">
        <v>36</v>
      </c>
      <c r="R1878" s="3">
        <v>1</v>
      </c>
      <c r="S1878" s="2" t="s">
        <v>15060</v>
      </c>
      <c r="T1878" s="2" t="s">
        <v>15061</v>
      </c>
      <c r="U1878" s="3">
        <v>2</v>
      </c>
      <c r="V1878" s="2" t="s">
        <v>36</v>
      </c>
      <c r="W1878" s="2" t="s">
        <v>36</v>
      </c>
      <c r="X1878" s="2" t="s">
        <v>15062</v>
      </c>
      <c r="Y1878">
        <f t="shared" si="174"/>
        <v>2006</v>
      </c>
      <c r="Z1878">
        <f t="shared" si="175"/>
        <v>4</v>
      </c>
      <c r="AA1878">
        <f t="shared" si="176"/>
        <v>13</v>
      </c>
      <c r="AB1878">
        <f t="shared" si="177"/>
        <v>2007</v>
      </c>
      <c r="AC1878">
        <f t="shared" si="178"/>
        <v>4</v>
      </c>
      <c r="AD1878">
        <f t="shared" si="179"/>
        <v>11</v>
      </c>
    </row>
    <row r="1879" spans="1:30" ht="15.6">
      <c r="A1879" s="2" t="s">
        <v>24</v>
      </c>
      <c r="B1879" s="2" t="s">
        <v>25</v>
      </c>
      <c r="C1879" s="2" t="s">
        <v>15063</v>
      </c>
      <c r="D1879" s="2" t="s">
        <v>15064</v>
      </c>
      <c r="E1879" s="2" t="s">
        <v>15065</v>
      </c>
      <c r="F1879" s="2" t="s">
        <v>15066</v>
      </c>
      <c r="G1879" s="2" t="s">
        <v>15067</v>
      </c>
      <c r="H1879" s="2" t="s">
        <v>15032</v>
      </c>
      <c r="I1879" s="2" t="s">
        <v>36</v>
      </c>
      <c r="J1879" s="2" t="s">
        <v>1237</v>
      </c>
      <c r="K1879" s="2" t="s">
        <v>15068</v>
      </c>
      <c r="L1879" s="2" t="s">
        <v>36</v>
      </c>
      <c r="M1879" s="2" t="s">
        <v>36</v>
      </c>
      <c r="N1879" s="2" t="s">
        <v>13326</v>
      </c>
      <c r="O1879" s="2" t="s">
        <v>15059</v>
      </c>
      <c r="P1879" s="3">
        <v>0</v>
      </c>
      <c r="Q1879" s="2" t="s">
        <v>36</v>
      </c>
      <c r="R1879" s="3">
        <v>3</v>
      </c>
      <c r="S1879" s="2" t="s">
        <v>15069</v>
      </c>
      <c r="T1879" s="2" t="s">
        <v>15070</v>
      </c>
      <c r="U1879" s="3">
        <v>1</v>
      </c>
      <c r="V1879" s="2" t="s">
        <v>36</v>
      </c>
      <c r="W1879" s="2" t="s">
        <v>36</v>
      </c>
      <c r="X1879" s="2" t="s">
        <v>15071</v>
      </c>
      <c r="Y1879">
        <f t="shared" si="174"/>
        <v>2006</v>
      </c>
      <c r="Z1879">
        <f t="shared" si="175"/>
        <v>4</v>
      </c>
      <c r="AA1879">
        <f t="shared" si="176"/>
        <v>26</v>
      </c>
      <c r="AB1879">
        <f t="shared" si="177"/>
        <v>2007</v>
      </c>
      <c r="AC1879">
        <f t="shared" si="178"/>
        <v>4</v>
      </c>
      <c r="AD1879">
        <f t="shared" si="179"/>
        <v>11</v>
      </c>
    </row>
    <row r="1880" spans="1:30" ht="15.6">
      <c r="A1880" s="2" t="s">
        <v>24</v>
      </c>
      <c r="B1880" s="2" t="s">
        <v>25</v>
      </c>
      <c r="C1880" s="2" t="s">
        <v>15072</v>
      </c>
      <c r="D1880" s="2" t="s">
        <v>15073</v>
      </c>
      <c r="E1880" s="2" t="s">
        <v>15074</v>
      </c>
      <c r="F1880" s="2" t="s">
        <v>15066</v>
      </c>
      <c r="G1880" s="2" t="s">
        <v>15075</v>
      </c>
      <c r="H1880" s="2" t="s">
        <v>15032</v>
      </c>
      <c r="I1880" s="2" t="s">
        <v>36</v>
      </c>
      <c r="J1880" s="2" t="s">
        <v>1237</v>
      </c>
      <c r="K1880" s="2" t="s">
        <v>15068</v>
      </c>
      <c r="L1880" s="2" t="s">
        <v>36</v>
      </c>
      <c r="M1880" s="2" t="s">
        <v>36</v>
      </c>
      <c r="N1880" s="2" t="s">
        <v>13326</v>
      </c>
      <c r="O1880" s="2" t="s">
        <v>15059</v>
      </c>
      <c r="P1880" s="3">
        <v>0</v>
      </c>
      <c r="Q1880" s="2" t="s">
        <v>36</v>
      </c>
      <c r="R1880" s="3">
        <v>0</v>
      </c>
      <c r="S1880" s="2" t="s">
        <v>36</v>
      </c>
      <c r="T1880" s="2" t="s">
        <v>15076</v>
      </c>
      <c r="U1880" s="3">
        <v>1</v>
      </c>
      <c r="V1880" s="2" t="s">
        <v>36</v>
      </c>
      <c r="W1880" s="2" t="s">
        <v>36</v>
      </c>
      <c r="X1880" s="2" t="s">
        <v>15077</v>
      </c>
      <c r="Y1880">
        <f t="shared" si="174"/>
        <v>2006</v>
      </c>
      <c r="Z1880">
        <f t="shared" si="175"/>
        <v>4</v>
      </c>
      <c r="AA1880">
        <f t="shared" si="176"/>
        <v>26</v>
      </c>
      <c r="AB1880">
        <f t="shared" si="177"/>
        <v>2007</v>
      </c>
      <c r="AC1880">
        <f t="shared" si="178"/>
        <v>4</v>
      </c>
      <c r="AD1880">
        <f t="shared" si="179"/>
        <v>11</v>
      </c>
    </row>
    <row r="1881" spans="1:30" ht="15.6">
      <c r="A1881" s="2" t="s">
        <v>24</v>
      </c>
      <c r="B1881" s="2" t="s">
        <v>25</v>
      </c>
      <c r="C1881" s="2" t="s">
        <v>15078</v>
      </c>
      <c r="D1881" s="2" t="s">
        <v>15079</v>
      </c>
      <c r="E1881" s="2" t="s">
        <v>15080</v>
      </c>
      <c r="F1881" s="2" t="s">
        <v>15081</v>
      </c>
      <c r="G1881" s="2" t="s">
        <v>15082</v>
      </c>
      <c r="H1881" s="2" t="s">
        <v>15032</v>
      </c>
      <c r="I1881" s="2" t="s">
        <v>36</v>
      </c>
      <c r="J1881" s="2" t="s">
        <v>1237</v>
      </c>
      <c r="K1881" s="2" t="s">
        <v>15068</v>
      </c>
      <c r="L1881" s="2" t="s">
        <v>36</v>
      </c>
      <c r="M1881" s="2" t="s">
        <v>36</v>
      </c>
      <c r="N1881" s="2" t="s">
        <v>13326</v>
      </c>
      <c r="O1881" s="2" t="s">
        <v>15059</v>
      </c>
      <c r="P1881" s="3">
        <v>0</v>
      </c>
      <c r="Q1881" s="2" t="s">
        <v>36</v>
      </c>
      <c r="R1881" s="3">
        <v>4</v>
      </c>
      <c r="S1881" s="2" t="s">
        <v>15083</v>
      </c>
      <c r="T1881" s="2" t="s">
        <v>15084</v>
      </c>
      <c r="U1881" s="3">
        <v>1</v>
      </c>
      <c r="V1881" s="2" t="s">
        <v>36</v>
      </c>
      <c r="W1881" s="2" t="s">
        <v>36</v>
      </c>
      <c r="X1881" s="2" t="s">
        <v>15085</v>
      </c>
      <c r="Y1881">
        <f t="shared" si="174"/>
        <v>2006</v>
      </c>
      <c r="Z1881">
        <f t="shared" si="175"/>
        <v>5</v>
      </c>
      <c r="AA1881">
        <f t="shared" si="176"/>
        <v>1</v>
      </c>
      <c r="AB1881">
        <f t="shared" si="177"/>
        <v>2007</v>
      </c>
      <c r="AC1881">
        <f t="shared" si="178"/>
        <v>4</v>
      </c>
      <c r="AD1881">
        <f t="shared" si="179"/>
        <v>11</v>
      </c>
    </row>
    <row r="1882" spans="1:30" ht="15.6">
      <c r="A1882" s="2" t="s">
        <v>24</v>
      </c>
      <c r="B1882" s="2" t="s">
        <v>25</v>
      </c>
      <c r="C1882" s="2" t="s">
        <v>15086</v>
      </c>
      <c r="D1882" s="2" t="s">
        <v>15087</v>
      </c>
      <c r="E1882" s="2" t="s">
        <v>15088</v>
      </c>
      <c r="F1882" s="2" t="s">
        <v>15081</v>
      </c>
      <c r="G1882" s="2" t="s">
        <v>15089</v>
      </c>
      <c r="H1882" s="2" t="s">
        <v>15032</v>
      </c>
      <c r="I1882" s="2" t="s">
        <v>36</v>
      </c>
      <c r="J1882" s="2" t="s">
        <v>1237</v>
      </c>
      <c r="K1882" s="2" t="s">
        <v>15068</v>
      </c>
      <c r="L1882" s="2" t="s">
        <v>36</v>
      </c>
      <c r="M1882" s="2" t="s">
        <v>36</v>
      </c>
      <c r="N1882" s="2" t="s">
        <v>13326</v>
      </c>
      <c r="O1882" s="2" t="s">
        <v>15059</v>
      </c>
      <c r="P1882" s="3">
        <v>0</v>
      </c>
      <c r="Q1882" s="2" t="s">
        <v>36</v>
      </c>
      <c r="R1882" s="3">
        <v>0</v>
      </c>
      <c r="S1882" s="2" t="s">
        <v>36</v>
      </c>
      <c r="T1882" s="2" t="s">
        <v>15090</v>
      </c>
      <c r="U1882" s="3">
        <v>1</v>
      </c>
      <c r="V1882" s="2" t="s">
        <v>36</v>
      </c>
      <c r="W1882" s="2" t="s">
        <v>36</v>
      </c>
      <c r="X1882" s="2" t="s">
        <v>15091</v>
      </c>
      <c r="Y1882">
        <f t="shared" si="174"/>
        <v>2006</v>
      </c>
      <c r="Z1882">
        <f t="shared" si="175"/>
        <v>5</v>
      </c>
      <c r="AA1882">
        <f t="shared" si="176"/>
        <v>1</v>
      </c>
      <c r="AB1882">
        <f t="shared" si="177"/>
        <v>2007</v>
      </c>
      <c r="AC1882">
        <f t="shared" si="178"/>
        <v>4</v>
      </c>
      <c r="AD1882">
        <f t="shared" si="179"/>
        <v>11</v>
      </c>
    </row>
    <row r="1883" spans="1:30" ht="15.6">
      <c r="A1883" s="2" t="s">
        <v>24</v>
      </c>
      <c r="B1883" s="2" t="s">
        <v>25</v>
      </c>
      <c r="C1883" s="2" t="s">
        <v>15092</v>
      </c>
      <c r="D1883" s="2" t="s">
        <v>15093</v>
      </c>
      <c r="E1883" s="2" t="s">
        <v>15094</v>
      </c>
      <c r="F1883" s="2" t="s">
        <v>15081</v>
      </c>
      <c r="G1883" s="2" t="s">
        <v>15095</v>
      </c>
      <c r="H1883" s="2" t="s">
        <v>15032</v>
      </c>
      <c r="I1883" s="2" t="s">
        <v>36</v>
      </c>
      <c r="J1883" s="2" t="s">
        <v>1237</v>
      </c>
      <c r="K1883" s="2" t="s">
        <v>15068</v>
      </c>
      <c r="L1883" s="2" t="s">
        <v>36</v>
      </c>
      <c r="M1883" s="2" t="s">
        <v>36</v>
      </c>
      <c r="N1883" s="2" t="s">
        <v>13326</v>
      </c>
      <c r="O1883" s="2" t="s">
        <v>15059</v>
      </c>
      <c r="P1883" s="3">
        <v>0</v>
      </c>
      <c r="Q1883" s="2" t="s">
        <v>36</v>
      </c>
      <c r="R1883" s="3">
        <v>1</v>
      </c>
      <c r="S1883" s="2" t="s">
        <v>15096</v>
      </c>
      <c r="T1883" s="2" t="s">
        <v>15097</v>
      </c>
      <c r="U1883" s="3">
        <v>1</v>
      </c>
      <c r="V1883" s="2" t="s">
        <v>36</v>
      </c>
      <c r="W1883" s="2" t="s">
        <v>36</v>
      </c>
      <c r="X1883" s="2" t="s">
        <v>15098</v>
      </c>
      <c r="Y1883">
        <f t="shared" si="174"/>
        <v>2006</v>
      </c>
      <c r="Z1883">
        <f t="shared" si="175"/>
        <v>5</v>
      </c>
      <c r="AA1883">
        <f t="shared" si="176"/>
        <v>1</v>
      </c>
      <c r="AB1883">
        <f t="shared" si="177"/>
        <v>2007</v>
      </c>
      <c r="AC1883">
        <f t="shared" si="178"/>
        <v>4</v>
      </c>
      <c r="AD1883">
        <f t="shared" si="179"/>
        <v>11</v>
      </c>
    </row>
    <row r="1884" spans="1:30" ht="15.6">
      <c r="A1884" s="2" t="s">
        <v>24</v>
      </c>
      <c r="B1884" s="2" t="s">
        <v>25</v>
      </c>
      <c r="C1884" s="2" t="s">
        <v>15099</v>
      </c>
      <c r="D1884" s="2" t="s">
        <v>15100</v>
      </c>
      <c r="E1884" s="2" t="s">
        <v>15101</v>
      </c>
      <c r="F1884" s="2" t="s">
        <v>15081</v>
      </c>
      <c r="G1884" s="2" t="s">
        <v>15102</v>
      </c>
      <c r="H1884" s="2" t="s">
        <v>15032</v>
      </c>
      <c r="I1884" s="2" t="s">
        <v>36</v>
      </c>
      <c r="J1884" s="2" t="s">
        <v>1237</v>
      </c>
      <c r="K1884" s="2" t="s">
        <v>15068</v>
      </c>
      <c r="L1884" s="2" t="s">
        <v>36</v>
      </c>
      <c r="M1884" s="2" t="s">
        <v>36</v>
      </c>
      <c r="N1884" s="2" t="s">
        <v>13326</v>
      </c>
      <c r="O1884" s="2" t="s">
        <v>15059</v>
      </c>
      <c r="P1884" s="3">
        <v>0</v>
      </c>
      <c r="Q1884" s="2" t="s">
        <v>36</v>
      </c>
      <c r="R1884" s="3">
        <v>0</v>
      </c>
      <c r="S1884" s="2" t="s">
        <v>36</v>
      </c>
      <c r="T1884" s="2" t="s">
        <v>15103</v>
      </c>
      <c r="U1884" s="3">
        <v>1</v>
      </c>
      <c r="V1884" s="2" t="s">
        <v>36</v>
      </c>
      <c r="W1884" s="2" t="s">
        <v>36</v>
      </c>
      <c r="X1884" s="2" t="s">
        <v>15104</v>
      </c>
      <c r="Y1884">
        <f t="shared" si="174"/>
        <v>2006</v>
      </c>
      <c r="Z1884">
        <f t="shared" si="175"/>
        <v>5</v>
      </c>
      <c r="AA1884">
        <f t="shared" si="176"/>
        <v>1</v>
      </c>
      <c r="AB1884">
        <f t="shared" si="177"/>
        <v>2007</v>
      </c>
      <c r="AC1884">
        <f t="shared" si="178"/>
        <v>4</v>
      </c>
      <c r="AD1884">
        <f t="shared" si="179"/>
        <v>11</v>
      </c>
    </row>
    <row r="1885" spans="1:30" ht="15.6">
      <c r="A1885" s="2" t="s">
        <v>24</v>
      </c>
      <c r="B1885" s="2" t="s">
        <v>25</v>
      </c>
      <c r="C1885" s="2" t="s">
        <v>15105</v>
      </c>
      <c r="D1885" s="2" t="s">
        <v>15106</v>
      </c>
      <c r="E1885" s="2" t="s">
        <v>15107</v>
      </c>
      <c r="F1885" s="2" t="s">
        <v>15108</v>
      </c>
      <c r="G1885" s="2" t="s">
        <v>15109</v>
      </c>
      <c r="H1885" s="2" t="s">
        <v>15032</v>
      </c>
      <c r="I1885" s="2" t="s">
        <v>36</v>
      </c>
      <c r="J1885" s="2" t="s">
        <v>1237</v>
      </c>
      <c r="K1885" s="2" t="s">
        <v>15110</v>
      </c>
      <c r="L1885" s="2" t="s">
        <v>36</v>
      </c>
      <c r="M1885" s="2" t="s">
        <v>36</v>
      </c>
      <c r="N1885" s="2" t="s">
        <v>13326</v>
      </c>
      <c r="O1885" s="2" t="s">
        <v>15111</v>
      </c>
      <c r="P1885" s="3">
        <v>0</v>
      </c>
      <c r="Q1885" s="2" t="s">
        <v>36</v>
      </c>
      <c r="R1885" s="3">
        <v>2</v>
      </c>
      <c r="S1885" s="2" t="s">
        <v>15112</v>
      </c>
      <c r="T1885" s="2" t="s">
        <v>15113</v>
      </c>
      <c r="U1885" s="3">
        <v>1</v>
      </c>
      <c r="V1885" s="2" t="s">
        <v>36</v>
      </c>
      <c r="W1885" s="2" t="s">
        <v>36</v>
      </c>
      <c r="X1885" s="2" t="s">
        <v>15114</v>
      </c>
      <c r="Y1885">
        <f t="shared" si="174"/>
        <v>2006</v>
      </c>
      <c r="Z1885">
        <f t="shared" si="175"/>
        <v>4</v>
      </c>
      <c r="AA1885">
        <f t="shared" si="176"/>
        <v>24</v>
      </c>
      <c r="AB1885">
        <f t="shared" si="177"/>
        <v>2007</v>
      </c>
      <c r="AC1885">
        <f t="shared" si="178"/>
        <v>4</v>
      </c>
      <c r="AD1885">
        <f t="shared" si="179"/>
        <v>11</v>
      </c>
    </row>
    <row r="1886" spans="1:30" ht="15.6">
      <c r="A1886" s="2" t="s">
        <v>24</v>
      </c>
      <c r="B1886" s="2" t="s">
        <v>25</v>
      </c>
      <c r="C1886" s="2" t="s">
        <v>15115</v>
      </c>
      <c r="D1886" s="2" t="s">
        <v>15116</v>
      </c>
      <c r="E1886" s="2" t="s">
        <v>15117</v>
      </c>
      <c r="F1886" s="2" t="s">
        <v>15108</v>
      </c>
      <c r="G1886" s="2" t="s">
        <v>15118</v>
      </c>
      <c r="H1886" s="2" t="s">
        <v>15032</v>
      </c>
      <c r="I1886" s="2" t="s">
        <v>36</v>
      </c>
      <c r="J1886" s="2" t="s">
        <v>1237</v>
      </c>
      <c r="K1886" s="2" t="s">
        <v>15110</v>
      </c>
      <c r="L1886" s="2" t="s">
        <v>36</v>
      </c>
      <c r="M1886" s="2" t="s">
        <v>36</v>
      </c>
      <c r="N1886" s="2" t="s">
        <v>13326</v>
      </c>
      <c r="O1886" s="2" t="s">
        <v>15111</v>
      </c>
      <c r="P1886" s="3">
        <v>0</v>
      </c>
      <c r="Q1886" s="2" t="s">
        <v>36</v>
      </c>
      <c r="R1886" s="3">
        <v>0</v>
      </c>
      <c r="S1886" s="2" t="s">
        <v>36</v>
      </c>
      <c r="T1886" s="2" t="s">
        <v>15119</v>
      </c>
      <c r="U1886" s="3">
        <v>1</v>
      </c>
      <c r="V1886" s="2" t="s">
        <v>36</v>
      </c>
      <c r="W1886" s="2" t="s">
        <v>36</v>
      </c>
      <c r="X1886" s="2" t="s">
        <v>15120</v>
      </c>
      <c r="Y1886">
        <f t="shared" si="174"/>
        <v>2006</v>
      </c>
      <c r="Z1886">
        <f t="shared" si="175"/>
        <v>4</v>
      </c>
      <c r="AA1886">
        <f t="shared" si="176"/>
        <v>24</v>
      </c>
      <c r="AB1886">
        <f t="shared" si="177"/>
        <v>2007</v>
      </c>
      <c r="AC1886">
        <f t="shared" si="178"/>
        <v>4</v>
      </c>
      <c r="AD1886">
        <f t="shared" si="179"/>
        <v>11</v>
      </c>
    </row>
    <row r="1887" spans="1:30" ht="15.6">
      <c r="A1887" s="2" t="s">
        <v>24</v>
      </c>
      <c r="B1887" s="2" t="s">
        <v>25</v>
      </c>
      <c r="C1887" s="2" t="s">
        <v>15121</v>
      </c>
      <c r="D1887" s="2" t="s">
        <v>15122</v>
      </c>
      <c r="E1887" s="2" t="s">
        <v>15123</v>
      </c>
      <c r="F1887" s="2" t="s">
        <v>15124</v>
      </c>
      <c r="G1887" s="2" t="s">
        <v>15125</v>
      </c>
      <c r="H1887" s="2" t="s">
        <v>15032</v>
      </c>
      <c r="I1887" s="2" t="s">
        <v>36</v>
      </c>
      <c r="J1887" s="2" t="s">
        <v>76</v>
      </c>
      <c r="K1887" s="2" t="s">
        <v>15126</v>
      </c>
      <c r="L1887" s="2" t="s">
        <v>36</v>
      </c>
      <c r="M1887" s="2" t="s">
        <v>36</v>
      </c>
      <c r="N1887" s="2" t="s">
        <v>36</v>
      </c>
      <c r="O1887" s="2" t="s">
        <v>8636</v>
      </c>
      <c r="P1887" s="3">
        <v>0</v>
      </c>
      <c r="Q1887" s="2" t="s">
        <v>36</v>
      </c>
      <c r="R1887" s="3">
        <v>7</v>
      </c>
      <c r="S1887" s="2" t="s">
        <v>15127</v>
      </c>
      <c r="T1887" s="2" t="s">
        <v>15128</v>
      </c>
      <c r="U1887" s="3">
        <v>1</v>
      </c>
      <c r="V1887" s="2" t="s">
        <v>36</v>
      </c>
      <c r="W1887" s="2" t="s">
        <v>36</v>
      </c>
      <c r="X1887" s="2" t="s">
        <v>15129</v>
      </c>
      <c r="Y1887">
        <f t="shared" si="174"/>
        <v>2005</v>
      </c>
      <c r="Z1887">
        <f t="shared" si="175"/>
        <v>10</v>
      </c>
      <c r="AA1887">
        <f t="shared" si="176"/>
        <v>7</v>
      </c>
      <c r="AB1887">
        <f t="shared" si="177"/>
        <v>2007</v>
      </c>
      <c r="AC1887">
        <f t="shared" si="178"/>
        <v>4</v>
      </c>
      <c r="AD1887">
        <f t="shared" si="179"/>
        <v>11</v>
      </c>
    </row>
    <row r="1888" spans="1:30" ht="15.6">
      <c r="A1888" s="2" t="s">
        <v>24</v>
      </c>
      <c r="B1888" s="2" t="s">
        <v>25</v>
      </c>
      <c r="C1888" s="2" t="s">
        <v>15130</v>
      </c>
      <c r="D1888" s="2" t="s">
        <v>15131</v>
      </c>
      <c r="E1888" s="2" t="s">
        <v>15132</v>
      </c>
      <c r="F1888" s="2" t="s">
        <v>15133</v>
      </c>
      <c r="G1888" s="2" t="s">
        <v>36</v>
      </c>
      <c r="H1888" s="2" t="s">
        <v>36</v>
      </c>
      <c r="I1888" s="2" t="s">
        <v>913</v>
      </c>
      <c r="J1888" s="2" t="s">
        <v>914</v>
      </c>
      <c r="K1888" s="2" t="s">
        <v>15134</v>
      </c>
      <c r="L1888" s="2" t="s">
        <v>15135</v>
      </c>
      <c r="M1888" s="2" t="s">
        <v>36</v>
      </c>
      <c r="N1888" s="2" t="s">
        <v>36</v>
      </c>
      <c r="O1888" s="2" t="s">
        <v>15136</v>
      </c>
      <c r="P1888" s="3">
        <v>3</v>
      </c>
      <c r="Q1888" s="2" t="s">
        <v>15137</v>
      </c>
      <c r="R1888" s="3">
        <v>2</v>
      </c>
      <c r="S1888" s="2" t="s">
        <v>15138</v>
      </c>
      <c r="T1888" s="2" t="s">
        <v>15139</v>
      </c>
      <c r="U1888" s="3">
        <v>1</v>
      </c>
      <c r="V1888" s="2" t="s">
        <v>36</v>
      </c>
      <c r="W1888" s="2" t="s">
        <v>36</v>
      </c>
      <c r="X1888" s="2" t="s">
        <v>15140</v>
      </c>
      <c r="Y1888">
        <f t="shared" si="174"/>
        <v>2005</v>
      </c>
      <c r="Z1888">
        <f t="shared" si="175"/>
        <v>9</v>
      </c>
      <c r="AA1888">
        <f t="shared" si="176"/>
        <v>21</v>
      </c>
      <c r="AB1888">
        <f t="shared" si="177"/>
        <v>0</v>
      </c>
      <c r="AC1888">
        <f t="shared" si="178"/>
        <v>0</v>
      </c>
      <c r="AD1888">
        <f t="shared" si="179"/>
        <v>0</v>
      </c>
    </row>
    <row r="1889" spans="1:30" ht="15.6">
      <c r="A1889" s="2" t="s">
        <v>24</v>
      </c>
      <c r="B1889" s="2" t="s">
        <v>25</v>
      </c>
      <c r="C1889" s="2" t="s">
        <v>15141</v>
      </c>
      <c r="D1889" s="2" t="s">
        <v>15142</v>
      </c>
      <c r="E1889" s="2" t="s">
        <v>15143</v>
      </c>
      <c r="F1889" s="2" t="s">
        <v>15144</v>
      </c>
      <c r="G1889" s="2" t="s">
        <v>36</v>
      </c>
      <c r="H1889" s="2" t="s">
        <v>36</v>
      </c>
      <c r="I1889" s="2" t="s">
        <v>6300</v>
      </c>
      <c r="J1889" s="2" t="s">
        <v>1237</v>
      </c>
      <c r="K1889" s="2" t="s">
        <v>15145</v>
      </c>
      <c r="L1889" s="2" t="s">
        <v>15146</v>
      </c>
      <c r="M1889" s="2" t="s">
        <v>24</v>
      </c>
      <c r="N1889" s="2" t="s">
        <v>13326</v>
      </c>
      <c r="O1889" s="2" t="s">
        <v>658</v>
      </c>
      <c r="P1889" s="3">
        <v>0</v>
      </c>
      <c r="Q1889" s="2" t="s">
        <v>36</v>
      </c>
      <c r="R1889" s="3">
        <v>1</v>
      </c>
      <c r="S1889" s="2" t="s">
        <v>15147</v>
      </c>
      <c r="T1889" s="2" t="s">
        <v>15148</v>
      </c>
      <c r="U1889" s="3">
        <v>2</v>
      </c>
      <c r="V1889" s="2" t="s">
        <v>36</v>
      </c>
      <c r="W1889" s="2" t="s">
        <v>36</v>
      </c>
      <c r="X1889" s="2" t="s">
        <v>15149</v>
      </c>
      <c r="Y1889">
        <f t="shared" si="174"/>
        <v>2005</v>
      </c>
      <c r="Z1889">
        <f t="shared" si="175"/>
        <v>9</v>
      </c>
      <c r="AA1889">
        <f t="shared" si="176"/>
        <v>6</v>
      </c>
      <c r="AB1889">
        <f t="shared" si="177"/>
        <v>0</v>
      </c>
      <c r="AC1889">
        <f t="shared" si="178"/>
        <v>0</v>
      </c>
      <c r="AD1889">
        <f t="shared" si="179"/>
        <v>0</v>
      </c>
    </row>
    <row r="1890" spans="1:30" ht="15.6">
      <c r="A1890" s="2" t="s">
        <v>24</v>
      </c>
      <c r="B1890" s="2" t="s">
        <v>25</v>
      </c>
      <c r="C1890" s="2" t="s">
        <v>15150</v>
      </c>
      <c r="D1890" s="2" t="s">
        <v>15151</v>
      </c>
      <c r="E1890" s="2" t="s">
        <v>15152</v>
      </c>
      <c r="F1890" s="2" t="s">
        <v>15133</v>
      </c>
      <c r="G1890" s="2" t="s">
        <v>36</v>
      </c>
      <c r="H1890" s="2" t="s">
        <v>36</v>
      </c>
      <c r="I1890" s="2" t="s">
        <v>913</v>
      </c>
      <c r="J1890" s="2" t="s">
        <v>914</v>
      </c>
      <c r="K1890" s="2" t="s">
        <v>15153</v>
      </c>
      <c r="L1890" s="2" t="s">
        <v>15154</v>
      </c>
      <c r="M1890" s="2" t="s">
        <v>24</v>
      </c>
      <c r="N1890" s="2" t="s">
        <v>36</v>
      </c>
      <c r="O1890" s="2" t="s">
        <v>15155</v>
      </c>
      <c r="P1890" s="3">
        <v>0</v>
      </c>
      <c r="Q1890" s="2" t="s">
        <v>36</v>
      </c>
      <c r="R1890" s="3">
        <v>1</v>
      </c>
      <c r="S1890" s="2" t="s">
        <v>15156</v>
      </c>
      <c r="T1890" s="2" t="s">
        <v>15157</v>
      </c>
      <c r="U1890" s="3">
        <v>1</v>
      </c>
      <c r="V1890" s="2" t="s">
        <v>36</v>
      </c>
      <c r="W1890" s="2" t="s">
        <v>36</v>
      </c>
      <c r="X1890" s="2" t="s">
        <v>15158</v>
      </c>
      <c r="Y1890">
        <f t="shared" si="174"/>
        <v>2005</v>
      </c>
      <c r="Z1890">
        <f t="shared" si="175"/>
        <v>9</v>
      </c>
      <c r="AA1890">
        <f t="shared" si="176"/>
        <v>21</v>
      </c>
      <c r="AB1890">
        <f t="shared" si="177"/>
        <v>0</v>
      </c>
      <c r="AC1890">
        <f t="shared" si="178"/>
        <v>0</v>
      </c>
      <c r="AD1890">
        <f t="shared" si="179"/>
        <v>0</v>
      </c>
    </row>
    <row r="1891" spans="1:30" ht="15.6">
      <c r="A1891" s="2" t="s">
        <v>24</v>
      </c>
      <c r="B1891" s="2" t="s">
        <v>25</v>
      </c>
      <c r="C1891" s="2" t="s">
        <v>15159</v>
      </c>
      <c r="D1891" s="2" t="s">
        <v>15160</v>
      </c>
      <c r="E1891" s="2" t="s">
        <v>15161</v>
      </c>
      <c r="F1891" s="2" t="s">
        <v>15162</v>
      </c>
      <c r="G1891" s="2" t="s">
        <v>36</v>
      </c>
      <c r="H1891" s="2" t="s">
        <v>36</v>
      </c>
      <c r="I1891" s="2" t="s">
        <v>6300</v>
      </c>
      <c r="J1891" s="2" t="s">
        <v>1237</v>
      </c>
      <c r="K1891" s="2" t="s">
        <v>9662</v>
      </c>
      <c r="L1891" s="2" t="s">
        <v>15014</v>
      </c>
      <c r="M1891" s="2" t="s">
        <v>24</v>
      </c>
      <c r="N1891" s="2" t="s">
        <v>13326</v>
      </c>
      <c r="O1891" s="2" t="s">
        <v>15163</v>
      </c>
      <c r="P1891" s="3">
        <v>0</v>
      </c>
      <c r="Q1891" s="2" t="s">
        <v>36</v>
      </c>
      <c r="R1891" s="3">
        <v>4</v>
      </c>
      <c r="S1891" s="2" t="s">
        <v>15164</v>
      </c>
      <c r="T1891" s="2" t="s">
        <v>15165</v>
      </c>
      <c r="U1891" s="3">
        <v>1</v>
      </c>
      <c r="V1891" s="2" t="s">
        <v>36</v>
      </c>
      <c r="W1891" s="2" t="s">
        <v>36</v>
      </c>
      <c r="X1891" s="2" t="s">
        <v>15166</v>
      </c>
      <c r="Y1891">
        <f t="shared" si="174"/>
        <v>2005</v>
      </c>
      <c r="Z1891">
        <f t="shared" si="175"/>
        <v>9</v>
      </c>
      <c r="AA1891">
        <f t="shared" si="176"/>
        <v>30</v>
      </c>
      <c r="AB1891">
        <f t="shared" si="177"/>
        <v>0</v>
      </c>
      <c r="AC1891">
        <f t="shared" si="178"/>
        <v>0</v>
      </c>
      <c r="AD1891">
        <f t="shared" si="179"/>
        <v>0</v>
      </c>
    </row>
    <row r="1892" spans="1:30" ht="15.6">
      <c r="A1892" s="2" t="s">
        <v>24</v>
      </c>
      <c r="B1892" s="2" t="s">
        <v>25</v>
      </c>
      <c r="C1892" s="2" t="s">
        <v>15167</v>
      </c>
      <c r="D1892" s="2" t="s">
        <v>15168</v>
      </c>
      <c r="E1892" s="2" t="s">
        <v>15169</v>
      </c>
      <c r="F1892" s="2" t="s">
        <v>15133</v>
      </c>
      <c r="G1892" s="2" t="s">
        <v>36</v>
      </c>
      <c r="H1892" s="2" t="s">
        <v>36</v>
      </c>
      <c r="I1892" s="2" t="s">
        <v>6300</v>
      </c>
      <c r="J1892" s="2" t="s">
        <v>1237</v>
      </c>
      <c r="K1892" s="2" t="s">
        <v>9662</v>
      </c>
      <c r="L1892" s="2" t="s">
        <v>15014</v>
      </c>
      <c r="M1892" s="2" t="s">
        <v>24</v>
      </c>
      <c r="N1892" s="2" t="s">
        <v>13326</v>
      </c>
      <c r="O1892" s="2" t="s">
        <v>15170</v>
      </c>
      <c r="P1892" s="3">
        <v>0</v>
      </c>
      <c r="Q1892" s="2" t="s">
        <v>36</v>
      </c>
      <c r="R1892" s="3">
        <v>2</v>
      </c>
      <c r="S1892" s="2" t="s">
        <v>15171</v>
      </c>
      <c r="T1892" s="2" t="s">
        <v>15172</v>
      </c>
      <c r="U1892" s="3">
        <v>1</v>
      </c>
      <c r="V1892" s="2" t="s">
        <v>36</v>
      </c>
      <c r="W1892" s="2" t="s">
        <v>36</v>
      </c>
      <c r="X1892" s="2" t="s">
        <v>15173</v>
      </c>
      <c r="Y1892">
        <f t="shared" si="174"/>
        <v>2005</v>
      </c>
      <c r="Z1892">
        <f t="shared" si="175"/>
        <v>9</v>
      </c>
      <c r="AA1892">
        <f t="shared" si="176"/>
        <v>21</v>
      </c>
      <c r="AB1892">
        <f t="shared" si="177"/>
        <v>0</v>
      </c>
      <c r="AC1892">
        <f t="shared" si="178"/>
        <v>0</v>
      </c>
      <c r="AD1892">
        <f t="shared" si="179"/>
        <v>0</v>
      </c>
    </row>
    <row r="1893" spans="1:30" ht="15.6">
      <c r="A1893" s="2" t="s">
        <v>24</v>
      </c>
      <c r="B1893" s="2" t="s">
        <v>262</v>
      </c>
      <c r="C1893" s="2" t="s">
        <v>15174</v>
      </c>
      <c r="D1893" s="2" t="s">
        <v>15175</v>
      </c>
      <c r="E1893" s="2" t="s">
        <v>15176</v>
      </c>
      <c r="F1893" s="2" t="s">
        <v>15177</v>
      </c>
      <c r="G1893" s="2" t="s">
        <v>15178</v>
      </c>
      <c r="H1893" s="2" t="s">
        <v>15179</v>
      </c>
      <c r="I1893" s="2" t="s">
        <v>479</v>
      </c>
      <c r="J1893" s="2" t="s">
        <v>1237</v>
      </c>
      <c r="K1893" s="2" t="s">
        <v>15180</v>
      </c>
      <c r="L1893" s="2" t="s">
        <v>15181</v>
      </c>
      <c r="M1893" s="2" t="s">
        <v>24</v>
      </c>
      <c r="N1893" s="2" t="s">
        <v>13326</v>
      </c>
      <c r="O1893" s="2" t="s">
        <v>10034</v>
      </c>
      <c r="P1893" s="3">
        <v>0</v>
      </c>
      <c r="Q1893" s="2" t="s">
        <v>36</v>
      </c>
      <c r="R1893" s="3">
        <v>0</v>
      </c>
      <c r="S1893" s="2" t="s">
        <v>36</v>
      </c>
      <c r="T1893" s="2" t="s">
        <v>15182</v>
      </c>
      <c r="U1893" s="3">
        <v>5</v>
      </c>
      <c r="V1893" s="2" t="s">
        <v>36</v>
      </c>
      <c r="W1893" s="2" t="s">
        <v>36</v>
      </c>
      <c r="X1893" s="2" t="s">
        <v>15183</v>
      </c>
      <c r="Y1893">
        <f t="shared" si="174"/>
        <v>2006</v>
      </c>
      <c r="Z1893">
        <f t="shared" si="175"/>
        <v>8</v>
      </c>
      <c r="AA1893">
        <f t="shared" si="176"/>
        <v>24</v>
      </c>
      <c r="AB1893">
        <f t="shared" si="177"/>
        <v>2007</v>
      </c>
      <c r="AC1893">
        <f t="shared" si="178"/>
        <v>3</v>
      </c>
      <c r="AD1893">
        <f t="shared" si="179"/>
        <v>21</v>
      </c>
    </row>
    <row r="1894" spans="1:30" ht="15.6">
      <c r="A1894" s="2" t="s">
        <v>24</v>
      </c>
      <c r="B1894" s="2" t="s">
        <v>262</v>
      </c>
      <c r="C1894" s="2" t="s">
        <v>15184</v>
      </c>
      <c r="D1894" s="2" t="s">
        <v>15185</v>
      </c>
      <c r="E1894" s="2" t="s">
        <v>15186</v>
      </c>
      <c r="F1894" s="2" t="s">
        <v>15187</v>
      </c>
      <c r="G1894" s="2" t="s">
        <v>15188</v>
      </c>
      <c r="H1894" s="2" t="s">
        <v>15179</v>
      </c>
      <c r="I1894" s="2" t="s">
        <v>8458</v>
      </c>
      <c r="J1894" s="2" t="s">
        <v>9587</v>
      </c>
      <c r="K1894" s="2" t="s">
        <v>15189</v>
      </c>
      <c r="L1894" s="2" t="s">
        <v>15190</v>
      </c>
      <c r="M1894" s="2" t="s">
        <v>515</v>
      </c>
      <c r="N1894" s="2" t="s">
        <v>9775</v>
      </c>
      <c r="O1894" s="2" t="s">
        <v>6252</v>
      </c>
      <c r="P1894" s="3">
        <v>0</v>
      </c>
      <c r="Q1894" s="2" t="s">
        <v>36</v>
      </c>
      <c r="R1894" s="3">
        <v>0</v>
      </c>
      <c r="S1894" s="2" t="s">
        <v>36</v>
      </c>
      <c r="T1894" s="2" t="s">
        <v>15191</v>
      </c>
      <c r="U1894" s="3">
        <v>1</v>
      </c>
      <c r="V1894" s="2" t="s">
        <v>36</v>
      </c>
      <c r="W1894" s="2" t="s">
        <v>36</v>
      </c>
      <c r="X1894" s="2" t="s">
        <v>15192</v>
      </c>
      <c r="Y1894">
        <f t="shared" si="174"/>
        <v>2006</v>
      </c>
      <c r="Z1894">
        <f t="shared" si="175"/>
        <v>10</v>
      </c>
      <c r="AA1894">
        <f t="shared" si="176"/>
        <v>12</v>
      </c>
      <c r="AB1894">
        <f t="shared" si="177"/>
        <v>2007</v>
      </c>
      <c r="AC1894">
        <f t="shared" si="178"/>
        <v>3</v>
      </c>
      <c r="AD1894">
        <f t="shared" si="179"/>
        <v>21</v>
      </c>
    </row>
    <row r="1895" spans="1:30" ht="15.6">
      <c r="A1895" s="2" t="s">
        <v>24</v>
      </c>
      <c r="B1895" s="2" t="s">
        <v>262</v>
      </c>
      <c r="C1895" s="2" t="s">
        <v>15193</v>
      </c>
      <c r="D1895" s="2" t="s">
        <v>15194</v>
      </c>
      <c r="E1895" s="2" t="s">
        <v>15195</v>
      </c>
      <c r="F1895" s="2" t="s">
        <v>15196</v>
      </c>
      <c r="G1895" s="2" t="s">
        <v>15197</v>
      </c>
      <c r="H1895" s="2" t="s">
        <v>15179</v>
      </c>
      <c r="I1895" s="2" t="s">
        <v>8458</v>
      </c>
      <c r="J1895" s="2" t="s">
        <v>9587</v>
      </c>
      <c r="K1895" s="2" t="s">
        <v>15198</v>
      </c>
      <c r="L1895" s="2" t="s">
        <v>15199</v>
      </c>
      <c r="M1895" s="2" t="s">
        <v>24</v>
      </c>
      <c r="N1895" s="2" t="s">
        <v>9775</v>
      </c>
      <c r="O1895" s="2" t="s">
        <v>12290</v>
      </c>
      <c r="P1895" s="3">
        <v>0</v>
      </c>
      <c r="Q1895" s="2" t="s">
        <v>36</v>
      </c>
      <c r="R1895" s="3">
        <v>0</v>
      </c>
      <c r="S1895" s="2" t="s">
        <v>36</v>
      </c>
      <c r="T1895" s="2" t="s">
        <v>15200</v>
      </c>
      <c r="U1895" s="3">
        <v>1</v>
      </c>
      <c r="V1895" s="2" t="s">
        <v>36</v>
      </c>
      <c r="W1895" s="2" t="s">
        <v>36</v>
      </c>
      <c r="X1895" s="2" t="s">
        <v>15201</v>
      </c>
      <c r="Y1895">
        <f t="shared" si="174"/>
        <v>2006</v>
      </c>
      <c r="Z1895">
        <f t="shared" si="175"/>
        <v>10</v>
      </c>
      <c r="AA1895">
        <f t="shared" si="176"/>
        <v>23</v>
      </c>
      <c r="AB1895">
        <f t="shared" si="177"/>
        <v>2007</v>
      </c>
      <c r="AC1895">
        <f t="shared" si="178"/>
        <v>3</v>
      </c>
      <c r="AD1895">
        <f t="shared" si="179"/>
        <v>21</v>
      </c>
    </row>
    <row r="1896" spans="1:30" ht="15.6">
      <c r="A1896" s="2" t="s">
        <v>24</v>
      </c>
      <c r="B1896" s="2" t="s">
        <v>262</v>
      </c>
      <c r="C1896" s="2" t="s">
        <v>15202</v>
      </c>
      <c r="D1896" s="2" t="s">
        <v>15203</v>
      </c>
      <c r="E1896" s="2" t="s">
        <v>15204</v>
      </c>
      <c r="F1896" s="2" t="s">
        <v>15205</v>
      </c>
      <c r="G1896" s="2" t="s">
        <v>15206</v>
      </c>
      <c r="H1896" s="2" t="s">
        <v>15179</v>
      </c>
      <c r="I1896" s="2" t="s">
        <v>913</v>
      </c>
      <c r="J1896" s="2" t="s">
        <v>914</v>
      </c>
      <c r="K1896" s="2" t="s">
        <v>15207</v>
      </c>
      <c r="L1896" s="2" t="s">
        <v>15208</v>
      </c>
      <c r="M1896" s="2" t="s">
        <v>515</v>
      </c>
      <c r="N1896" s="2" t="s">
        <v>36</v>
      </c>
      <c r="O1896" s="2" t="s">
        <v>12799</v>
      </c>
      <c r="P1896" s="3">
        <v>0</v>
      </c>
      <c r="Q1896" s="2" t="s">
        <v>36</v>
      </c>
      <c r="R1896" s="3">
        <v>1</v>
      </c>
      <c r="S1896" s="2" t="s">
        <v>15209</v>
      </c>
      <c r="T1896" s="2" t="s">
        <v>15210</v>
      </c>
      <c r="U1896" s="3">
        <v>1</v>
      </c>
      <c r="V1896" s="2" t="s">
        <v>36</v>
      </c>
      <c r="W1896" s="2" t="s">
        <v>36</v>
      </c>
      <c r="X1896" s="2" t="s">
        <v>15211</v>
      </c>
      <c r="Y1896">
        <f t="shared" si="174"/>
        <v>2006</v>
      </c>
      <c r="Z1896">
        <f t="shared" si="175"/>
        <v>9</v>
      </c>
      <c r="AA1896">
        <f t="shared" si="176"/>
        <v>29</v>
      </c>
      <c r="AB1896">
        <f t="shared" si="177"/>
        <v>2007</v>
      </c>
      <c r="AC1896">
        <f t="shared" si="178"/>
        <v>3</v>
      </c>
      <c r="AD1896">
        <f t="shared" si="179"/>
        <v>21</v>
      </c>
    </row>
    <row r="1897" spans="1:30" ht="15.6">
      <c r="A1897" s="2" t="s">
        <v>24</v>
      </c>
      <c r="B1897" s="2" t="s">
        <v>262</v>
      </c>
      <c r="C1897" s="2" t="s">
        <v>15212</v>
      </c>
      <c r="D1897" s="2" t="s">
        <v>15213</v>
      </c>
      <c r="E1897" s="2" t="s">
        <v>15214</v>
      </c>
      <c r="F1897" s="2" t="s">
        <v>15215</v>
      </c>
      <c r="G1897" s="2" t="s">
        <v>15216</v>
      </c>
      <c r="H1897" s="2" t="s">
        <v>15179</v>
      </c>
      <c r="I1897" s="2" t="s">
        <v>479</v>
      </c>
      <c r="J1897" s="2" t="s">
        <v>1237</v>
      </c>
      <c r="K1897" s="2" t="s">
        <v>15217</v>
      </c>
      <c r="L1897" s="2" t="s">
        <v>13336</v>
      </c>
      <c r="M1897" s="2" t="s">
        <v>24</v>
      </c>
      <c r="N1897" s="2" t="s">
        <v>13326</v>
      </c>
      <c r="O1897" s="2" t="s">
        <v>6010</v>
      </c>
      <c r="P1897" s="3">
        <v>0</v>
      </c>
      <c r="Q1897" s="2" t="s">
        <v>36</v>
      </c>
      <c r="R1897" s="3">
        <v>0</v>
      </c>
      <c r="S1897" s="2" t="s">
        <v>36</v>
      </c>
      <c r="T1897" s="2" t="s">
        <v>15218</v>
      </c>
      <c r="U1897" s="3">
        <v>2</v>
      </c>
      <c r="V1897" s="2" t="s">
        <v>36</v>
      </c>
      <c r="W1897" s="2" t="s">
        <v>36</v>
      </c>
      <c r="X1897" s="2" t="s">
        <v>15219</v>
      </c>
      <c r="Y1897">
        <f t="shared" si="174"/>
        <v>2006</v>
      </c>
      <c r="Z1897">
        <f t="shared" si="175"/>
        <v>8</v>
      </c>
      <c r="AA1897">
        <f t="shared" si="176"/>
        <v>25</v>
      </c>
      <c r="AB1897">
        <f t="shared" si="177"/>
        <v>2007</v>
      </c>
      <c r="AC1897">
        <f t="shared" si="178"/>
        <v>3</v>
      </c>
      <c r="AD1897">
        <f t="shared" si="179"/>
        <v>21</v>
      </c>
    </row>
    <row r="1898" spans="1:30" ht="15.6">
      <c r="A1898" s="2" t="s">
        <v>24</v>
      </c>
      <c r="B1898" s="2" t="s">
        <v>262</v>
      </c>
      <c r="C1898" s="2" t="s">
        <v>15220</v>
      </c>
      <c r="D1898" s="2" t="s">
        <v>15221</v>
      </c>
      <c r="E1898" s="2" t="s">
        <v>15222</v>
      </c>
      <c r="F1898" s="2" t="s">
        <v>15223</v>
      </c>
      <c r="G1898" s="2" t="s">
        <v>15224</v>
      </c>
      <c r="H1898" s="2" t="s">
        <v>15225</v>
      </c>
      <c r="I1898" s="2" t="s">
        <v>8458</v>
      </c>
      <c r="J1898" s="2" t="s">
        <v>9587</v>
      </c>
      <c r="K1898" s="2" t="s">
        <v>14263</v>
      </c>
      <c r="L1898" s="2" t="s">
        <v>14264</v>
      </c>
      <c r="M1898" s="2" t="s">
        <v>36</v>
      </c>
      <c r="N1898" s="2" t="s">
        <v>9775</v>
      </c>
      <c r="O1898" s="2" t="s">
        <v>5913</v>
      </c>
      <c r="P1898" s="3">
        <v>0</v>
      </c>
      <c r="Q1898" s="2" t="s">
        <v>36</v>
      </c>
      <c r="R1898" s="3">
        <v>1</v>
      </c>
      <c r="S1898" s="2" t="s">
        <v>15226</v>
      </c>
      <c r="T1898" s="2" t="s">
        <v>15227</v>
      </c>
      <c r="U1898" s="3">
        <v>1</v>
      </c>
      <c r="V1898" s="2" t="s">
        <v>36</v>
      </c>
      <c r="W1898" s="2" t="s">
        <v>36</v>
      </c>
      <c r="X1898" s="2" t="s">
        <v>15228</v>
      </c>
      <c r="Y1898">
        <f t="shared" si="174"/>
        <v>2006</v>
      </c>
      <c r="Z1898">
        <f t="shared" si="175"/>
        <v>9</v>
      </c>
      <c r="AA1898">
        <f t="shared" si="176"/>
        <v>28</v>
      </c>
      <c r="AB1898">
        <f t="shared" si="177"/>
        <v>2007</v>
      </c>
      <c r="AC1898">
        <f t="shared" si="178"/>
        <v>3</v>
      </c>
      <c r="AD1898">
        <f t="shared" si="179"/>
        <v>11</v>
      </c>
    </row>
    <row r="1899" spans="1:30" ht="15.6">
      <c r="A1899" s="2" t="s">
        <v>24</v>
      </c>
      <c r="B1899" s="2" t="s">
        <v>262</v>
      </c>
      <c r="C1899" s="2" t="s">
        <v>15229</v>
      </c>
      <c r="D1899" s="2" t="s">
        <v>15230</v>
      </c>
      <c r="E1899" s="2" t="s">
        <v>15231</v>
      </c>
      <c r="F1899" s="2" t="s">
        <v>15177</v>
      </c>
      <c r="G1899" s="2" t="s">
        <v>15232</v>
      </c>
      <c r="H1899" s="2" t="s">
        <v>15233</v>
      </c>
      <c r="I1899" s="2" t="s">
        <v>8458</v>
      </c>
      <c r="J1899" s="2" t="s">
        <v>9587</v>
      </c>
      <c r="K1899" s="2" t="s">
        <v>14263</v>
      </c>
      <c r="L1899" s="2" t="s">
        <v>14264</v>
      </c>
      <c r="M1899" s="2" t="s">
        <v>36</v>
      </c>
      <c r="N1899" s="2" t="s">
        <v>9775</v>
      </c>
      <c r="O1899" s="2" t="s">
        <v>5913</v>
      </c>
      <c r="P1899" s="3">
        <v>0</v>
      </c>
      <c r="Q1899" s="2" t="s">
        <v>36</v>
      </c>
      <c r="R1899" s="3">
        <v>2</v>
      </c>
      <c r="S1899" s="2" t="s">
        <v>15234</v>
      </c>
      <c r="T1899" s="2" t="s">
        <v>15235</v>
      </c>
      <c r="U1899" s="3">
        <v>1</v>
      </c>
      <c r="V1899" s="2" t="s">
        <v>36</v>
      </c>
      <c r="W1899" s="2" t="s">
        <v>36</v>
      </c>
      <c r="X1899" s="2" t="s">
        <v>15236</v>
      </c>
      <c r="Y1899">
        <f t="shared" si="174"/>
        <v>2006</v>
      </c>
      <c r="Z1899">
        <f t="shared" si="175"/>
        <v>8</v>
      </c>
      <c r="AA1899">
        <f t="shared" si="176"/>
        <v>24</v>
      </c>
      <c r="AB1899">
        <f t="shared" si="177"/>
        <v>2007</v>
      </c>
      <c r="AC1899">
        <f t="shared" si="178"/>
        <v>3</v>
      </c>
      <c r="AD1899">
        <f t="shared" si="179"/>
        <v>1</v>
      </c>
    </row>
    <row r="1900" spans="1:30" ht="15.6">
      <c r="A1900" s="2" t="s">
        <v>24</v>
      </c>
      <c r="B1900" s="2" t="s">
        <v>25</v>
      </c>
      <c r="C1900" s="2" t="s">
        <v>14922</v>
      </c>
      <c r="D1900" s="2" t="s">
        <v>15237</v>
      </c>
      <c r="E1900" s="2" t="s">
        <v>15238</v>
      </c>
      <c r="F1900" s="2" t="s">
        <v>15239</v>
      </c>
      <c r="G1900" s="2" t="s">
        <v>36</v>
      </c>
      <c r="H1900" s="2" t="s">
        <v>36</v>
      </c>
      <c r="I1900" s="2" t="s">
        <v>4410</v>
      </c>
      <c r="J1900" s="2" t="s">
        <v>10260</v>
      </c>
      <c r="K1900" s="2" t="s">
        <v>14371</v>
      </c>
      <c r="L1900" s="2" t="s">
        <v>14372</v>
      </c>
      <c r="M1900" s="2" t="s">
        <v>24</v>
      </c>
      <c r="N1900" s="2" t="s">
        <v>12937</v>
      </c>
      <c r="O1900" s="2" t="s">
        <v>14955</v>
      </c>
      <c r="P1900" s="3">
        <v>0</v>
      </c>
      <c r="Q1900" s="2" t="s">
        <v>36</v>
      </c>
      <c r="R1900" s="3">
        <v>3</v>
      </c>
      <c r="S1900" s="2" t="s">
        <v>15240</v>
      </c>
      <c r="T1900" s="2" t="s">
        <v>15241</v>
      </c>
      <c r="U1900" s="3">
        <v>1</v>
      </c>
      <c r="V1900" s="2" t="s">
        <v>36</v>
      </c>
      <c r="W1900" s="2" t="s">
        <v>36</v>
      </c>
      <c r="X1900" s="2" t="s">
        <v>15242</v>
      </c>
      <c r="Y1900">
        <f t="shared" si="174"/>
        <v>2005</v>
      </c>
      <c r="Z1900">
        <f t="shared" si="175"/>
        <v>8</v>
      </c>
      <c r="AA1900">
        <f t="shared" si="176"/>
        <v>25</v>
      </c>
      <c r="AB1900">
        <f t="shared" si="177"/>
        <v>0</v>
      </c>
      <c r="AC1900">
        <f t="shared" si="178"/>
        <v>0</v>
      </c>
      <c r="AD1900">
        <f t="shared" si="179"/>
        <v>0</v>
      </c>
    </row>
    <row r="1901" spans="1:30" ht="15.6">
      <c r="A1901" s="2" t="s">
        <v>24</v>
      </c>
      <c r="B1901" s="2" t="s">
        <v>25</v>
      </c>
      <c r="C1901" s="2" t="s">
        <v>14922</v>
      </c>
      <c r="D1901" s="2" t="s">
        <v>15243</v>
      </c>
      <c r="E1901" s="2" t="s">
        <v>15244</v>
      </c>
      <c r="F1901" s="2" t="s">
        <v>15239</v>
      </c>
      <c r="G1901" s="2" t="s">
        <v>36</v>
      </c>
      <c r="H1901" s="2" t="s">
        <v>36</v>
      </c>
      <c r="I1901" s="2" t="s">
        <v>4410</v>
      </c>
      <c r="J1901" s="2" t="s">
        <v>10260</v>
      </c>
      <c r="K1901" s="2" t="s">
        <v>14371</v>
      </c>
      <c r="L1901" s="2" t="s">
        <v>14372</v>
      </c>
      <c r="M1901" s="2" t="s">
        <v>24</v>
      </c>
      <c r="N1901" s="2" t="s">
        <v>12937</v>
      </c>
      <c r="O1901" s="2" t="s">
        <v>14955</v>
      </c>
      <c r="P1901" s="3">
        <v>0</v>
      </c>
      <c r="Q1901" s="2" t="s">
        <v>36</v>
      </c>
      <c r="R1901" s="3">
        <v>0</v>
      </c>
      <c r="S1901" s="2" t="s">
        <v>36</v>
      </c>
      <c r="T1901" s="2" t="s">
        <v>15245</v>
      </c>
      <c r="U1901" s="3">
        <v>1</v>
      </c>
      <c r="V1901" s="2" t="s">
        <v>36</v>
      </c>
      <c r="W1901" s="2" t="s">
        <v>36</v>
      </c>
      <c r="X1901" s="2" t="s">
        <v>15246</v>
      </c>
      <c r="Y1901">
        <f t="shared" si="174"/>
        <v>2005</v>
      </c>
      <c r="Z1901">
        <f t="shared" si="175"/>
        <v>8</v>
      </c>
      <c r="AA1901">
        <f t="shared" si="176"/>
        <v>25</v>
      </c>
      <c r="AB1901">
        <f t="shared" si="177"/>
        <v>0</v>
      </c>
      <c r="AC1901">
        <f t="shared" si="178"/>
        <v>0</v>
      </c>
      <c r="AD1901">
        <f t="shared" si="179"/>
        <v>0</v>
      </c>
    </row>
    <row r="1902" spans="1:30" ht="15.6">
      <c r="A1902" s="2" t="s">
        <v>24</v>
      </c>
      <c r="B1902" s="2" t="s">
        <v>25</v>
      </c>
      <c r="C1902" s="2" t="s">
        <v>15247</v>
      </c>
      <c r="D1902" s="2" t="s">
        <v>15248</v>
      </c>
      <c r="E1902" s="2" t="s">
        <v>15249</v>
      </c>
      <c r="F1902" s="2" t="s">
        <v>15250</v>
      </c>
      <c r="G1902" s="2" t="s">
        <v>36</v>
      </c>
      <c r="H1902" s="2" t="s">
        <v>36</v>
      </c>
      <c r="I1902" s="2" t="s">
        <v>6300</v>
      </c>
      <c r="J1902" s="2" t="s">
        <v>1237</v>
      </c>
      <c r="K1902" s="2" t="s">
        <v>9662</v>
      </c>
      <c r="L1902" s="2" t="s">
        <v>15014</v>
      </c>
      <c r="M1902" s="2" t="s">
        <v>24</v>
      </c>
      <c r="N1902" s="2" t="s">
        <v>13326</v>
      </c>
      <c r="O1902" s="2" t="s">
        <v>14349</v>
      </c>
      <c r="P1902" s="3">
        <v>5</v>
      </c>
      <c r="Q1902" s="2" t="s">
        <v>15251</v>
      </c>
      <c r="R1902" s="3">
        <v>0</v>
      </c>
      <c r="S1902" s="2" t="s">
        <v>36</v>
      </c>
      <c r="T1902" s="2" t="s">
        <v>15252</v>
      </c>
      <c r="U1902" s="3">
        <v>1</v>
      </c>
      <c r="V1902" s="2" t="s">
        <v>36</v>
      </c>
      <c r="W1902" s="2" t="s">
        <v>36</v>
      </c>
      <c r="X1902" s="2" t="s">
        <v>15253</v>
      </c>
      <c r="Y1902">
        <f t="shared" si="174"/>
        <v>2005</v>
      </c>
      <c r="Z1902">
        <f t="shared" si="175"/>
        <v>8</v>
      </c>
      <c r="AA1902">
        <f t="shared" si="176"/>
        <v>8</v>
      </c>
      <c r="AB1902">
        <f t="shared" si="177"/>
        <v>0</v>
      </c>
      <c r="AC1902">
        <f t="shared" si="178"/>
        <v>0</v>
      </c>
      <c r="AD1902">
        <f t="shared" si="179"/>
        <v>0</v>
      </c>
    </row>
    <row r="1903" spans="1:30" ht="15.6">
      <c r="A1903" s="2" t="s">
        <v>24</v>
      </c>
      <c r="B1903" s="2" t="s">
        <v>262</v>
      </c>
      <c r="C1903" s="2" t="s">
        <v>15254</v>
      </c>
      <c r="D1903" s="2" t="s">
        <v>15255</v>
      </c>
      <c r="E1903" s="2" t="s">
        <v>15256</v>
      </c>
      <c r="F1903" s="2" t="s">
        <v>15215</v>
      </c>
      <c r="G1903" s="2" t="s">
        <v>15257</v>
      </c>
      <c r="H1903" s="2" t="s">
        <v>15258</v>
      </c>
      <c r="I1903" s="2" t="s">
        <v>8458</v>
      </c>
      <c r="J1903" s="2" t="s">
        <v>9587</v>
      </c>
      <c r="K1903" s="2" t="s">
        <v>14263</v>
      </c>
      <c r="L1903" s="2" t="s">
        <v>14264</v>
      </c>
      <c r="M1903" s="2" t="s">
        <v>36</v>
      </c>
      <c r="N1903" s="2" t="s">
        <v>9775</v>
      </c>
      <c r="O1903" s="2" t="s">
        <v>14285</v>
      </c>
      <c r="P1903" s="3">
        <v>0</v>
      </c>
      <c r="Q1903" s="2" t="s">
        <v>36</v>
      </c>
      <c r="R1903" s="3">
        <v>0</v>
      </c>
      <c r="S1903" s="2" t="s">
        <v>36</v>
      </c>
      <c r="T1903" s="2" t="s">
        <v>15259</v>
      </c>
      <c r="U1903" s="3">
        <v>1</v>
      </c>
      <c r="V1903" s="2" t="s">
        <v>36</v>
      </c>
      <c r="W1903" s="2" t="s">
        <v>36</v>
      </c>
      <c r="X1903" s="2" t="s">
        <v>15260</v>
      </c>
      <c r="Y1903">
        <f t="shared" si="174"/>
        <v>2006</v>
      </c>
      <c r="Z1903">
        <f t="shared" si="175"/>
        <v>8</v>
      </c>
      <c r="AA1903">
        <f t="shared" si="176"/>
        <v>25</v>
      </c>
      <c r="AB1903">
        <f t="shared" si="177"/>
        <v>2007</v>
      </c>
      <c r="AC1903">
        <f t="shared" si="178"/>
        <v>1</v>
      </c>
      <c r="AD1903">
        <f t="shared" si="179"/>
        <v>21</v>
      </c>
    </row>
    <row r="1904" spans="1:30" ht="15.6">
      <c r="A1904" s="2" t="s">
        <v>24</v>
      </c>
      <c r="B1904" s="2" t="s">
        <v>25</v>
      </c>
      <c r="C1904" s="2" t="s">
        <v>15261</v>
      </c>
      <c r="D1904" s="2" t="s">
        <v>15262</v>
      </c>
      <c r="E1904" s="2" t="s">
        <v>15263</v>
      </c>
      <c r="F1904" s="2" t="s">
        <v>15264</v>
      </c>
      <c r="G1904" s="2" t="s">
        <v>36</v>
      </c>
      <c r="H1904" s="2" t="s">
        <v>36</v>
      </c>
      <c r="I1904" s="2" t="s">
        <v>913</v>
      </c>
      <c r="J1904" s="2" t="s">
        <v>914</v>
      </c>
      <c r="K1904" s="2" t="s">
        <v>15265</v>
      </c>
      <c r="L1904" s="2" t="s">
        <v>15266</v>
      </c>
      <c r="M1904" s="2" t="s">
        <v>36</v>
      </c>
      <c r="N1904" s="2" t="s">
        <v>36</v>
      </c>
      <c r="O1904" s="2" t="s">
        <v>15267</v>
      </c>
      <c r="P1904" s="3">
        <v>4</v>
      </c>
      <c r="Q1904" s="2" t="s">
        <v>15268</v>
      </c>
      <c r="R1904" s="3">
        <v>0</v>
      </c>
      <c r="S1904" s="2" t="s">
        <v>36</v>
      </c>
      <c r="T1904" s="2" t="s">
        <v>15269</v>
      </c>
      <c r="U1904" s="3">
        <v>1</v>
      </c>
      <c r="V1904" s="2" t="s">
        <v>36</v>
      </c>
      <c r="W1904" s="2" t="s">
        <v>36</v>
      </c>
      <c r="X1904" s="2" t="s">
        <v>15270</v>
      </c>
      <c r="Y1904">
        <f t="shared" si="174"/>
        <v>2005</v>
      </c>
      <c r="Z1904">
        <f t="shared" si="175"/>
        <v>7</v>
      </c>
      <c r="AA1904">
        <f t="shared" si="176"/>
        <v>15</v>
      </c>
      <c r="AB1904">
        <f t="shared" si="177"/>
        <v>0</v>
      </c>
      <c r="AC1904">
        <f t="shared" si="178"/>
        <v>0</v>
      </c>
      <c r="AD1904">
        <f t="shared" si="179"/>
        <v>0</v>
      </c>
    </row>
    <row r="1905" spans="1:30" ht="15.6">
      <c r="A1905" s="2" t="s">
        <v>24</v>
      </c>
      <c r="B1905" s="2" t="s">
        <v>262</v>
      </c>
      <c r="C1905" s="2" t="s">
        <v>15271</v>
      </c>
      <c r="D1905" s="2" t="s">
        <v>15272</v>
      </c>
      <c r="E1905" s="2" t="s">
        <v>15273</v>
      </c>
      <c r="F1905" s="2" t="s">
        <v>15274</v>
      </c>
      <c r="G1905" s="2" t="s">
        <v>15275</v>
      </c>
      <c r="H1905" s="2" t="s">
        <v>14013</v>
      </c>
      <c r="I1905" s="2" t="s">
        <v>7621</v>
      </c>
      <c r="J1905" s="2" t="s">
        <v>955</v>
      </c>
      <c r="K1905" s="2" t="s">
        <v>10332</v>
      </c>
      <c r="L1905" s="2" t="s">
        <v>10333</v>
      </c>
      <c r="M1905" s="2" t="s">
        <v>24</v>
      </c>
      <c r="N1905" s="2" t="s">
        <v>13396</v>
      </c>
      <c r="O1905" s="2" t="s">
        <v>15276</v>
      </c>
      <c r="P1905" s="3">
        <v>0</v>
      </c>
      <c r="Q1905" s="2" t="s">
        <v>36</v>
      </c>
      <c r="R1905" s="3">
        <v>1</v>
      </c>
      <c r="S1905" s="2" t="s">
        <v>15277</v>
      </c>
      <c r="T1905" s="2" t="s">
        <v>15278</v>
      </c>
      <c r="U1905" s="3">
        <v>1</v>
      </c>
      <c r="V1905" s="2" t="s">
        <v>36</v>
      </c>
      <c r="W1905" s="2" t="s">
        <v>36</v>
      </c>
      <c r="X1905" s="2" t="s">
        <v>15279</v>
      </c>
      <c r="Y1905">
        <f t="shared" si="174"/>
        <v>2006</v>
      </c>
      <c r="Z1905">
        <f t="shared" si="175"/>
        <v>6</v>
      </c>
      <c r="AA1905">
        <f t="shared" si="176"/>
        <v>26</v>
      </c>
      <c r="AB1905">
        <f t="shared" si="177"/>
        <v>2007</v>
      </c>
      <c r="AC1905">
        <f t="shared" si="178"/>
        <v>1</v>
      </c>
      <c r="AD1905">
        <f t="shared" si="179"/>
        <v>11</v>
      </c>
    </row>
    <row r="1906" spans="1:30" ht="15.6">
      <c r="A1906" s="2" t="s">
        <v>24</v>
      </c>
      <c r="B1906" s="2" t="s">
        <v>262</v>
      </c>
      <c r="C1906" s="2" t="s">
        <v>15280</v>
      </c>
      <c r="D1906" s="2" t="s">
        <v>15281</v>
      </c>
      <c r="E1906" s="2" t="s">
        <v>15282</v>
      </c>
      <c r="F1906" s="2" t="s">
        <v>15283</v>
      </c>
      <c r="G1906" s="2" t="s">
        <v>15284</v>
      </c>
      <c r="H1906" s="2" t="s">
        <v>14013</v>
      </c>
      <c r="I1906" s="2" t="s">
        <v>6300</v>
      </c>
      <c r="J1906" s="2" t="s">
        <v>1237</v>
      </c>
      <c r="K1906" s="2" t="s">
        <v>15285</v>
      </c>
      <c r="L1906" s="2" t="s">
        <v>15286</v>
      </c>
      <c r="M1906" s="2" t="s">
        <v>24</v>
      </c>
      <c r="N1906" s="2" t="s">
        <v>13326</v>
      </c>
      <c r="O1906" s="2" t="s">
        <v>15287</v>
      </c>
      <c r="P1906" s="3">
        <v>0</v>
      </c>
      <c r="Q1906" s="2" t="s">
        <v>36</v>
      </c>
      <c r="R1906" s="3">
        <v>2</v>
      </c>
      <c r="S1906" s="2" t="s">
        <v>15288</v>
      </c>
      <c r="T1906" s="2" t="s">
        <v>15289</v>
      </c>
      <c r="U1906" s="3">
        <v>2</v>
      </c>
      <c r="V1906" s="2" t="s">
        <v>36</v>
      </c>
      <c r="W1906" s="2" t="s">
        <v>36</v>
      </c>
      <c r="X1906" s="2" t="s">
        <v>15290</v>
      </c>
      <c r="Y1906">
        <f t="shared" si="174"/>
        <v>2006</v>
      </c>
      <c r="Z1906">
        <f t="shared" si="175"/>
        <v>7</v>
      </c>
      <c r="AA1906">
        <f t="shared" si="176"/>
        <v>12</v>
      </c>
      <c r="AB1906">
        <f t="shared" si="177"/>
        <v>2007</v>
      </c>
      <c r="AC1906">
        <f t="shared" si="178"/>
        <v>1</v>
      </c>
      <c r="AD1906">
        <f t="shared" si="179"/>
        <v>11</v>
      </c>
    </row>
    <row r="1907" spans="1:30" ht="15.6">
      <c r="A1907" s="2" t="s">
        <v>24</v>
      </c>
      <c r="B1907" s="2" t="s">
        <v>25</v>
      </c>
      <c r="C1907" s="2" t="s">
        <v>15291</v>
      </c>
      <c r="D1907" s="2" t="s">
        <v>15292</v>
      </c>
      <c r="E1907" s="2" t="s">
        <v>15293</v>
      </c>
      <c r="F1907" s="2" t="s">
        <v>15294</v>
      </c>
      <c r="G1907" s="2" t="s">
        <v>15295</v>
      </c>
      <c r="H1907" s="2" t="s">
        <v>14013</v>
      </c>
      <c r="I1907" s="2" t="s">
        <v>36</v>
      </c>
      <c r="J1907" s="2" t="s">
        <v>1237</v>
      </c>
      <c r="K1907" s="2" t="s">
        <v>15296</v>
      </c>
      <c r="L1907" s="2" t="s">
        <v>36</v>
      </c>
      <c r="M1907" s="2" t="s">
        <v>36</v>
      </c>
      <c r="N1907" s="2" t="s">
        <v>13326</v>
      </c>
      <c r="O1907" s="2" t="s">
        <v>483</v>
      </c>
      <c r="P1907" s="3">
        <v>0</v>
      </c>
      <c r="Q1907" s="2" t="s">
        <v>36</v>
      </c>
      <c r="R1907" s="3">
        <v>1</v>
      </c>
      <c r="S1907" s="2" t="s">
        <v>14257</v>
      </c>
      <c r="T1907" s="2" t="s">
        <v>15297</v>
      </c>
      <c r="U1907" s="3">
        <v>1</v>
      </c>
      <c r="V1907" s="2" t="s">
        <v>36</v>
      </c>
      <c r="W1907" s="2" t="s">
        <v>36</v>
      </c>
      <c r="X1907" s="2" t="s">
        <v>15298</v>
      </c>
      <c r="Y1907">
        <f t="shared" si="174"/>
        <v>2006</v>
      </c>
      <c r="Z1907">
        <f t="shared" si="175"/>
        <v>1</v>
      </c>
      <c r="AA1907">
        <f t="shared" si="176"/>
        <v>4</v>
      </c>
      <c r="AB1907">
        <f t="shared" si="177"/>
        <v>2007</v>
      </c>
      <c r="AC1907">
        <f t="shared" si="178"/>
        <v>1</v>
      </c>
      <c r="AD1907">
        <f t="shared" si="179"/>
        <v>11</v>
      </c>
    </row>
    <row r="1908" spans="1:30" ht="15.6">
      <c r="A1908" s="2" t="s">
        <v>24</v>
      </c>
      <c r="B1908" s="2" t="s">
        <v>25</v>
      </c>
      <c r="C1908" s="2" t="s">
        <v>15299</v>
      </c>
      <c r="D1908" s="2" t="s">
        <v>15300</v>
      </c>
      <c r="E1908" s="2" t="s">
        <v>15301</v>
      </c>
      <c r="F1908" s="2" t="s">
        <v>15302</v>
      </c>
      <c r="G1908" s="2" t="s">
        <v>15303</v>
      </c>
      <c r="H1908" s="2" t="s">
        <v>14013</v>
      </c>
      <c r="I1908" s="2" t="s">
        <v>36</v>
      </c>
      <c r="J1908" s="2" t="s">
        <v>1237</v>
      </c>
      <c r="K1908" s="2" t="s">
        <v>15304</v>
      </c>
      <c r="L1908" s="2" t="s">
        <v>36</v>
      </c>
      <c r="M1908" s="2" t="s">
        <v>36</v>
      </c>
      <c r="N1908" s="2" t="s">
        <v>13326</v>
      </c>
      <c r="O1908" s="2" t="s">
        <v>483</v>
      </c>
      <c r="P1908" s="3">
        <v>0</v>
      </c>
      <c r="Q1908" s="2" t="s">
        <v>36</v>
      </c>
      <c r="R1908" s="3">
        <v>1</v>
      </c>
      <c r="S1908" s="2" t="s">
        <v>14257</v>
      </c>
      <c r="T1908" s="2" t="s">
        <v>15305</v>
      </c>
      <c r="U1908" s="3">
        <v>1</v>
      </c>
      <c r="V1908" s="2" t="s">
        <v>36</v>
      </c>
      <c r="W1908" s="2" t="s">
        <v>36</v>
      </c>
      <c r="X1908" s="2" t="s">
        <v>15306</v>
      </c>
      <c r="Y1908">
        <f t="shared" si="174"/>
        <v>2006</v>
      </c>
      <c r="Z1908">
        <f t="shared" si="175"/>
        <v>1</v>
      </c>
      <c r="AA1908">
        <f t="shared" si="176"/>
        <v>11</v>
      </c>
      <c r="AB1908">
        <f t="shared" si="177"/>
        <v>2007</v>
      </c>
      <c r="AC1908">
        <f t="shared" si="178"/>
        <v>1</v>
      </c>
      <c r="AD1908">
        <f t="shared" si="179"/>
        <v>11</v>
      </c>
    </row>
    <row r="1909" spans="1:30" ht="15.6">
      <c r="A1909" s="2" t="s">
        <v>24</v>
      </c>
      <c r="B1909" s="2" t="s">
        <v>25</v>
      </c>
      <c r="C1909" s="2" t="s">
        <v>15307</v>
      </c>
      <c r="D1909" s="2" t="s">
        <v>15308</v>
      </c>
      <c r="E1909" s="2" t="s">
        <v>15309</v>
      </c>
      <c r="F1909" s="2" t="s">
        <v>15310</v>
      </c>
      <c r="G1909" s="2" t="s">
        <v>36</v>
      </c>
      <c r="H1909" s="2" t="s">
        <v>36</v>
      </c>
      <c r="I1909" s="2" t="s">
        <v>913</v>
      </c>
      <c r="J1909" s="2" t="s">
        <v>914</v>
      </c>
      <c r="K1909" s="2" t="s">
        <v>15311</v>
      </c>
      <c r="L1909" s="2" t="s">
        <v>15312</v>
      </c>
      <c r="M1909" s="2" t="s">
        <v>36</v>
      </c>
      <c r="N1909" s="2" t="s">
        <v>36</v>
      </c>
      <c r="O1909" s="2" t="s">
        <v>15313</v>
      </c>
      <c r="P1909" s="3">
        <v>3</v>
      </c>
      <c r="Q1909" s="2" t="s">
        <v>15314</v>
      </c>
      <c r="R1909" s="3">
        <v>1</v>
      </c>
      <c r="S1909" s="2" t="s">
        <v>15315</v>
      </c>
      <c r="T1909" s="2" t="s">
        <v>15316</v>
      </c>
      <c r="U1909" s="3">
        <v>1</v>
      </c>
      <c r="V1909" s="2" t="s">
        <v>36</v>
      </c>
      <c r="W1909" s="2" t="s">
        <v>36</v>
      </c>
      <c r="X1909" s="2" t="s">
        <v>15317</v>
      </c>
      <c r="Y1909">
        <f t="shared" si="174"/>
        <v>2005</v>
      </c>
      <c r="Z1909">
        <f t="shared" si="175"/>
        <v>6</v>
      </c>
      <c r="AA1909">
        <f t="shared" si="176"/>
        <v>20</v>
      </c>
      <c r="AB1909">
        <f t="shared" si="177"/>
        <v>0</v>
      </c>
      <c r="AC1909">
        <f t="shared" si="178"/>
        <v>0</v>
      </c>
      <c r="AD1909">
        <f t="shared" si="179"/>
        <v>0</v>
      </c>
    </row>
    <row r="1910" spans="1:30" ht="15.6">
      <c r="A1910" s="2" t="s">
        <v>24</v>
      </c>
      <c r="B1910" s="2" t="s">
        <v>25</v>
      </c>
      <c r="C1910" s="2" t="s">
        <v>15318</v>
      </c>
      <c r="D1910" s="2" t="s">
        <v>15319</v>
      </c>
      <c r="E1910" s="2" t="s">
        <v>15320</v>
      </c>
      <c r="F1910" s="2" t="s">
        <v>15321</v>
      </c>
      <c r="G1910" s="2" t="s">
        <v>36</v>
      </c>
      <c r="H1910" s="2" t="s">
        <v>36</v>
      </c>
      <c r="I1910" s="2" t="s">
        <v>7621</v>
      </c>
      <c r="J1910" s="2" t="s">
        <v>955</v>
      </c>
      <c r="K1910" s="2" t="s">
        <v>15322</v>
      </c>
      <c r="L1910" s="2" t="s">
        <v>15323</v>
      </c>
      <c r="M1910" s="2" t="s">
        <v>24</v>
      </c>
      <c r="N1910" s="2" t="s">
        <v>15324</v>
      </c>
      <c r="O1910" s="2" t="s">
        <v>15325</v>
      </c>
      <c r="P1910" s="3">
        <v>0</v>
      </c>
      <c r="Q1910" s="2" t="s">
        <v>36</v>
      </c>
      <c r="R1910" s="3">
        <v>0</v>
      </c>
      <c r="S1910" s="2" t="s">
        <v>36</v>
      </c>
      <c r="T1910" s="2" t="s">
        <v>15326</v>
      </c>
      <c r="U1910" s="3">
        <v>1</v>
      </c>
      <c r="V1910" s="2" t="s">
        <v>36</v>
      </c>
      <c r="W1910" s="2" t="s">
        <v>36</v>
      </c>
      <c r="X1910" s="2" t="s">
        <v>15327</v>
      </c>
      <c r="Y1910">
        <f t="shared" si="174"/>
        <v>2005</v>
      </c>
      <c r="Z1910">
        <f t="shared" si="175"/>
        <v>6</v>
      </c>
      <c r="AA1910">
        <f t="shared" si="176"/>
        <v>29</v>
      </c>
      <c r="AB1910">
        <f t="shared" si="177"/>
        <v>0</v>
      </c>
      <c r="AC1910">
        <f t="shared" si="178"/>
        <v>0</v>
      </c>
      <c r="AD1910">
        <f t="shared" si="179"/>
        <v>0</v>
      </c>
    </row>
    <row r="1911" spans="1:30" ht="15.6">
      <c r="A1911" s="2" t="s">
        <v>24</v>
      </c>
      <c r="B1911" s="2" t="s">
        <v>262</v>
      </c>
      <c r="C1911" s="2" t="s">
        <v>4404</v>
      </c>
      <c r="D1911" s="2" t="s">
        <v>15328</v>
      </c>
      <c r="E1911" s="2" t="s">
        <v>15329</v>
      </c>
      <c r="F1911" s="2" t="s">
        <v>15330</v>
      </c>
      <c r="G1911" s="2" t="s">
        <v>15331</v>
      </c>
      <c r="H1911" s="2" t="s">
        <v>15332</v>
      </c>
      <c r="I1911" s="2" t="s">
        <v>4410</v>
      </c>
      <c r="J1911" s="2" t="s">
        <v>10260</v>
      </c>
      <c r="K1911" s="2" t="s">
        <v>14371</v>
      </c>
      <c r="L1911" s="2" t="s">
        <v>14372</v>
      </c>
      <c r="M1911" s="2" t="s">
        <v>24</v>
      </c>
      <c r="N1911" s="2" t="s">
        <v>12937</v>
      </c>
      <c r="O1911" s="2" t="s">
        <v>7402</v>
      </c>
      <c r="P1911" s="3">
        <v>0</v>
      </c>
      <c r="Q1911" s="2" t="s">
        <v>36</v>
      </c>
      <c r="R1911" s="3">
        <v>0</v>
      </c>
      <c r="S1911" s="2" t="s">
        <v>36</v>
      </c>
      <c r="T1911" s="2" t="s">
        <v>15333</v>
      </c>
      <c r="U1911" s="3">
        <v>2</v>
      </c>
      <c r="V1911" s="2" t="s">
        <v>36</v>
      </c>
      <c r="W1911" s="2" t="s">
        <v>36</v>
      </c>
      <c r="X1911" s="2" t="s">
        <v>15334</v>
      </c>
      <c r="Y1911">
        <f t="shared" si="174"/>
        <v>2006</v>
      </c>
      <c r="Z1911">
        <f t="shared" si="175"/>
        <v>6</v>
      </c>
      <c r="AA1911">
        <f t="shared" si="176"/>
        <v>20</v>
      </c>
      <c r="AB1911">
        <f t="shared" si="177"/>
        <v>2006</v>
      </c>
      <c r="AC1911">
        <f t="shared" si="178"/>
        <v>12</v>
      </c>
      <c r="AD1911">
        <f t="shared" si="179"/>
        <v>21</v>
      </c>
    </row>
    <row r="1912" spans="1:30" ht="15.6">
      <c r="A1912" s="2" t="s">
        <v>24</v>
      </c>
      <c r="B1912" s="2" t="s">
        <v>262</v>
      </c>
      <c r="C1912" s="2" t="s">
        <v>15335</v>
      </c>
      <c r="D1912" s="2" t="s">
        <v>15336</v>
      </c>
      <c r="E1912" s="2" t="s">
        <v>15337</v>
      </c>
      <c r="F1912" s="2" t="s">
        <v>14525</v>
      </c>
      <c r="G1912" s="2" t="s">
        <v>15338</v>
      </c>
      <c r="H1912" s="2" t="s">
        <v>15332</v>
      </c>
      <c r="I1912" s="2" t="s">
        <v>584</v>
      </c>
      <c r="J1912" s="2" t="s">
        <v>924</v>
      </c>
      <c r="K1912" s="2" t="s">
        <v>15339</v>
      </c>
      <c r="L1912" s="2" t="s">
        <v>15340</v>
      </c>
      <c r="M1912" s="2" t="s">
        <v>36</v>
      </c>
      <c r="N1912" s="2" t="s">
        <v>14348</v>
      </c>
      <c r="O1912" s="2" t="s">
        <v>15341</v>
      </c>
      <c r="P1912" s="3">
        <v>0</v>
      </c>
      <c r="Q1912" s="2" t="s">
        <v>36</v>
      </c>
      <c r="R1912" s="3">
        <v>0</v>
      </c>
      <c r="S1912" s="2" t="s">
        <v>36</v>
      </c>
      <c r="T1912" s="2" t="s">
        <v>15342</v>
      </c>
      <c r="U1912" s="3">
        <v>1</v>
      </c>
      <c r="V1912" s="2" t="s">
        <v>36</v>
      </c>
      <c r="W1912" s="2" t="s">
        <v>36</v>
      </c>
      <c r="X1912" s="2" t="s">
        <v>15343</v>
      </c>
      <c r="Y1912">
        <f t="shared" si="174"/>
        <v>2006</v>
      </c>
      <c r="Z1912">
        <f t="shared" si="175"/>
        <v>6</v>
      </c>
      <c r="AA1912">
        <f t="shared" si="176"/>
        <v>1</v>
      </c>
      <c r="AB1912">
        <f t="shared" si="177"/>
        <v>2006</v>
      </c>
      <c r="AC1912">
        <f t="shared" si="178"/>
        <v>12</v>
      </c>
      <c r="AD1912">
        <f t="shared" si="179"/>
        <v>21</v>
      </c>
    </row>
    <row r="1913" spans="1:30" ht="15.6">
      <c r="A1913" s="2" t="s">
        <v>24</v>
      </c>
      <c r="B1913" s="2" t="s">
        <v>25</v>
      </c>
      <c r="C1913" s="2" t="s">
        <v>15344</v>
      </c>
      <c r="D1913" s="2" t="s">
        <v>15345</v>
      </c>
      <c r="E1913" s="2" t="s">
        <v>15346</v>
      </c>
      <c r="F1913" s="2" t="s">
        <v>15347</v>
      </c>
      <c r="G1913" s="2" t="s">
        <v>36</v>
      </c>
      <c r="H1913" s="2" t="s">
        <v>36</v>
      </c>
      <c r="I1913" s="2" t="s">
        <v>75</v>
      </c>
      <c r="J1913" s="2" t="s">
        <v>76</v>
      </c>
      <c r="K1913" s="2" t="s">
        <v>15348</v>
      </c>
      <c r="L1913" s="2" t="s">
        <v>15126</v>
      </c>
      <c r="M1913" s="2" t="s">
        <v>24</v>
      </c>
      <c r="N1913" s="2" t="s">
        <v>36</v>
      </c>
      <c r="O1913" s="2" t="s">
        <v>15349</v>
      </c>
      <c r="P1913" s="3">
        <v>0</v>
      </c>
      <c r="Q1913" s="2" t="s">
        <v>36</v>
      </c>
      <c r="R1913" s="3">
        <v>0</v>
      </c>
      <c r="S1913" s="2" t="s">
        <v>36</v>
      </c>
      <c r="T1913" s="2" t="s">
        <v>15350</v>
      </c>
      <c r="U1913" s="3">
        <v>1</v>
      </c>
      <c r="V1913" s="2" t="s">
        <v>36</v>
      </c>
      <c r="W1913" s="2" t="s">
        <v>36</v>
      </c>
      <c r="X1913" s="2" t="s">
        <v>15351</v>
      </c>
      <c r="Y1913">
        <f t="shared" si="174"/>
        <v>2005</v>
      </c>
      <c r="Z1913">
        <f t="shared" si="175"/>
        <v>6</v>
      </c>
      <c r="AA1913">
        <f t="shared" si="176"/>
        <v>15</v>
      </c>
      <c r="AB1913">
        <f t="shared" si="177"/>
        <v>0</v>
      </c>
      <c r="AC1913">
        <f t="shared" si="178"/>
        <v>0</v>
      </c>
      <c r="AD1913">
        <f t="shared" si="179"/>
        <v>0</v>
      </c>
    </row>
    <row r="1914" spans="1:30" ht="15.6">
      <c r="A1914" s="2" t="s">
        <v>24</v>
      </c>
      <c r="B1914" s="2" t="s">
        <v>25</v>
      </c>
      <c r="C1914" s="2" t="s">
        <v>15352</v>
      </c>
      <c r="D1914" s="2" t="s">
        <v>15353</v>
      </c>
      <c r="E1914" s="2" t="s">
        <v>15354</v>
      </c>
      <c r="F1914" s="2" t="s">
        <v>15355</v>
      </c>
      <c r="G1914" s="2" t="s">
        <v>36</v>
      </c>
      <c r="H1914" s="2" t="s">
        <v>36</v>
      </c>
      <c r="I1914" s="2" t="s">
        <v>1939</v>
      </c>
      <c r="J1914" s="2" t="s">
        <v>1431</v>
      </c>
      <c r="K1914" s="2" t="s">
        <v>15356</v>
      </c>
      <c r="L1914" s="2" t="s">
        <v>15357</v>
      </c>
      <c r="M1914" s="2" t="s">
        <v>515</v>
      </c>
      <c r="N1914" s="2" t="s">
        <v>12937</v>
      </c>
      <c r="O1914" s="2" t="s">
        <v>5934</v>
      </c>
      <c r="P1914" s="3">
        <v>0</v>
      </c>
      <c r="Q1914" s="2" t="s">
        <v>36</v>
      </c>
      <c r="R1914" s="3">
        <v>1</v>
      </c>
      <c r="S1914" s="2" t="s">
        <v>15358</v>
      </c>
      <c r="T1914" s="2" t="s">
        <v>15359</v>
      </c>
      <c r="U1914" s="3">
        <v>1</v>
      </c>
      <c r="V1914" s="2" t="s">
        <v>36</v>
      </c>
      <c r="W1914" s="2" t="s">
        <v>36</v>
      </c>
      <c r="X1914" s="2" t="s">
        <v>15360</v>
      </c>
      <c r="Y1914">
        <f t="shared" si="174"/>
        <v>2005</v>
      </c>
      <c r="Z1914">
        <f t="shared" si="175"/>
        <v>6</v>
      </c>
      <c r="AA1914">
        <f t="shared" si="176"/>
        <v>1</v>
      </c>
      <c r="AB1914">
        <f t="shared" si="177"/>
        <v>0</v>
      </c>
      <c r="AC1914">
        <f t="shared" si="178"/>
        <v>0</v>
      </c>
      <c r="AD1914">
        <f t="shared" si="179"/>
        <v>0</v>
      </c>
    </row>
    <row r="1915" spans="1:30" ht="15.6">
      <c r="A1915" s="2" t="s">
        <v>24</v>
      </c>
      <c r="B1915" s="2" t="s">
        <v>262</v>
      </c>
      <c r="C1915" s="2" t="s">
        <v>4404</v>
      </c>
      <c r="D1915" s="2" t="s">
        <v>15361</v>
      </c>
      <c r="E1915" s="2" t="s">
        <v>15362</v>
      </c>
      <c r="F1915" s="2" t="s">
        <v>15330</v>
      </c>
      <c r="G1915" s="2" t="s">
        <v>15363</v>
      </c>
      <c r="H1915" s="2" t="s">
        <v>15364</v>
      </c>
      <c r="I1915" s="2" t="s">
        <v>4410</v>
      </c>
      <c r="J1915" s="2" t="s">
        <v>10260</v>
      </c>
      <c r="K1915" s="2" t="s">
        <v>14371</v>
      </c>
      <c r="L1915" s="2" t="s">
        <v>14372</v>
      </c>
      <c r="M1915" s="2" t="s">
        <v>24</v>
      </c>
      <c r="N1915" s="2" t="s">
        <v>12937</v>
      </c>
      <c r="O1915" s="2" t="s">
        <v>15365</v>
      </c>
      <c r="P1915" s="3">
        <v>0</v>
      </c>
      <c r="Q1915" s="2" t="s">
        <v>36</v>
      </c>
      <c r="R1915" s="3">
        <v>0</v>
      </c>
      <c r="S1915" s="2" t="s">
        <v>36</v>
      </c>
      <c r="T1915" s="2" t="s">
        <v>15366</v>
      </c>
      <c r="U1915" s="3">
        <v>1</v>
      </c>
      <c r="V1915" s="2" t="s">
        <v>36</v>
      </c>
      <c r="W1915" s="2" t="s">
        <v>36</v>
      </c>
      <c r="X1915" s="2" t="s">
        <v>15367</v>
      </c>
      <c r="Y1915">
        <f t="shared" si="174"/>
        <v>2006</v>
      </c>
      <c r="Z1915">
        <f t="shared" si="175"/>
        <v>6</v>
      </c>
      <c r="AA1915">
        <f t="shared" si="176"/>
        <v>20</v>
      </c>
      <c r="AB1915">
        <f t="shared" si="177"/>
        <v>2006</v>
      </c>
      <c r="AC1915">
        <f t="shared" si="178"/>
        <v>12</v>
      </c>
      <c r="AD1915">
        <f t="shared" si="179"/>
        <v>11</v>
      </c>
    </row>
    <row r="1916" spans="1:30" ht="15.6">
      <c r="A1916" s="2" t="s">
        <v>24</v>
      </c>
      <c r="B1916" s="2" t="s">
        <v>262</v>
      </c>
      <c r="C1916" s="2" t="s">
        <v>15368</v>
      </c>
      <c r="D1916" s="2" t="s">
        <v>15369</v>
      </c>
      <c r="E1916" s="2" t="s">
        <v>15370</v>
      </c>
      <c r="F1916" s="2" t="s">
        <v>14597</v>
      </c>
      <c r="G1916" s="2" t="s">
        <v>15371</v>
      </c>
      <c r="H1916" s="2" t="s">
        <v>15364</v>
      </c>
      <c r="I1916" s="2" t="s">
        <v>75</v>
      </c>
      <c r="J1916" s="2" t="s">
        <v>76</v>
      </c>
      <c r="K1916" s="2" t="s">
        <v>15372</v>
      </c>
      <c r="L1916" s="2" t="s">
        <v>15126</v>
      </c>
      <c r="M1916" s="2" t="s">
        <v>24</v>
      </c>
      <c r="N1916" s="2" t="s">
        <v>36</v>
      </c>
      <c r="O1916" s="2" t="s">
        <v>15373</v>
      </c>
      <c r="P1916" s="3">
        <v>0</v>
      </c>
      <c r="Q1916" s="2" t="s">
        <v>36</v>
      </c>
      <c r="R1916" s="3">
        <v>0</v>
      </c>
      <c r="S1916" s="2" t="s">
        <v>36</v>
      </c>
      <c r="T1916" s="2" t="s">
        <v>15374</v>
      </c>
      <c r="U1916" s="3">
        <v>1</v>
      </c>
      <c r="V1916" s="2" t="s">
        <v>36</v>
      </c>
      <c r="W1916" s="2" t="s">
        <v>36</v>
      </c>
      <c r="X1916" s="2" t="s">
        <v>15375</v>
      </c>
      <c r="Y1916">
        <f t="shared" si="174"/>
        <v>2006</v>
      </c>
      <c r="Z1916">
        <f t="shared" si="175"/>
        <v>5</v>
      </c>
      <c r="AA1916">
        <f t="shared" si="176"/>
        <v>26</v>
      </c>
      <c r="AB1916">
        <f t="shared" si="177"/>
        <v>2006</v>
      </c>
      <c r="AC1916">
        <f t="shared" si="178"/>
        <v>12</v>
      </c>
      <c r="AD1916">
        <f t="shared" si="179"/>
        <v>11</v>
      </c>
    </row>
    <row r="1917" spans="1:30" ht="15.6">
      <c r="A1917" s="2" t="s">
        <v>24</v>
      </c>
      <c r="B1917" s="2" t="s">
        <v>25</v>
      </c>
      <c r="C1917" s="2" t="s">
        <v>15376</v>
      </c>
      <c r="D1917" s="2" t="s">
        <v>15377</v>
      </c>
      <c r="E1917" s="2" t="s">
        <v>15378</v>
      </c>
      <c r="F1917" s="2" t="s">
        <v>15379</v>
      </c>
      <c r="G1917" s="2" t="s">
        <v>15380</v>
      </c>
      <c r="H1917" s="2" t="s">
        <v>15364</v>
      </c>
      <c r="I1917" s="2" t="s">
        <v>6784</v>
      </c>
      <c r="J1917" s="2" t="s">
        <v>76</v>
      </c>
      <c r="K1917" s="2" t="s">
        <v>77</v>
      </c>
      <c r="L1917" s="2" t="s">
        <v>78</v>
      </c>
      <c r="M1917" s="2" t="s">
        <v>24</v>
      </c>
      <c r="N1917" s="2" t="s">
        <v>36</v>
      </c>
      <c r="O1917" s="2" t="s">
        <v>15381</v>
      </c>
      <c r="P1917" s="3">
        <v>0</v>
      </c>
      <c r="Q1917" s="2" t="s">
        <v>36</v>
      </c>
      <c r="R1917" s="3">
        <v>1</v>
      </c>
      <c r="S1917" s="2" t="s">
        <v>15382</v>
      </c>
      <c r="T1917" s="2" t="s">
        <v>15383</v>
      </c>
      <c r="U1917" s="3">
        <v>1</v>
      </c>
      <c r="V1917" s="2" t="s">
        <v>36</v>
      </c>
      <c r="W1917" s="2" t="s">
        <v>36</v>
      </c>
      <c r="X1917" s="2" t="s">
        <v>15384</v>
      </c>
      <c r="Y1917">
        <f t="shared" si="174"/>
        <v>2000</v>
      </c>
      <c r="Z1917">
        <f t="shared" si="175"/>
        <v>8</v>
      </c>
      <c r="AA1917">
        <f t="shared" si="176"/>
        <v>30</v>
      </c>
      <c r="AB1917">
        <f t="shared" si="177"/>
        <v>2006</v>
      </c>
      <c r="AC1917">
        <f t="shared" si="178"/>
        <v>12</v>
      </c>
      <c r="AD1917">
        <f t="shared" si="179"/>
        <v>11</v>
      </c>
    </row>
    <row r="1918" spans="1:30" ht="15.6">
      <c r="A1918" s="2" t="s">
        <v>24</v>
      </c>
      <c r="B1918" s="2" t="s">
        <v>262</v>
      </c>
      <c r="C1918" s="2" t="s">
        <v>473</v>
      </c>
      <c r="D1918" s="2" t="s">
        <v>15385</v>
      </c>
      <c r="E1918" s="2" t="s">
        <v>15386</v>
      </c>
      <c r="F1918" s="2" t="s">
        <v>15387</v>
      </c>
      <c r="G1918" s="2" t="s">
        <v>15388</v>
      </c>
      <c r="H1918" s="2" t="s">
        <v>15389</v>
      </c>
      <c r="I1918" s="2" t="s">
        <v>479</v>
      </c>
      <c r="J1918" s="2" t="s">
        <v>1237</v>
      </c>
      <c r="K1918" s="2" t="s">
        <v>15390</v>
      </c>
      <c r="L1918" s="2" t="s">
        <v>15391</v>
      </c>
      <c r="M1918" s="2" t="s">
        <v>24</v>
      </c>
      <c r="N1918" s="2" t="s">
        <v>13326</v>
      </c>
      <c r="O1918" s="2" t="s">
        <v>15392</v>
      </c>
      <c r="P1918" s="3">
        <v>0</v>
      </c>
      <c r="Q1918" s="2" t="s">
        <v>36</v>
      </c>
      <c r="R1918" s="3">
        <v>2</v>
      </c>
      <c r="S1918" s="2" t="s">
        <v>15393</v>
      </c>
      <c r="T1918" s="2" t="s">
        <v>15394</v>
      </c>
      <c r="U1918" s="3">
        <v>5</v>
      </c>
      <c r="V1918" s="2" t="s">
        <v>36</v>
      </c>
      <c r="W1918" s="2" t="s">
        <v>36</v>
      </c>
      <c r="X1918" s="2" t="s">
        <v>15395</v>
      </c>
      <c r="Y1918">
        <f t="shared" si="174"/>
        <v>2006</v>
      </c>
      <c r="Z1918">
        <f t="shared" si="175"/>
        <v>6</v>
      </c>
      <c r="AA1918">
        <f t="shared" si="176"/>
        <v>5</v>
      </c>
      <c r="AB1918">
        <f t="shared" si="177"/>
        <v>2006</v>
      </c>
      <c r="AC1918">
        <f t="shared" si="178"/>
        <v>12</v>
      </c>
      <c r="AD1918">
        <f t="shared" si="179"/>
        <v>1</v>
      </c>
    </row>
    <row r="1919" spans="1:30" ht="15.6">
      <c r="A1919" s="2" t="s">
        <v>24</v>
      </c>
      <c r="B1919" s="2" t="s">
        <v>262</v>
      </c>
      <c r="C1919" s="2" t="s">
        <v>14513</v>
      </c>
      <c r="D1919" s="2" t="s">
        <v>15396</v>
      </c>
      <c r="E1919" s="2" t="s">
        <v>15397</v>
      </c>
      <c r="F1919" s="2" t="s">
        <v>14516</v>
      </c>
      <c r="G1919" s="2" t="s">
        <v>15398</v>
      </c>
      <c r="H1919" s="2" t="s">
        <v>15389</v>
      </c>
      <c r="I1919" s="2" t="s">
        <v>9224</v>
      </c>
      <c r="J1919" s="2" t="s">
        <v>1081</v>
      </c>
      <c r="K1919" s="2" t="s">
        <v>14125</v>
      </c>
      <c r="L1919" s="2" t="s">
        <v>7638</v>
      </c>
      <c r="M1919" s="2" t="s">
        <v>24</v>
      </c>
      <c r="N1919" s="2" t="s">
        <v>36</v>
      </c>
      <c r="O1919" s="2" t="s">
        <v>15399</v>
      </c>
      <c r="P1919" s="3">
        <v>0</v>
      </c>
      <c r="Q1919" s="2" t="s">
        <v>36</v>
      </c>
      <c r="R1919" s="3">
        <v>1</v>
      </c>
      <c r="S1919" s="2" t="s">
        <v>14519</v>
      </c>
      <c r="T1919" s="2" t="s">
        <v>15400</v>
      </c>
      <c r="U1919" s="3">
        <v>1</v>
      </c>
      <c r="V1919" s="2" t="s">
        <v>36</v>
      </c>
      <c r="W1919" s="2" t="s">
        <v>36</v>
      </c>
      <c r="X1919" s="2" t="s">
        <v>15401</v>
      </c>
      <c r="Y1919">
        <f t="shared" si="174"/>
        <v>2006</v>
      </c>
      <c r="Z1919">
        <f t="shared" si="175"/>
        <v>6</v>
      </c>
      <c r="AA1919">
        <f t="shared" si="176"/>
        <v>14</v>
      </c>
      <c r="AB1919">
        <f t="shared" si="177"/>
        <v>2006</v>
      </c>
      <c r="AC1919">
        <f t="shared" si="178"/>
        <v>12</v>
      </c>
      <c r="AD1919">
        <f t="shared" si="179"/>
        <v>1</v>
      </c>
    </row>
    <row r="1920" spans="1:30" ht="15.6">
      <c r="A1920" s="2" t="s">
        <v>24</v>
      </c>
      <c r="B1920" s="2" t="s">
        <v>25</v>
      </c>
      <c r="C1920" s="2" t="s">
        <v>15402</v>
      </c>
      <c r="D1920" s="2" t="s">
        <v>15403</v>
      </c>
      <c r="E1920" s="2" t="s">
        <v>15404</v>
      </c>
      <c r="F1920" s="2" t="s">
        <v>15405</v>
      </c>
      <c r="G1920" s="2" t="s">
        <v>36</v>
      </c>
      <c r="H1920" s="2" t="s">
        <v>36</v>
      </c>
      <c r="I1920" s="2" t="s">
        <v>759</v>
      </c>
      <c r="J1920" s="2" t="s">
        <v>760</v>
      </c>
      <c r="K1920" s="2" t="s">
        <v>9117</v>
      </c>
      <c r="L1920" s="2" t="s">
        <v>9118</v>
      </c>
      <c r="M1920" s="2" t="s">
        <v>24</v>
      </c>
      <c r="N1920" s="2" t="s">
        <v>12937</v>
      </c>
      <c r="O1920" s="2" t="s">
        <v>11714</v>
      </c>
      <c r="P1920" s="3">
        <v>0</v>
      </c>
      <c r="Q1920" s="2" t="s">
        <v>36</v>
      </c>
      <c r="R1920" s="3">
        <v>0</v>
      </c>
      <c r="S1920" s="2" t="s">
        <v>36</v>
      </c>
      <c r="T1920" s="2" t="s">
        <v>15406</v>
      </c>
      <c r="U1920" s="3">
        <v>1</v>
      </c>
      <c r="V1920" s="2" t="s">
        <v>36</v>
      </c>
      <c r="W1920" s="2" t="s">
        <v>36</v>
      </c>
      <c r="X1920" s="2" t="s">
        <v>15407</v>
      </c>
      <c r="Y1920">
        <f t="shared" si="174"/>
        <v>2005</v>
      </c>
      <c r="Z1920">
        <f t="shared" si="175"/>
        <v>5</v>
      </c>
      <c r="AA1920">
        <f t="shared" si="176"/>
        <v>24</v>
      </c>
      <c r="AB1920">
        <f t="shared" si="177"/>
        <v>0</v>
      </c>
      <c r="AC1920">
        <f t="shared" si="178"/>
        <v>0</v>
      </c>
      <c r="AD1920">
        <f t="shared" si="179"/>
        <v>0</v>
      </c>
    </row>
    <row r="1921" spans="1:30" ht="15.6">
      <c r="A1921" s="2" t="s">
        <v>24</v>
      </c>
      <c r="B1921" s="2" t="s">
        <v>25</v>
      </c>
      <c r="C1921" s="2" t="s">
        <v>8111</v>
      </c>
      <c r="D1921" s="2" t="s">
        <v>15408</v>
      </c>
      <c r="E1921" s="2" t="s">
        <v>15409</v>
      </c>
      <c r="F1921" s="2" t="s">
        <v>15410</v>
      </c>
      <c r="G1921" s="2" t="s">
        <v>36</v>
      </c>
      <c r="H1921" s="2" t="s">
        <v>36</v>
      </c>
      <c r="I1921" s="2" t="s">
        <v>1939</v>
      </c>
      <c r="J1921" s="2" t="s">
        <v>1431</v>
      </c>
      <c r="K1921" s="2" t="s">
        <v>15411</v>
      </c>
      <c r="L1921" s="2" t="s">
        <v>15412</v>
      </c>
      <c r="M1921" s="2" t="s">
        <v>24</v>
      </c>
      <c r="N1921" s="2" t="s">
        <v>12937</v>
      </c>
      <c r="O1921" s="2" t="s">
        <v>9182</v>
      </c>
      <c r="P1921" s="3">
        <v>0</v>
      </c>
      <c r="Q1921" s="2" t="s">
        <v>36</v>
      </c>
      <c r="R1921" s="3">
        <v>0</v>
      </c>
      <c r="S1921" s="2" t="s">
        <v>36</v>
      </c>
      <c r="T1921" s="2" t="s">
        <v>15413</v>
      </c>
      <c r="U1921" s="3">
        <v>1</v>
      </c>
      <c r="V1921" s="2" t="s">
        <v>36</v>
      </c>
      <c r="W1921" s="2" t="s">
        <v>36</v>
      </c>
      <c r="X1921" s="2" t="s">
        <v>15414</v>
      </c>
      <c r="Y1921">
        <f t="shared" si="174"/>
        <v>2005</v>
      </c>
      <c r="Z1921">
        <f t="shared" si="175"/>
        <v>5</v>
      </c>
      <c r="AA1921">
        <f t="shared" si="176"/>
        <v>31</v>
      </c>
      <c r="AB1921">
        <f t="shared" si="177"/>
        <v>0</v>
      </c>
      <c r="AC1921">
        <f t="shared" si="178"/>
        <v>0</v>
      </c>
      <c r="AD1921">
        <f t="shared" si="179"/>
        <v>0</v>
      </c>
    </row>
    <row r="1922" spans="1:30" ht="15.6">
      <c r="A1922" s="2" t="s">
        <v>24</v>
      </c>
      <c r="B1922" s="2" t="s">
        <v>25</v>
      </c>
      <c r="C1922" s="2" t="s">
        <v>15415</v>
      </c>
      <c r="D1922" s="2" t="s">
        <v>15416</v>
      </c>
      <c r="E1922" s="2" t="s">
        <v>15417</v>
      </c>
      <c r="F1922" s="2" t="s">
        <v>15418</v>
      </c>
      <c r="G1922" s="2" t="s">
        <v>36</v>
      </c>
      <c r="H1922" s="2" t="s">
        <v>36</v>
      </c>
      <c r="I1922" s="2" t="s">
        <v>1939</v>
      </c>
      <c r="J1922" s="2" t="s">
        <v>1431</v>
      </c>
      <c r="K1922" s="2" t="s">
        <v>15411</v>
      </c>
      <c r="L1922" s="2" t="s">
        <v>15412</v>
      </c>
      <c r="M1922" s="2" t="s">
        <v>24</v>
      </c>
      <c r="N1922" s="2" t="s">
        <v>12937</v>
      </c>
      <c r="O1922" s="2" t="s">
        <v>1763</v>
      </c>
      <c r="P1922" s="3">
        <v>0</v>
      </c>
      <c r="Q1922" s="2" t="s">
        <v>36</v>
      </c>
      <c r="R1922" s="3">
        <v>0</v>
      </c>
      <c r="S1922" s="2" t="s">
        <v>36</v>
      </c>
      <c r="T1922" s="2" t="s">
        <v>15419</v>
      </c>
      <c r="U1922" s="3">
        <v>1</v>
      </c>
      <c r="V1922" s="2" t="s">
        <v>36</v>
      </c>
      <c r="W1922" s="2" t="s">
        <v>36</v>
      </c>
      <c r="X1922" s="2" t="s">
        <v>15420</v>
      </c>
      <c r="Y1922">
        <f t="shared" si="174"/>
        <v>2005</v>
      </c>
      <c r="Z1922">
        <f t="shared" si="175"/>
        <v>5</v>
      </c>
      <c r="AA1922">
        <f t="shared" si="176"/>
        <v>11</v>
      </c>
      <c r="AB1922">
        <f t="shared" si="177"/>
        <v>0</v>
      </c>
      <c r="AC1922">
        <f t="shared" si="178"/>
        <v>0</v>
      </c>
      <c r="AD1922">
        <f t="shared" si="179"/>
        <v>0</v>
      </c>
    </row>
    <row r="1923" spans="1:30" ht="15.6">
      <c r="A1923" s="2" t="s">
        <v>24</v>
      </c>
      <c r="B1923" s="2" t="s">
        <v>262</v>
      </c>
      <c r="C1923" s="2" t="s">
        <v>15421</v>
      </c>
      <c r="D1923" s="2" t="s">
        <v>15422</v>
      </c>
      <c r="E1923" s="2" t="s">
        <v>15423</v>
      </c>
      <c r="F1923" s="2" t="s">
        <v>15424</v>
      </c>
      <c r="G1923" s="2" t="s">
        <v>15425</v>
      </c>
      <c r="H1923" s="2" t="s">
        <v>15426</v>
      </c>
      <c r="I1923" s="2" t="s">
        <v>7621</v>
      </c>
      <c r="J1923" s="2" t="s">
        <v>955</v>
      </c>
      <c r="K1923" s="2" t="s">
        <v>15427</v>
      </c>
      <c r="L1923" s="2" t="s">
        <v>15428</v>
      </c>
      <c r="M1923" s="2" t="s">
        <v>24</v>
      </c>
      <c r="N1923" s="2" t="s">
        <v>13396</v>
      </c>
      <c r="O1923" s="2" t="s">
        <v>15429</v>
      </c>
      <c r="P1923" s="3">
        <v>0</v>
      </c>
      <c r="Q1923" s="2" t="s">
        <v>36</v>
      </c>
      <c r="R1923" s="3">
        <v>1</v>
      </c>
      <c r="S1923" s="2" t="s">
        <v>15430</v>
      </c>
      <c r="T1923" s="2" t="s">
        <v>15431</v>
      </c>
      <c r="U1923" s="3">
        <v>3</v>
      </c>
      <c r="V1923" s="2" t="s">
        <v>36</v>
      </c>
      <c r="W1923" s="2" t="s">
        <v>36</v>
      </c>
      <c r="X1923" s="2" t="s">
        <v>15432</v>
      </c>
      <c r="Y1923">
        <f t="shared" ref="Y1923:Y1986" si="180">YEAR(F1923)</f>
        <v>2006</v>
      </c>
      <c r="Z1923">
        <f t="shared" ref="Z1923:Z1986" si="181">MONTH(F1923)</f>
        <v>3</v>
      </c>
      <c r="AA1923">
        <f t="shared" ref="AA1923:AA1986" si="182">DAY(F1923)</f>
        <v>9</v>
      </c>
      <c r="AB1923">
        <f t="shared" ref="AB1923:AB1986" si="183">IFERROR(YEAR(H1923),0)</f>
        <v>2006</v>
      </c>
      <c r="AC1923">
        <f t="shared" ref="AC1923:AC1986" si="184">IFERROR(MONTH(H1923),0)</f>
        <v>11</v>
      </c>
      <c r="AD1923">
        <f t="shared" ref="AD1923:AD1986" si="185">IFERROR(DAY(H1923),0)</f>
        <v>11</v>
      </c>
    </row>
    <row r="1924" spans="1:30" ht="15.6">
      <c r="A1924" s="2" t="s">
        <v>24</v>
      </c>
      <c r="B1924" s="2" t="s">
        <v>25</v>
      </c>
      <c r="C1924" s="2" t="s">
        <v>15433</v>
      </c>
      <c r="D1924" s="2" t="s">
        <v>15434</v>
      </c>
      <c r="E1924" s="2" t="s">
        <v>15435</v>
      </c>
      <c r="F1924" s="2" t="s">
        <v>15436</v>
      </c>
      <c r="G1924" s="2" t="s">
        <v>15437</v>
      </c>
      <c r="H1924" s="2" t="s">
        <v>15438</v>
      </c>
      <c r="I1924" s="2" t="s">
        <v>75</v>
      </c>
      <c r="J1924" s="2" t="s">
        <v>76</v>
      </c>
      <c r="K1924" s="2" t="s">
        <v>13469</v>
      </c>
      <c r="L1924" s="2" t="s">
        <v>78</v>
      </c>
      <c r="M1924" s="2" t="s">
        <v>24</v>
      </c>
      <c r="N1924" s="2" t="s">
        <v>36</v>
      </c>
      <c r="O1924" s="2" t="s">
        <v>15439</v>
      </c>
      <c r="P1924" s="3">
        <v>0</v>
      </c>
      <c r="Q1924" s="2" t="s">
        <v>36</v>
      </c>
      <c r="R1924" s="3">
        <v>3</v>
      </c>
      <c r="S1924" s="2" t="s">
        <v>15440</v>
      </c>
      <c r="T1924" s="2" t="s">
        <v>15441</v>
      </c>
      <c r="U1924" s="3">
        <v>1</v>
      </c>
      <c r="V1924" s="2" t="s">
        <v>36</v>
      </c>
      <c r="W1924" s="2" t="s">
        <v>36</v>
      </c>
      <c r="X1924" s="2" t="s">
        <v>15442</v>
      </c>
      <c r="Y1924">
        <f t="shared" si="180"/>
        <v>2001</v>
      </c>
      <c r="Z1924">
        <f t="shared" si="181"/>
        <v>12</v>
      </c>
      <c r="AA1924">
        <f t="shared" si="182"/>
        <v>31</v>
      </c>
      <c r="AB1924">
        <f t="shared" si="183"/>
        <v>2006</v>
      </c>
      <c r="AC1924">
        <f t="shared" si="184"/>
        <v>11</v>
      </c>
      <c r="AD1924">
        <f t="shared" si="185"/>
        <v>1</v>
      </c>
    </row>
    <row r="1925" spans="1:30" ht="15.6">
      <c r="A1925" s="2" t="s">
        <v>24</v>
      </c>
      <c r="B1925" s="2" t="s">
        <v>25</v>
      </c>
      <c r="C1925" s="2" t="s">
        <v>15443</v>
      </c>
      <c r="D1925" s="2" t="s">
        <v>15444</v>
      </c>
      <c r="E1925" s="2" t="s">
        <v>15445</v>
      </c>
      <c r="F1925" s="2" t="s">
        <v>15446</v>
      </c>
      <c r="G1925" s="2" t="s">
        <v>36</v>
      </c>
      <c r="H1925" s="2" t="s">
        <v>36</v>
      </c>
      <c r="I1925" s="2" t="s">
        <v>1939</v>
      </c>
      <c r="J1925" s="2" t="s">
        <v>1431</v>
      </c>
      <c r="K1925" s="2" t="s">
        <v>11096</v>
      </c>
      <c r="L1925" s="2" t="s">
        <v>11097</v>
      </c>
      <c r="M1925" s="2" t="s">
        <v>24</v>
      </c>
      <c r="N1925" s="2" t="s">
        <v>12937</v>
      </c>
      <c r="O1925" s="2" t="s">
        <v>15447</v>
      </c>
      <c r="P1925" s="3">
        <v>0</v>
      </c>
      <c r="Q1925" s="2" t="s">
        <v>36</v>
      </c>
      <c r="R1925" s="3">
        <v>1</v>
      </c>
      <c r="S1925" s="2" t="s">
        <v>15448</v>
      </c>
      <c r="T1925" s="2" t="s">
        <v>15449</v>
      </c>
      <c r="U1925" s="3">
        <v>1</v>
      </c>
      <c r="V1925" s="2" t="s">
        <v>36</v>
      </c>
      <c r="W1925" s="2" t="s">
        <v>36</v>
      </c>
      <c r="X1925" s="2" t="s">
        <v>15450</v>
      </c>
      <c r="Y1925">
        <f t="shared" si="180"/>
        <v>2005</v>
      </c>
      <c r="Z1925">
        <f t="shared" si="181"/>
        <v>4</v>
      </c>
      <c r="AA1925">
        <f t="shared" si="182"/>
        <v>21</v>
      </c>
      <c r="AB1925">
        <f t="shared" si="183"/>
        <v>0</v>
      </c>
      <c r="AC1925">
        <f t="shared" si="184"/>
        <v>0</v>
      </c>
      <c r="AD1925">
        <f t="shared" si="185"/>
        <v>0</v>
      </c>
    </row>
    <row r="1926" spans="1:30" ht="15.6">
      <c r="A1926" s="2" t="s">
        <v>24</v>
      </c>
      <c r="B1926" s="2" t="s">
        <v>262</v>
      </c>
      <c r="C1926" s="2" t="s">
        <v>15451</v>
      </c>
      <c r="D1926" s="2" t="s">
        <v>15452</v>
      </c>
      <c r="E1926" s="2" t="s">
        <v>15453</v>
      </c>
      <c r="F1926" s="2" t="s">
        <v>15454</v>
      </c>
      <c r="G1926" s="2" t="s">
        <v>15455</v>
      </c>
      <c r="H1926" s="2" t="s">
        <v>15456</v>
      </c>
      <c r="I1926" s="2" t="s">
        <v>913</v>
      </c>
      <c r="J1926" s="2" t="s">
        <v>914</v>
      </c>
      <c r="K1926" s="2" t="s">
        <v>15457</v>
      </c>
      <c r="L1926" s="2" t="s">
        <v>14154</v>
      </c>
      <c r="M1926" s="2" t="s">
        <v>24</v>
      </c>
      <c r="N1926" s="2" t="s">
        <v>36</v>
      </c>
      <c r="O1926" s="2" t="s">
        <v>15458</v>
      </c>
      <c r="P1926" s="3">
        <v>0</v>
      </c>
      <c r="Q1926" s="2" t="s">
        <v>36</v>
      </c>
      <c r="R1926" s="3">
        <v>0</v>
      </c>
      <c r="S1926" s="2" t="s">
        <v>36</v>
      </c>
      <c r="T1926" s="2" t="s">
        <v>15459</v>
      </c>
      <c r="U1926" s="3">
        <v>1</v>
      </c>
      <c r="V1926" s="2" t="s">
        <v>36</v>
      </c>
      <c r="W1926" s="2" t="s">
        <v>36</v>
      </c>
      <c r="X1926" s="2" t="s">
        <v>15460</v>
      </c>
      <c r="Y1926">
        <f t="shared" si="180"/>
        <v>2006</v>
      </c>
      <c r="Z1926">
        <f t="shared" si="181"/>
        <v>3</v>
      </c>
      <c r="AA1926">
        <f t="shared" si="182"/>
        <v>17</v>
      </c>
      <c r="AB1926">
        <f t="shared" si="183"/>
        <v>2006</v>
      </c>
      <c r="AC1926">
        <f t="shared" si="184"/>
        <v>10</v>
      </c>
      <c r="AD1926">
        <f t="shared" si="185"/>
        <v>21</v>
      </c>
    </row>
    <row r="1927" spans="1:30" ht="15.6">
      <c r="A1927" s="2" t="s">
        <v>24</v>
      </c>
      <c r="B1927" s="2" t="s">
        <v>262</v>
      </c>
      <c r="C1927" s="2" t="s">
        <v>15461</v>
      </c>
      <c r="D1927" s="2" t="s">
        <v>15462</v>
      </c>
      <c r="E1927" s="2" t="s">
        <v>15463</v>
      </c>
      <c r="F1927" s="2" t="s">
        <v>15454</v>
      </c>
      <c r="G1927" s="2" t="s">
        <v>15464</v>
      </c>
      <c r="H1927" s="2" t="s">
        <v>15456</v>
      </c>
      <c r="I1927" s="2" t="s">
        <v>913</v>
      </c>
      <c r="J1927" s="2" t="s">
        <v>914</v>
      </c>
      <c r="K1927" s="2" t="s">
        <v>15457</v>
      </c>
      <c r="L1927" s="2" t="s">
        <v>14154</v>
      </c>
      <c r="M1927" s="2" t="s">
        <v>24</v>
      </c>
      <c r="N1927" s="2" t="s">
        <v>36</v>
      </c>
      <c r="O1927" s="2" t="s">
        <v>15465</v>
      </c>
      <c r="P1927" s="3">
        <v>0</v>
      </c>
      <c r="Q1927" s="2" t="s">
        <v>36</v>
      </c>
      <c r="R1927" s="3">
        <v>0</v>
      </c>
      <c r="S1927" s="2" t="s">
        <v>36</v>
      </c>
      <c r="T1927" s="2" t="s">
        <v>15466</v>
      </c>
      <c r="U1927" s="3">
        <v>1</v>
      </c>
      <c r="V1927" s="2" t="s">
        <v>36</v>
      </c>
      <c r="W1927" s="2" t="s">
        <v>36</v>
      </c>
      <c r="X1927" s="2" t="s">
        <v>15467</v>
      </c>
      <c r="Y1927">
        <f t="shared" si="180"/>
        <v>2006</v>
      </c>
      <c r="Z1927">
        <f t="shared" si="181"/>
        <v>3</v>
      </c>
      <c r="AA1927">
        <f t="shared" si="182"/>
        <v>17</v>
      </c>
      <c r="AB1927">
        <f t="shared" si="183"/>
        <v>2006</v>
      </c>
      <c r="AC1927">
        <f t="shared" si="184"/>
        <v>10</v>
      </c>
      <c r="AD1927">
        <f t="shared" si="185"/>
        <v>21</v>
      </c>
    </row>
    <row r="1928" spans="1:30" ht="15.6">
      <c r="A1928" s="2" t="s">
        <v>24</v>
      </c>
      <c r="B1928" s="2" t="s">
        <v>25</v>
      </c>
      <c r="C1928" s="2" t="s">
        <v>12943</v>
      </c>
      <c r="D1928" s="2" t="s">
        <v>15468</v>
      </c>
      <c r="E1928" s="2" t="s">
        <v>15469</v>
      </c>
      <c r="F1928" s="2" t="s">
        <v>15470</v>
      </c>
      <c r="G1928" s="2" t="s">
        <v>36</v>
      </c>
      <c r="H1928" s="2" t="s">
        <v>36</v>
      </c>
      <c r="I1928" s="2" t="s">
        <v>1939</v>
      </c>
      <c r="J1928" s="2" t="s">
        <v>1431</v>
      </c>
      <c r="K1928" s="2" t="s">
        <v>15471</v>
      </c>
      <c r="L1928" s="2" t="s">
        <v>15472</v>
      </c>
      <c r="M1928" s="2" t="s">
        <v>515</v>
      </c>
      <c r="N1928" s="2" t="s">
        <v>12937</v>
      </c>
      <c r="O1928" s="2" t="s">
        <v>15473</v>
      </c>
      <c r="P1928" s="3">
        <v>0</v>
      </c>
      <c r="Q1928" s="2" t="s">
        <v>36</v>
      </c>
      <c r="R1928" s="3">
        <v>0</v>
      </c>
      <c r="S1928" s="2" t="s">
        <v>36</v>
      </c>
      <c r="T1928" s="2" t="s">
        <v>15474</v>
      </c>
      <c r="U1928" s="3">
        <v>1</v>
      </c>
      <c r="V1928" s="2" t="s">
        <v>36</v>
      </c>
      <c r="W1928" s="2" t="s">
        <v>36</v>
      </c>
      <c r="X1928" s="2" t="s">
        <v>15475</v>
      </c>
      <c r="Y1928">
        <f t="shared" si="180"/>
        <v>2005</v>
      </c>
      <c r="Z1928">
        <f t="shared" si="181"/>
        <v>4</v>
      </c>
      <c r="AA1928">
        <f t="shared" si="182"/>
        <v>14</v>
      </c>
      <c r="AB1928">
        <f t="shared" si="183"/>
        <v>0</v>
      </c>
      <c r="AC1928">
        <f t="shared" si="184"/>
        <v>0</v>
      </c>
      <c r="AD1928">
        <f t="shared" si="185"/>
        <v>0</v>
      </c>
    </row>
    <row r="1929" spans="1:30" ht="15.6">
      <c r="A1929" s="2" t="s">
        <v>24</v>
      </c>
      <c r="B1929" s="2" t="s">
        <v>25</v>
      </c>
      <c r="C1929" s="2" t="s">
        <v>15476</v>
      </c>
      <c r="D1929" s="2" t="s">
        <v>15477</v>
      </c>
      <c r="E1929" s="2" t="s">
        <v>15478</v>
      </c>
      <c r="F1929" s="2" t="s">
        <v>15479</v>
      </c>
      <c r="G1929" s="2" t="s">
        <v>36</v>
      </c>
      <c r="H1929" s="2" t="s">
        <v>36</v>
      </c>
      <c r="I1929" s="2" t="s">
        <v>913</v>
      </c>
      <c r="J1929" s="2" t="s">
        <v>914</v>
      </c>
      <c r="K1929" s="2" t="s">
        <v>15480</v>
      </c>
      <c r="L1929" s="2" t="s">
        <v>15481</v>
      </c>
      <c r="M1929" s="2" t="s">
        <v>24</v>
      </c>
      <c r="N1929" s="2" t="s">
        <v>36</v>
      </c>
      <c r="O1929" s="2" t="s">
        <v>15482</v>
      </c>
      <c r="P1929" s="3">
        <v>0</v>
      </c>
      <c r="Q1929" s="2" t="s">
        <v>36</v>
      </c>
      <c r="R1929" s="3">
        <v>1</v>
      </c>
      <c r="S1929" s="2" t="s">
        <v>15483</v>
      </c>
      <c r="T1929" s="2" t="s">
        <v>15484</v>
      </c>
      <c r="U1929" s="3">
        <v>1</v>
      </c>
      <c r="V1929" s="2" t="s">
        <v>36</v>
      </c>
      <c r="W1929" s="2" t="s">
        <v>36</v>
      </c>
      <c r="X1929" s="2" t="s">
        <v>15485</v>
      </c>
      <c r="Y1929">
        <f t="shared" si="180"/>
        <v>2005</v>
      </c>
      <c r="Z1929">
        <f t="shared" si="181"/>
        <v>3</v>
      </c>
      <c r="AA1929">
        <f t="shared" si="182"/>
        <v>18</v>
      </c>
      <c r="AB1929">
        <f t="shared" si="183"/>
        <v>0</v>
      </c>
      <c r="AC1929">
        <f t="shared" si="184"/>
        <v>0</v>
      </c>
      <c r="AD1929">
        <f t="shared" si="185"/>
        <v>0</v>
      </c>
    </row>
    <row r="1930" spans="1:30" ht="15.6">
      <c r="A1930" s="2" t="s">
        <v>24</v>
      </c>
      <c r="B1930" s="2" t="s">
        <v>262</v>
      </c>
      <c r="C1930" s="2" t="s">
        <v>15486</v>
      </c>
      <c r="D1930" s="2" t="s">
        <v>15487</v>
      </c>
      <c r="E1930" s="2" t="s">
        <v>15488</v>
      </c>
      <c r="F1930" s="2" t="s">
        <v>15489</v>
      </c>
      <c r="G1930" s="2" t="s">
        <v>15490</v>
      </c>
      <c r="H1930" s="2" t="s">
        <v>15491</v>
      </c>
      <c r="I1930" s="2" t="s">
        <v>2085</v>
      </c>
      <c r="J1930" s="2" t="s">
        <v>1179</v>
      </c>
      <c r="K1930" s="2" t="s">
        <v>15492</v>
      </c>
      <c r="L1930" s="2" t="s">
        <v>15493</v>
      </c>
      <c r="M1930" s="2" t="s">
        <v>24</v>
      </c>
      <c r="N1930" s="2" t="s">
        <v>13396</v>
      </c>
      <c r="O1930" s="2" t="s">
        <v>15494</v>
      </c>
      <c r="P1930" s="3">
        <v>0</v>
      </c>
      <c r="Q1930" s="2" t="s">
        <v>36</v>
      </c>
      <c r="R1930" s="3">
        <v>0</v>
      </c>
      <c r="S1930" s="2" t="s">
        <v>36</v>
      </c>
      <c r="T1930" s="2" t="s">
        <v>15495</v>
      </c>
      <c r="U1930" s="3">
        <v>1</v>
      </c>
      <c r="V1930" s="2" t="s">
        <v>36</v>
      </c>
      <c r="W1930" s="2" t="s">
        <v>36</v>
      </c>
      <c r="X1930" s="2" t="s">
        <v>15496</v>
      </c>
      <c r="Y1930">
        <f t="shared" si="180"/>
        <v>2006</v>
      </c>
      <c r="Z1930">
        <f t="shared" si="181"/>
        <v>4</v>
      </c>
      <c r="AA1930">
        <f t="shared" si="182"/>
        <v>17</v>
      </c>
      <c r="AB1930">
        <f t="shared" si="183"/>
        <v>2006</v>
      </c>
      <c r="AC1930">
        <f t="shared" si="184"/>
        <v>9</v>
      </c>
      <c r="AD1930">
        <f t="shared" si="185"/>
        <v>21</v>
      </c>
    </row>
    <row r="1931" spans="1:30" ht="15.6">
      <c r="A1931" s="2" t="s">
        <v>24</v>
      </c>
      <c r="B1931" s="2" t="s">
        <v>25</v>
      </c>
      <c r="C1931" s="2" t="s">
        <v>15497</v>
      </c>
      <c r="D1931" s="2" t="s">
        <v>15498</v>
      </c>
      <c r="E1931" s="2" t="s">
        <v>15499</v>
      </c>
      <c r="F1931" s="2" t="s">
        <v>15500</v>
      </c>
      <c r="G1931" s="2" t="s">
        <v>36</v>
      </c>
      <c r="H1931" s="2" t="s">
        <v>36</v>
      </c>
      <c r="I1931" s="2" t="s">
        <v>913</v>
      </c>
      <c r="J1931" s="2" t="s">
        <v>914</v>
      </c>
      <c r="K1931" s="2" t="s">
        <v>15501</v>
      </c>
      <c r="L1931" s="2" t="s">
        <v>15502</v>
      </c>
      <c r="M1931" s="2" t="s">
        <v>515</v>
      </c>
      <c r="N1931" s="2" t="s">
        <v>36</v>
      </c>
      <c r="O1931" s="2" t="s">
        <v>15503</v>
      </c>
      <c r="P1931" s="3">
        <v>0</v>
      </c>
      <c r="Q1931" s="2" t="s">
        <v>36</v>
      </c>
      <c r="R1931" s="3">
        <v>3</v>
      </c>
      <c r="S1931" s="2" t="s">
        <v>15504</v>
      </c>
      <c r="T1931" s="2" t="s">
        <v>15505</v>
      </c>
      <c r="U1931" s="3">
        <v>1</v>
      </c>
      <c r="V1931" s="2" t="s">
        <v>36</v>
      </c>
      <c r="W1931" s="2" t="s">
        <v>36</v>
      </c>
      <c r="X1931" s="2" t="s">
        <v>15506</v>
      </c>
      <c r="Y1931">
        <f t="shared" si="180"/>
        <v>2005</v>
      </c>
      <c r="Z1931">
        <f t="shared" si="181"/>
        <v>3</v>
      </c>
      <c r="AA1931">
        <f t="shared" si="182"/>
        <v>8</v>
      </c>
      <c r="AB1931">
        <f t="shared" si="183"/>
        <v>0</v>
      </c>
      <c r="AC1931">
        <f t="shared" si="184"/>
        <v>0</v>
      </c>
      <c r="AD1931">
        <f t="shared" si="185"/>
        <v>0</v>
      </c>
    </row>
    <row r="1932" spans="1:30" ht="15.6">
      <c r="A1932" s="2" t="s">
        <v>24</v>
      </c>
      <c r="B1932" s="2" t="s">
        <v>25</v>
      </c>
      <c r="C1932" s="2" t="s">
        <v>15507</v>
      </c>
      <c r="D1932" s="2" t="s">
        <v>15508</v>
      </c>
      <c r="E1932" s="2" t="s">
        <v>15509</v>
      </c>
      <c r="F1932" s="2" t="s">
        <v>15500</v>
      </c>
      <c r="G1932" s="2" t="s">
        <v>36</v>
      </c>
      <c r="H1932" s="2" t="s">
        <v>36</v>
      </c>
      <c r="I1932" s="2" t="s">
        <v>913</v>
      </c>
      <c r="J1932" s="2" t="s">
        <v>914</v>
      </c>
      <c r="K1932" s="2" t="s">
        <v>15510</v>
      </c>
      <c r="L1932" s="2" t="s">
        <v>15511</v>
      </c>
      <c r="M1932" s="2" t="s">
        <v>515</v>
      </c>
      <c r="N1932" s="2" t="s">
        <v>36</v>
      </c>
      <c r="O1932" s="2" t="s">
        <v>15512</v>
      </c>
      <c r="P1932" s="3">
        <v>0</v>
      </c>
      <c r="Q1932" s="2" t="s">
        <v>36</v>
      </c>
      <c r="R1932" s="3">
        <v>0</v>
      </c>
      <c r="S1932" s="2" t="s">
        <v>36</v>
      </c>
      <c r="T1932" s="2" t="s">
        <v>15513</v>
      </c>
      <c r="U1932" s="3">
        <v>1</v>
      </c>
      <c r="V1932" s="2" t="s">
        <v>36</v>
      </c>
      <c r="W1932" s="2" t="s">
        <v>36</v>
      </c>
      <c r="X1932" s="2" t="s">
        <v>15514</v>
      </c>
      <c r="Y1932">
        <f t="shared" si="180"/>
        <v>2005</v>
      </c>
      <c r="Z1932">
        <f t="shared" si="181"/>
        <v>3</v>
      </c>
      <c r="AA1932">
        <f t="shared" si="182"/>
        <v>8</v>
      </c>
      <c r="AB1932">
        <f t="shared" si="183"/>
        <v>0</v>
      </c>
      <c r="AC1932">
        <f t="shared" si="184"/>
        <v>0</v>
      </c>
      <c r="AD1932">
        <f t="shared" si="185"/>
        <v>0</v>
      </c>
    </row>
    <row r="1933" spans="1:30" ht="15.6">
      <c r="A1933" s="2" t="s">
        <v>24</v>
      </c>
      <c r="B1933" s="2" t="s">
        <v>25</v>
      </c>
      <c r="C1933" s="2" t="s">
        <v>15515</v>
      </c>
      <c r="D1933" s="2" t="s">
        <v>15516</v>
      </c>
      <c r="E1933" s="2" t="s">
        <v>15517</v>
      </c>
      <c r="F1933" s="2" t="s">
        <v>15518</v>
      </c>
      <c r="G1933" s="2" t="s">
        <v>36</v>
      </c>
      <c r="H1933" s="2" t="s">
        <v>36</v>
      </c>
      <c r="I1933" s="2" t="s">
        <v>75</v>
      </c>
      <c r="J1933" s="2" t="s">
        <v>76</v>
      </c>
      <c r="K1933" s="2" t="s">
        <v>77</v>
      </c>
      <c r="L1933" s="2" t="s">
        <v>78</v>
      </c>
      <c r="M1933" s="2" t="s">
        <v>24</v>
      </c>
      <c r="N1933" s="2" t="s">
        <v>36</v>
      </c>
      <c r="O1933" s="2" t="s">
        <v>15519</v>
      </c>
      <c r="P1933" s="3">
        <v>3</v>
      </c>
      <c r="Q1933" s="2" t="s">
        <v>15520</v>
      </c>
      <c r="R1933" s="3">
        <v>0</v>
      </c>
      <c r="S1933" s="2" t="s">
        <v>36</v>
      </c>
      <c r="T1933" s="2" t="s">
        <v>15521</v>
      </c>
      <c r="U1933" s="3">
        <v>2</v>
      </c>
      <c r="V1933" s="2" t="s">
        <v>36</v>
      </c>
      <c r="W1933" s="2" t="s">
        <v>36</v>
      </c>
      <c r="X1933" s="2" t="s">
        <v>15522</v>
      </c>
      <c r="Y1933">
        <f t="shared" si="180"/>
        <v>2006</v>
      </c>
      <c r="Z1933">
        <f t="shared" si="181"/>
        <v>1</v>
      </c>
      <c r="AA1933">
        <f t="shared" si="182"/>
        <v>20</v>
      </c>
      <c r="AB1933">
        <f t="shared" si="183"/>
        <v>0</v>
      </c>
      <c r="AC1933">
        <f t="shared" si="184"/>
        <v>0</v>
      </c>
      <c r="AD1933">
        <f t="shared" si="185"/>
        <v>0</v>
      </c>
    </row>
    <row r="1934" spans="1:30" ht="15.6">
      <c r="A1934" s="2" t="s">
        <v>24</v>
      </c>
      <c r="B1934" s="2" t="s">
        <v>25</v>
      </c>
      <c r="C1934" s="2" t="s">
        <v>15523</v>
      </c>
      <c r="D1934" s="2" t="s">
        <v>15524</v>
      </c>
      <c r="E1934" s="2" t="s">
        <v>15525</v>
      </c>
      <c r="F1934" s="2" t="s">
        <v>15526</v>
      </c>
      <c r="G1934" s="2" t="s">
        <v>36</v>
      </c>
      <c r="H1934" s="2" t="s">
        <v>36</v>
      </c>
      <c r="I1934" s="2" t="s">
        <v>913</v>
      </c>
      <c r="J1934" s="2" t="s">
        <v>914</v>
      </c>
      <c r="K1934" s="2" t="s">
        <v>15311</v>
      </c>
      <c r="L1934" s="2" t="s">
        <v>15527</v>
      </c>
      <c r="M1934" s="2" t="s">
        <v>36</v>
      </c>
      <c r="N1934" s="2" t="s">
        <v>36</v>
      </c>
      <c r="O1934" s="2" t="s">
        <v>15482</v>
      </c>
      <c r="P1934" s="3">
        <v>4</v>
      </c>
      <c r="Q1934" s="2" t="s">
        <v>15528</v>
      </c>
      <c r="R1934" s="3">
        <v>0</v>
      </c>
      <c r="S1934" s="2" t="s">
        <v>36</v>
      </c>
      <c r="T1934" s="2" t="s">
        <v>15529</v>
      </c>
      <c r="U1934" s="3">
        <v>1</v>
      </c>
      <c r="V1934" s="2" t="s">
        <v>36</v>
      </c>
      <c r="W1934" s="2" t="s">
        <v>36</v>
      </c>
      <c r="X1934" s="2" t="s">
        <v>15530</v>
      </c>
      <c r="Y1934">
        <f t="shared" si="180"/>
        <v>2005</v>
      </c>
      <c r="Z1934">
        <f t="shared" si="181"/>
        <v>2</v>
      </c>
      <c r="AA1934">
        <f t="shared" si="182"/>
        <v>1</v>
      </c>
      <c r="AB1934">
        <f t="shared" si="183"/>
        <v>0</v>
      </c>
      <c r="AC1934">
        <f t="shared" si="184"/>
        <v>0</v>
      </c>
      <c r="AD1934">
        <f t="shared" si="185"/>
        <v>0</v>
      </c>
    </row>
    <row r="1935" spans="1:30" ht="15.6">
      <c r="A1935" s="2" t="s">
        <v>24</v>
      </c>
      <c r="B1935" s="2" t="s">
        <v>25</v>
      </c>
      <c r="C1935" s="2" t="s">
        <v>15531</v>
      </c>
      <c r="D1935" s="2" t="s">
        <v>15532</v>
      </c>
      <c r="E1935" s="2" t="s">
        <v>15533</v>
      </c>
      <c r="F1935" s="2" t="s">
        <v>15526</v>
      </c>
      <c r="G1935" s="2" t="s">
        <v>36</v>
      </c>
      <c r="H1935" s="2" t="s">
        <v>36</v>
      </c>
      <c r="I1935" s="2" t="s">
        <v>913</v>
      </c>
      <c r="J1935" s="2" t="s">
        <v>914</v>
      </c>
      <c r="K1935" s="2" t="s">
        <v>15134</v>
      </c>
      <c r="L1935" s="2" t="s">
        <v>15135</v>
      </c>
      <c r="M1935" s="2" t="s">
        <v>36</v>
      </c>
      <c r="N1935" s="2" t="s">
        <v>36</v>
      </c>
      <c r="O1935" s="2" t="s">
        <v>15534</v>
      </c>
      <c r="P1935" s="3">
        <v>0</v>
      </c>
      <c r="Q1935" s="2" t="s">
        <v>36</v>
      </c>
      <c r="R1935" s="3">
        <v>1</v>
      </c>
      <c r="S1935" s="2" t="s">
        <v>13509</v>
      </c>
      <c r="T1935" s="2" t="s">
        <v>15535</v>
      </c>
      <c r="U1935" s="3">
        <v>1</v>
      </c>
      <c r="V1935" s="2" t="s">
        <v>36</v>
      </c>
      <c r="W1935" s="2" t="s">
        <v>36</v>
      </c>
      <c r="X1935" s="2" t="s">
        <v>15536</v>
      </c>
      <c r="Y1935">
        <f t="shared" si="180"/>
        <v>2005</v>
      </c>
      <c r="Z1935">
        <f t="shared" si="181"/>
        <v>2</v>
      </c>
      <c r="AA1935">
        <f t="shared" si="182"/>
        <v>1</v>
      </c>
      <c r="AB1935">
        <f t="shared" si="183"/>
        <v>0</v>
      </c>
      <c r="AC1935">
        <f t="shared" si="184"/>
        <v>0</v>
      </c>
      <c r="AD1935">
        <f t="shared" si="185"/>
        <v>0</v>
      </c>
    </row>
    <row r="1936" spans="1:30" ht="15.6">
      <c r="A1936" s="2" t="s">
        <v>24</v>
      </c>
      <c r="B1936" s="2" t="s">
        <v>25</v>
      </c>
      <c r="C1936" s="2" t="s">
        <v>15537</v>
      </c>
      <c r="D1936" s="2" t="s">
        <v>15538</v>
      </c>
      <c r="E1936" s="2" t="s">
        <v>15539</v>
      </c>
      <c r="F1936" s="2" t="s">
        <v>15540</v>
      </c>
      <c r="G1936" s="2" t="s">
        <v>36</v>
      </c>
      <c r="H1936" s="2" t="s">
        <v>36</v>
      </c>
      <c r="I1936" s="2" t="s">
        <v>584</v>
      </c>
      <c r="J1936" s="2" t="s">
        <v>924</v>
      </c>
      <c r="K1936" s="2" t="s">
        <v>15541</v>
      </c>
      <c r="L1936" s="2" t="s">
        <v>15542</v>
      </c>
      <c r="M1936" s="2" t="s">
        <v>24</v>
      </c>
      <c r="N1936" s="2" t="s">
        <v>15543</v>
      </c>
      <c r="O1936" s="2" t="s">
        <v>15544</v>
      </c>
      <c r="P1936" s="3">
        <v>0</v>
      </c>
      <c r="Q1936" s="2" t="s">
        <v>36</v>
      </c>
      <c r="R1936" s="3">
        <v>0</v>
      </c>
      <c r="S1936" s="2" t="s">
        <v>36</v>
      </c>
      <c r="T1936" s="2" t="s">
        <v>15545</v>
      </c>
      <c r="U1936" s="3">
        <v>1</v>
      </c>
      <c r="V1936" s="2" t="s">
        <v>36</v>
      </c>
      <c r="W1936" s="2" t="s">
        <v>36</v>
      </c>
      <c r="X1936" s="2" t="s">
        <v>15546</v>
      </c>
      <c r="Y1936">
        <f t="shared" si="180"/>
        <v>2005</v>
      </c>
      <c r="Z1936">
        <f t="shared" si="181"/>
        <v>2</v>
      </c>
      <c r="AA1936">
        <f t="shared" si="182"/>
        <v>5</v>
      </c>
      <c r="AB1936">
        <f t="shared" si="183"/>
        <v>0</v>
      </c>
      <c r="AC1936">
        <f t="shared" si="184"/>
        <v>0</v>
      </c>
      <c r="AD1936">
        <f t="shared" si="185"/>
        <v>0</v>
      </c>
    </row>
    <row r="1937" spans="1:30" ht="15.6">
      <c r="A1937" s="2" t="s">
        <v>24</v>
      </c>
      <c r="B1937" s="2" t="s">
        <v>262</v>
      </c>
      <c r="C1937" s="2" t="s">
        <v>15547</v>
      </c>
      <c r="D1937" s="2" t="s">
        <v>15548</v>
      </c>
      <c r="E1937" s="2" t="s">
        <v>15549</v>
      </c>
      <c r="F1937" s="2" t="s">
        <v>15550</v>
      </c>
      <c r="G1937" s="2" t="s">
        <v>15551</v>
      </c>
      <c r="H1937" s="2" t="s">
        <v>15552</v>
      </c>
      <c r="I1937" s="2" t="s">
        <v>13144</v>
      </c>
      <c r="J1937" s="2" t="s">
        <v>13145</v>
      </c>
      <c r="K1937" s="2" t="s">
        <v>15553</v>
      </c>
      <c r="L1937" s="2" t="s">
        <v>15554</v>
      </c>
      <c r="M1937" s="2" t="s">
        <v>36</v>
      </c>
      <c r="N1937" s="2" t="s">
        <v>15555</v>
      </c>
      <c r="O1937" s="2" t="s">
        <v>15556</v>
      </c>
      <c r="P1937" s="3">
        <v>0</v>
      </c>
      <c r="Q1937" s="2" t="s">
        <v>36</v>
      </c>
      <c r="R1937" s="3">
        <v>1</v>
      </c>
      <c r="S1937" s="2" t="s">
        <v>15557</v>
      </c>
      <c r="T1937" s="2" t="s">
        <v>15558</v>
      </c>
      <c r="U1937" s="3">
        <v>1</v>
      </c>
      <c r="V1937" s="2" t="s">
        <v>36</v>
      </c>
      <c r="W1937" s="2" t="s">
        <v>36</v>
      </c>
      <c r="X1937" s="2" t="s">
        <v>15559</v>
      </c>
      <c r="Y1937">
        <f t="shared" si="180"/>
        <v>2005</v>
      </c>
      <c r="Z1937">
        <f t="shared" si="181"/>
        <v>11</v>
      </c>
      <c r="AA1937">
        <f t="shared" si="182"/>
        <v>21</v>
      </c>
      <c r="AB1937">
        <f t="shared" si="183"/>
        <v>2006</v>
      </c>
      <c r="AC1937">
        <f t="shared" si="184"/>
        <v>8</v>
      </c>
      <c r="AD1937">
        <f t="shared" si="185"/>
        <v>1</v>
      </c>
    </row>
    <row r="1938" spans="1:30" ht="15.6">
      <c r="A1938" s="2" t="s">
        <v>24</v>
      </c>
      <c r="B1938" s="2" t="s">
        <v>25</v>
      </c>
      <c r="C1938" s="2" t="s">
        <v>15560</v>
      </c>
      <c r="D1938" s="2" t="s">
        <v>15561</v>
      </c>
      <c r="E1938" s="2" t="s">
        <v>15562</v>
      </c>
      <c r="F1938" s="2" t="s">
        <v>15563</v>
      </c>
      <c r="G1938" s="2" t="s">
        <v>15564</v>
      </c>
      <c r="H1938" s="2" t="s">
        <v>15552</v>
      </c>
      <c r="I1938" s="2" t="s">
        <v>36</v>
      </c>
      <c r="J1938" s="2" t="s">
        <v>1179</v>
      </c>
      <c r="K1938" s="2" t="s">
        <v>15565</v>
      </c>
      <c r="L1938" s="2" t="s">
        <v>36</v>
      </c>
      <c r="M1938" s="2" t="s">
        <v>36</v>
      </c>
      <c r="N1938" s="2" t="s">
        <v>15324</v>
      </c>
      <c r="O1938" s="2" t="s">
        <v>8636</v>
      </c>
      <c r="P1938" s="3">
        <v>0</v>
      </c>
      <c r="Q1938" s="2" t="s">
        <v>36</v>
      </c>
      <c r="R1938" s="3">
        <v>0</v>
      </c>
      <c r="S1938" s="2" t="s">
        <v>36</v>
      </c>
      <c r="T1938" s="2" t="s">
        <v>15566</v>
      </c>
      <c r="U1938" s="3">
        <v>1</v>
      </c>
      <c r="V1938" s="2" t="s">
        <v>36</v>
      </c>
      <c r="W1938" s="2" t="s">
        <v>36</v>
      </c>
      <c r="X1938" s="2" t="s">
        <v>15567</v>
      </c>
      <c r="Y1938">
        <f t="shared" si="180"/>
        <v>2005</v>
      </c>
      <c r="Z1938">
        <f t="shared" si="181"/>
        <v>7</v>
      </c>
      <c r="AA1938">
        <f t="shared" si="182"/>
        <v>12</v>
      </c>
      <c r="AB1938">
        <f t="shared" si="183"/>
        <v>2006</v>
      </c>
      <c r="AC1938">
        <f t="shared" si="184"/>
        <v>8</v>
      </c>
      <c r="AD1938">
        <f t="shared" si="185"/>
        <v>1</v>
      </c>
    </row>
    <row r="1939" spans="1:30" ht="15.6">
      <c r="A1939" s="2" t="s">
        <v>24</v>
      </c>
      <c r="B1939" s="2" t="s">
        <v>25</v>
      </c>
      <c r="C1939" s="2" t="s">
        <v>15568</v>
      </c>
      <c r="D1939" s="2" t="s">
        <v>15569</v>
      </c>
      <c r="E1939" s="2" t="s">
        <v>15570</v>
      </c>
      <c r="F1939" s="2" t="s">
        <v>15571</v>
      </c>
      <c r="G1939" s="2" t="s">
        <v>36</v>
      </c>
      <c r="H1939" s="2" t="s">
        <v>36</v>
      </c>
      <c r="I1939" s="2" t="s">
        <v>913</v>
      </c>
      <c r="J1939" s="2" t="s">
        <v>914</v>
      </c>
      <c r="K1939" s="2" t="s">
        <v>15572</v>
      </c>
      <c r="L1939" s="2" t="s">
        <v>15573</v>
      </c>
      <c r="M1939" s="2" t="s">
        <v>515</v>
      </c>
      <c r="N1939" s="2" t="s">
        <v>12937</v>
      </c>
      <c r="O1939" s="2" t="s">
        <v>15574</v>
      </c>
      <c r="P1939" s="3">
        <v>0</v>
      </c>
      <c r="Q1939" s="2" t="s">
        <v>36</v>
      </c>
      <c r="R1939" s="3">
        <v>1</v>
      </c>
      <c r="S1939" s="2" t="s">
        <v>15575</v>
      </c>
      <c r="T1939" s="2" t="s">
        <v>15576</v>
      </c>
      <c r="U1939" s="3">
        <v>1</v>
      </c>
      <c r="V1939" s="2" t="s">
        <v>36</v>
      </c>
      <c r="W1939" s="2" t="s">
        <v>36</v>
      </c>
      <c r="X1939" s="2" t="s">
        <v>15577</v>
      </c>
      <c r="Y1939">
        <f t="shared" si="180"/>
        <v>2005</v>
      </c>
      <c r="Z1939">
        <f t="shared" si="181"/>
        <v>1</v>
      </c>
      <c r="AA1939">
        <f t="shared" si="182"/>
        <v>7</v>
      </c>
      <c r="AB1939">
        <f t="shared" si="183"/>
        <v>0</v>
      </c>
      <c r="AC1939">
        <f t="shared" si="184"/>
        <v>0</v>
      </c>
      <c r="AD1939">
        <f t="shared" si="185"/>
        <v>0</v>
      </c>
    </row>
    <row r="1940" spans="1:30" ht="15.6">
      <c r="A1940" s="2" t="s">
        <v>24</v>
      </c>
      <c r="B1940" s="2" t="s">
        <v>25</v>
      </c>
      <c r="C1940" s="2" t="s">
        <v>15578</v>
      </c>
      <c r="D1940" s="2" t="s">
        <v>15579</v>
      </c>
      <c r="E1940" s="2" t="s">
        <v>15580</v>
      </c>
      <c r="F1940" s="2" t="s">
        <v>15581</v>
      </c>
      <c r="G1940" s="2" t="s">
        <v>36</v>
      </c>
      <c r="H1940" s="2" t="s">
        <v>36</v>
      </c>
      <c r="I1940" s="2" t="s">
        <v>1939</v>
      </c>
      <c r="J1940" s="2" t="s">
        <v>1431</v>
      </c>
      <c r="K1940" s="2" t="s">
        <v>15582</v>
      </c>
      <c r="L1940" s="2" t="s">
        <v>15583</v>
      </c>
      <c r="M1940" s="2" t="s">
        <v>515</v>
      </c>
      <c r="N1940" s="2" t="s">
        <v>12937</v>
      </c>
      <c r="O1940" s="2" t="s">
        <v>15584</v>
      </c>
      <c r="P1940" s="3">
        <v>0</v>
      </c>
      <c r="Q1940" s="2" t="s">
        <v>36</v>
      </c>
      <c r="R1940" s="3">
        <v>0</v>
      </c>
      <c r="S1940" s="2" t="s">
        <v>36</v>
      </c>
      <c r="T1940" s="2" t="s">
        <v>15585</v>
      </c>
      <c r="U1940" s="3">
        <v>1</v>
      </c>
      <c r="V1940" s="2" t="s">
        <v>36</v>
      </c>
      <c r="W1940" s="2" t="s">
        <v>36</v>
      </c>
      <c r="X1940" s="2" t="s">
        <v>15586</v>
      </c>
      <c r="Y1940">
        <f t="shared" si="180"/>
        <v>2005</v>
      </c>
      <c r="Z1940">
        <f t="shared" si="181"/>
        <v>1</v>
      </c>
      <c r="AA1940">
        <f t="shared" si="182"/>
        <v>5</v>
      </c>
      <c r="AB1940">
        <f t="shared" si="183"/>
        <v>0</v>
      </c>
      <c r="AC1940">
        <f t="shared" si="184"/>
        <v>0</v>
      </c>
      <c r="AD1940">
        <f t="shared" si="185"/>
        <v>0</v>
      </c>
    </row>
    <row r="1941" spans="1:30" ht="15.6">
      <c r="A1941" s="2" t="s">
        <v>24</v>
      </c>
      <c r="B1941" s="2" t="s">
        <v>262</v>
      </c>
      <c r="C1941" s="2" t="s">
        <v>15587</v>
      </c>
      <c r="D1941" s="2" t="s">
        <v>15588</v>
      </c>
      <c r="E1941" s="2" t="s">
        <v>15589</v>
      </c>
      <c r="F1941" s="2" t="s">
        <v>15590</v>
      </c>
      <c r="G1941" s="2" t="s">
        <v>15591</v>
      </c>
      <c r="H1941" s="2" t="s">
        <v>15592</v>
      </c>
      <c r="I1941" s="2" t="s">
        <v>15593</v>
      </c>
      <c r="J1941" s="2" t="s">
        <v>15594</v>
      </c>
      <c r="K1941" s="2" t="s">
        <v>15595</v>
      </c>
      <c r="L1941" s="2" t="s">
        <v>15596</v>
      </c>
      <c r="M1941" s="2" t="s">
        <v>24</v>
      </c>
      <c r="N1941" s="2" t="s">
        <v>15597</v>
      </c>
      <c r="O1941" s="2" t="s">
        <v>15598</v>
      </c>
      <c r="P1941" s="3">
        <v>0</v>
      </c>
      <c r="Q1941" s="2" t="s">
        <v>36</v>
      </c>
      <c r="R1941" s="3">
        <v>0</v>
      </c>
      <c r="S1941" s="2" t="s">
        <v>36</v>
      </c>
      <c r="T1941" s="2" t="s">
        <v>15599</v>
      </c>
      <c r="U1941" s="3">
        <v>1</v>
      </c>
      <c r="V1941" s="2" t="s">
        <v>36</v>
      </c>
      <c r="W1941" s="2" t="s">
        <v>36</v>
      </c>
      <c r="X1941" s="2" t="s">
        <v>15600</v>
      </c>
      <c r="Y1941">
        <f t="shared" si="180"/>
        <v>2006</v>
      </c>
      <c r="Z1941">
        <f t="shared" si="181"/>
        <v>2</v>
      </c>
      <c r="AA1941">
        <f t="shared" si="182"/>
        <v>13</v>
      </c>
      <c r="AB1941">
        <f t="shared" si="183"/>
        <v>2006</v>
      </c>
      <c r="AC1941">
        <f t="shared" si="184"/>
        <v>7</v>
      </c>
      <c r="AD1941">
        <f t="shared" si="185"/>
        <v>11</v>
      </c>
    </row>
    <row r="1942" spans="1:30" ht="15.6">
      <c r="A1942" s="2" t="s">
        <v>24</v>
      </c>
      <c r="B1942" s="2" t="s">
        <v>262</v>
      </c>
      <c r="C1942" s="2" t="s">
        <v>15601</v>
      </c>
      <c r="D1942" s="2" t="s">
        <v>15602</v>
      </c>
      <c r="E1942" s="2" t="s">
        <v>15603</v>
      </c>
      <c r="F1942" s="2" t="s">
        <v>15604</v>
      </c>
      <c r="G1942" s="2" t="s">
        <v>15605</v>
      </c>
      <c r="H1942" s="2" t="s">
        <v>15592</v>
      </c>
      <c r="I1942" s="2" t="s">
        <v>759</v>
      </c>
      <c r="J1942" s="2" t="s">
        <v>760</v>
      </c>
      <c r="K1942" s="2" t="s">
        <v>13445</v>
      </c>
      <c r="L1942" s="2" t="s">
        <v>9118</v>
      </c>
      <c r="M1942" s="2" t="s">
        <v>24</v>
      </c>
      <c r="N1942" s="2" t="s">
        <v>12937</v>
      </c>
      <c r="O1942" s="2" t="s">
        <v>15606</v>
      </c>
      <c r="P1942" s="3">
        <v>0</v>
      </c>
      <c r="Q1942" s="2" t="s">
        <v>36</v>
      </c>
      <c r="R1942" s="3">
        <v>0</v>
      </c>
      <c r="S1942" s="2" t="s">
        <v>36</v>
      </c>
      <c r="T1942" s="2" t="s">
        <v>15607</v>
      </c>
      <c r="U1942" s="3">
        <v>1</v>
      </c>
      <c r="V1942" s="2" t="s">
        <v>36</v>
      </c>
      <c r="W1942" s="2" t="s">
        <v>36</v>
      </c>
      <c r="X1942" s="2" t="s">
        <v>15608</v>
      </c>
      <c r="Y1942">
        <f t="shared" si="180"/>
        <v>2005</v>
      </c>
      <c r="Z1942">
        <f t="shared" si="181"/>
        <v>12</v>
      </c>
      <c r="AA1942">
        <f t="shared" si="182"/>
        <v>5</v>
      </c>
      <c r="AB1942">
        <f t="shared" si="183"/>
        <v>2006</v>
      </c>
      <c r="AC1942">
        <f t="shared" si="184"/>
        <v>7</v>
      </c>
      <c r="AD1942">
        <f t="shared" si="185"/>
        <v>11</v>
      </c>
    </row>
    <row r="1943" spans="1:30" ht="15.6">
      <c r="A1943" s="2" t="s">
        <v>24</v>
      </c>
      <c r="B1943" s="2" t="s">
        <v>262</v>
      </c>
      <c r="C1943" s="2" t="s">
        <v>15609</v>
      </c>
      <c r="D1943" s="2" t="s">
        <v>15610</v>
      </c>
      <c r="E1943" s="2" t="s">
        <v>15611</v>
      </c>
      <c r="F1943" s="2" t="s">
        <v>15612</v>
      </c>
      <c r="G1943" s="2" t="s">
        <v>15613</v>
      </c>
      <c r="H1943" s="2" t="s">
        <v>15614</v>
      </c>
      <c r="I1943" s="2" t="s">
        <v>759</v>
      </c>
      <c r="J1943" s="2" t="s">
        <v>760</v>
      </c>
      <c r="K1943" s="2" t="s">
        <v>13445</v>
      </c>
      <c r="L1943" s="2" t="s">
        <v>9118</v>
      </c>
      <c r="M1943" s="2" t="s">
        <v>24</v>
      </c>
      <c r="N1943" s="2" t="s">
        <v>12937</v>
      </c>
      <c r="O1943" s="2" t="s">
        <v>15615</v>
      </c>
      <c r="P1943" s="3">
        <v>0</v>
      </c>
      <c r="Q1943" s="2" t="s">
        <v>36</v>
      </c>
      <c r="R1943" s="3">
        <v>0</v>
      </c>
      <c r="S1943" s="2" t="s">
        <v>36</v>
      </c>
      <c r="T1943" s="2" t="s">
        <v>15616</v>
      </c>
      <c r="U1943" s="3">
        <v>1</v>
      </c>
      <c r="V1943" s="2" t="s">
        <v>36</v>
      </c>
      <c r="W1943" s="2" t="s">
        <v>36</v>
      </c>
      <c r="X1943" s="2" t="s">
        <v>15617</v>
      </c>
      <c r="Y1943">
        <f t="shared" si="180"/>
        <v>2005</v>
      </c>
      <c r="Z1943">
        <f t="shared" si="181"/>
        <v>10</v>
      </c>
      <c r="AA1943">
        <f t="shared" si="182"/>
        <v>20</v>
      </c>
      <c r="AB1943">
        <f t="shared" si="183"/>
        <v>2006</v>
      </c>
      <c r="AC1943">
        <f t="shared" si="184"/>
        <v>7</v>
      </c>
      <c r="AD1943">
        <f t="shared" si="185"/>
        <v>1</v>
      </c>
    </row>
    <row r="1944" spans="1:30" ht="15.6">
      <c r="A1944" s="2" t="s">
        <v>24</v>
      </c>
      <c r="B1944" s="2" t="s">
        <v>262</v>
      </c>
      <c r="C1944" s="2" t="s">
        <v>15618</v>
      </c>
      <c r="D1944" s="2" t="s">
        <v>15619</v>
      </c>
      <c r="E1944" s="2" t="s">
        <v>15620</v>
      </c>
      <c r="F1944" s="2" t="s">
        <v>15612</v>
      </c>
      <c r="G1944" s="2" t="s">
        <v>15621</v>
      </c>
      <c r="H1944" s="2" t="s">
        <v>15614</v>
      </c>
      <c r="I1944" s="2" t="s">
        <v>759</v>
      </c>
      <c r="J1944" s="2" t="s">
        <v>760</v>
      </c>
      <c r="K1944" s="2" t="s">
        <v>13445</v>
      </c>
      <c r="L1944" s="2" t="s">
        <v>9118</v>
      </c>
      <c r="M1944" s="2" t="s">
        <v>24</v>
      </c>
      <c r="N1944" s="2" t="s">
        <v>12937</v>
      </c>
      <c r="O1944" s="2" t="s">
        <v>15622</v>
      </c>
      <c r="P1944" s="3">
        <v>0</v>
      </c>
      <c r="Q1944" s="2" t="s">
        <v>36</v>
      </c>
      <c r="R1944" s="3">
        <v>1</v>
      </c>
      <c r="S1944" s="2" t="s">
        <v>15623</v>
      </c>
      <c r="T1944" s="2" t="s">
        <v>15624</v>
      </c>
      <c r="U1944" s="3">
        <v>1</v>
      </c>
      <c r="V1944" s="2" t="s">
        <v>36</v>
      </c>
      <c r="W1944" s="2" t="s">
        <v>36</v>
      </c>
      <c r="X1944" s="2" t="s">
        <v>15625</v>
      </c>
      <c r="Y1944">
        <f t="shared" si="180"/>
        <v>2005</v>
      </c>
      <c r="Z1944">
        <f t="shared" si="181"/>
        <v>10</v>
      </c>
      <c r="AA1944">
        <f t="shared" si="182"/>
        <v>20</v>
      </c>
      <c r="AB1944">
        <f t="shared" si="183"/>
        <v>2006</v>
      </c>
      <c r="AC1944">
        <f t="shared" si="184"/>
        <v>7</v>
      </c>
      <c r="AD1944">
        <f t="shared" si="185"/>
        <v>1</v>
      </c>
    </row>
    <row r="1945" spans="1:30" ht="15.6">
      <c r="A1945" s="2" t="s">
        <v>24</v>
      </c>
      <c r="B1945" s="2" t="s">
        <v>262</v>
      </c>
      <c r="C1945" s="2" t="s">
        <v>15626</v>
      </c>
      <c r="D1945" s="2" t="s">
        <v>15627</v>
      </c>
      <c r="E1945" s="2" t="s">
        <v>15628</v>
      </c>
      <c r="F1945" s="2" t="s">
        <v>15518</v>
      </c>
      <c r="G1945" s="2" t="s">
        <v>15629</v>
      </c>
      <c r="H1945" s="2" t="s">
        <v>15614</v>
      </c>
      <c r="I1945" s="2" t="s">
        <v>479</v>
      </c>
      <c r="J1945" s="2" t="s">
        <v>1237</v>
      </c>
      <c r="K1945" s="2" t="s">
        <v>15630</v>
      </c>
      <c r="L1945" s="2" t="s">
        <v>15631</v>
      </c>
      <c r="M1945" s="2" t="s">
        <v>515</v>
      </c>
      <c r="N1945" s="2" t="s">
        <v>13326</v>
      </c>
      <c r="O1945" s="2" t="s">
        <v>15632</v>
      </c>
      <c r="P1945" s="3">
        <v>0</v>
      </c>
      <c r="Q1945" s="2" t="s">
        <v>36</v>
      </c>
      <c r="R1945" s="3">
        <v>0</v>
      </c>
      <c r="S1945" s="2" t="s">
        <v>36</v>
      </c>
      <c r="T1945" s="2" t="s">
        <v>15633</v>
      </c>
      <c r="U1945" s="3">
        <v>2</v>
      </c>
      <c r="V1945" s="2" t="s">
        <v>36</v>
      </c>
      <c r="W1945" s="2" t="s">
        <v>36</v>
      </c>
      <c r="X1945" s="2" t="s">
        <v>15634</v>
      </c>
      <c r="Y1945">
        <f t="shared" si="180"/>
        <v>2006</v>
      </c>
      <c r="Z1945">
        <f t="shared" si="181"/>
        <v>1</v>
      </c>
      <c r="AA1945">
        <f t="shared" si="182"/>
        <v>20</v>
      </c>
      <c r="AB1945">
        <f t="shared" si="183"/>
        <v>2006</v>
      </c>
      <c r="AC1945">
        <f t="shared" si="184"/>
        <v>7</v>
      </c>
      <c r="AD1945">
        <f t="shared" si="185"/>
        <v>1</v>
      </c>
    </row>
    <row r="1946" spans="1:30" ht="15.6">
      <c r="A1946" s="2" t="s">
        <v>24</v>
      </c>
      <c r="B1946" s="2" t="s">
        <v>262</v>
      </c>
      <c r="C1946" s="2" t="s">
        <v>15635</v>
      </c>
      <c r="D1946" s="2" t="s">
        <v>15636</v>
      </c>
      <c r="E1946" s="2" t="s">
        <v>15637</v>
      </c>
      <c r="F1946" s="2" t="s">
        <v>15638</v>
      </c>
      <c r="G1946" s="2" t="s">
        <v>15639</v>
      </c>
      <c r="H1946" s="2" t="s">
        <v>15614</v>
      </c>
      <c r="I1946" s="2" t="s">
        <v>1260</v>
      </c>
      <c r="J1946" s="2" t="s">
        <v>1261</v>
      </c>
      <c r="K1946" s="2" t="s">
        <v>14684</v>
      </c>
      <c r="L1946" s="2" t="s">
        <v>14685</v>
      </c>
      <c r="M1946" s="2" t="s">
        <v>36</v>
      </c>
      <c r="N1946" s="2" t="s">
        <v>36</v>
      </c>
      <c r="O1946" s="2" t="s">
        <v>15640</v>
      </c>
      <c r="P1946" s="3">
        <v>0</v>
      </c>
      <c r="Q1946" s="2" t="s">
        <v>36</v>
      </c>
      <c r="R1946" s="3">
        <v>0</v>
      </c>
      <c r="S1946" s="2" t="s">
        <v>36</v>
      </c>
      <c r="T1946" s="2" t="s">
        <v>15641</v>
      </c>
      <c r="U1946" s="3">
        <v>1</v>
      </c>
      <c r="V1946" s="2" t="s">
        <v>36</v>
      </c>
      <c r="W1946" s="2" t="s">
        <v>36</v>
      </c>
      <c r="X1946" s="2" t="s">
        <v>15642</v>
      </c>
      <c r="Y1946">
        <f t="shared" si="180"/>
        <v>2006</v>
      </c>
      <c r="Z1946">
        <f t="shared" si="181"/>
        <v>1</v>
      </c>
      <c r="AA1946">
        <f t="shared" si="182"/>
        <v>13</v>
      </c>
      <c r="AB1946">
        <f t="shared" si="183"/>
        <v>2006</v>
      </c>
      <c r="AC1946">
        <f t="shared" si="184"/>
        <v>7</v>
      </c>
      <c r="AD1946">
        <f t="shared" si="185"/>
        <v>1</v>
      </c>
    </row>
    <row r="1947" spans="1:30" ht="15.6">
      <c r="A1947" s="2" t="s">
        <v>24</v>
      </c>
      <c r="B1947" s="2" t="s">
        <v>262</v>
      </c>
      <c r="C1947" s="2" t="s">
        <v>15643</v>
      </c>
      <c r="D1947" s="2" t="s">
        <v>15644</v>
      </c>
      <c r="E1947" s="2" t="s">
        <v>15645</v>
      </c>
      <c r="F1947" s="2" t="s">
        <v>15646</v>
      </c>
      <c r="G1947" s="2" t="s">
        <v>15647</v>
      </c>
      <c r="H1947" s="2" t="s">
        <v>15614</v>
      </c>
      <c r="I1947" s="2" t="s">
        <v>1260</v>
      </c>
      <c r="J1947" s="2" t="s">
        <v>1261</v>
      </c>
      <c r="K1947" s="2" t="s">
        <v>14684</v>
      </c>
      <c r="L1947" s="2" t="s">
        <v>14685</v>
      </c>
      <c r="M1947" s="2" t="s">
        <v>36</v>
      </c>
      <c r="N1947" s="2" t="s">
        <v>36</v>
      </c>
      <c r="O1947" s="2" t="s">
        <v>15648</v>
      </c>
      <c r="P1947" s="3">
        <v>0</v>
      </c>
      <c r="Q1947" s="2" t="s">
        <v>36</v>
      </c>
      <c r="R1947" s="3">
        <v>1</v>
      </c>
      <c r="S1947" s="2" t="s">
        <v>15649</v>
      </c>
      <c r="T1947" s="2" t="s">
        <v>15650</v>
      </c>
      <c r="U1947" s="3">
        <v>1</v>
      </c>
      <c r="V1947" s="2" t="s">
        <v>36</v>
      </c>
      <c r="W1947" s="2" t="s">
        <v>36</v>
      </c>
      <c r="X1947" s="2" t="s">
        <v>15651</v>
      </c>
      <c r="Y1947">
        <f t="shared" si="180"/>
        <v>2006</v>
      </c>
      <c r="Z1947">
        <f t="shared" si="181"/>
        <v>2</v>
      </c>
      <c r="AA1947">
        <f t="shared" si="182"/>
        <v>17</v>
      </c>
      <c r="AB1947">
        <f t="shared" si="183"/>
        <v>2006</v>
      </c>
      <c r="AC1947">
        <f t="shared" si="184"/>
        <v>7</v>
      </c>
      <c r="AD1947">
        <f t="shared" si="185"/>
        <v>1</v>
      </c>
    </row>
    <row r="1948" spans="1:30" ht="15.6">
      <c r="A1948" s="2" t="s">
        <v>24</v>
      </c>
      <c r="B1948" s="2" t="s">
        <v>262</v>
      </c>
      <c r="C1948" s="2" t="s">
        <v>15652</v>
      </c>
      <c r="D1948" s="2" t="s">
        <v>15653</v>
      </c>
      <c r="E1948" s="2" t="s">
        <v>15654</v>
      </c>
      <c r="F1948" s="2" t="s">
        <v>15646</v>
      </c>
      <c r="G1948" s="2" t="s">
        <v>15655</v>
      </c>
      <c r="H1948" s="2" t="s">
        <v>15614</v>
      </c>
      <c r="I1948" s="2" t="s">
        <v>1260</v>
      </c>
      <c r="J1948" s="2" t="s">
        <v>1261</v>
      </c>
      <c r="K1948" s="2" t="s">
        <v>14684</v>
      </c>
      <c r="L1948" s="2" t="s">
        <v>14685</v>
      </c>
      <c r="M1948" s="2" t="s">
        <v>36</v>
      </c>
      <c r="N1948" s="2" t="s">
        <v>36</v>
      </c>
      <c r="O1948" s="2" t="s">
        <v>15648</v>
      </c>
      <c r="P1948" s="3">
        <v>0</v>
      </c>
      <c r="Q1948" s="2" t="s">
        <v>36</v>
      </c>
      <c r="R1948" s="3">
        <v>0</v>
      </c>
      <c r="S1948" s="2" t="s">
        <v>36</v>
      </c>
      <c r="T1948" s="2" t="s">
        <v>15656</v>
      </c>
      <c r="U1948" s="3">
        <v>1</v>
      </c>
      <c r="V1948" s="2" t="s">
        <v>36</v>
      </c>
      <c r="W1948" s="2" t="s">
        <v>36</v>
      </c>
      <c r="X1948" s="2" t="s">
        <v>15657</v>
      </c>
      <c r="Y1948">
        <f t="shared" si="180"/>
        <v>2006</v>
      </c>
      <c r="Z1948">
        <f t="shared" si="181"/>
        <v>2</v>
      </c>
      <c r="AA1948">
        <f t="shared" si="182"/>
        <v>17</v>
      </c>
      <c r="AB1948">
        <f t="shared" si="183"/>
        <v>2006</v>
      </c>
      <c r="AC1948">
        <f t="shared" si="184"/>
        <v>7</v>
      </c>
      <c r="AD1948">
        <f t="shared" si="185"/>
        <v>1</v>
      </c>
    </row>
    <row r="1949" spans="1:30" ht="15.6">
      <c r="A1949" s="2" t="s">
        <v>24</v>
      </c>
      <c r="B1949" s="2" t="s">
        <v>262</v>
      </c>
      <c r="C1949" s="2" t="s">
        <v>15658</v>
      </c>
      <c r="D1949" s="2" t="s">
        <v>15659</v>
      </c>
      <c r="E1949" s="2" t="s">
        <v>15660</v>
      </c>
      <c r="F1949" s="2" t="s">
        <v>15638</v>
      </c>
      <c r="G1949" s="2" t="s">
        <v>15661</v>
      </c>
      <c r="H1949" s="2" t="s">
        <v>15662</v>
      </c>
      <c r="I1949" s="2" t="s">
        <v>479</v>
      </c>
      <c r="J1949" s="2" t="s">
        <v>1237</v>
      </c>
      <c r="K1949" s="2" t="s">
        <v>15663</v>
      </c>
      <c r="L1949" s="2" t="s">
        <v>15664</v>
      </c>
      <c r="M1949" s="2" t="s">
        <v>24</v>
      </c>
      <c r="N1949" s="2" t="s">
        <v>13326</v>
      </c>
      <c r="O1949" s="2" t="s">
        <v>15665</v>
      </c>
      <c r="P1949" s="3">
        <v>0</v>
      </c>
      <c r="Q1949" s="2" t="s">
        <v>36</v>
      </c>
      <c r="R1949" s="3">
        <v>3</v>
      </c>
      <c r="S1949" s="2" t="s">
        <v>15666</v>
      </c>
      <c r="T1949" s="2" t="s">
        <v>15667</v>
      </c>
      <c r="U1949" s="3">
        <v>1</v>
      </c>
      <c r="V1949" s="2" t="s">
        <v>36</v>
      </c>
      <c r="W1949" s="2" t="s">
        <v>36</v>
      </c>
      <c r="X1949" s="2" t="s">
        <v>15668</v>
      </c>
      <c r="Y1949">
        <f t="shared" si="180"/>
        <v>2006</v>
      </c>
      <c r="Z1949">
        <f t="shared" si="181"/>
        <v>1</v>
      </c>
      <c r="AA1949">
        <f t="shared" si="182"/>
        <v>13</v>
      </c>
      <c r="AB1949">
        <f t="shared" si="183"/>
        <v>2006</v>
      </c>
      <c r="AC1949">
        <f t="shared" si="184"/>
        <v>6</v>
      </c>
      <c r="AD1949">
        <f t="shared" si="185"/>
        <v>21</v>
      </c>
    </row>
    <row r="1950" spans="1:30" ht="15.6">
      <c r="A1950" s="2" t="s">
        <v>24</v>
      </c>
      <c r="B1950" s="2" t="s">
        <v>262</v>
      </c>
      <c r="C1950" s="2" t="s">
        <v>15669</v>
      </c>
      <c r="D1950" s="2" t="s">
        <v>15670</v>
      </c>
      <c r="E1950" s="2" t="s">
        <v>15671</v>
      </c>
      <c r="F1950" s="2" t="s">
        <v>15638</v>
      </c>
      <c r="G1950" s="2" t="s">
        <v>15672</v>
      </c>
      <c r="H1950" s="2" t="s">
        <v>15662</v>
      </c>
      <c r="I1950" s="2" t="s">
        <v>1260</v>
      </c>
      <c r="J1950" s="2" t="s">
        <v>1261</v>
      </c>
      <c r="K1950" s="2" t="s">
        <v>14684</v>
      </c>
      <c r="L1950" s="2" t="s">
        <v>14685</v>
      </c>
      <c r="M1950" s="2" t="s">
        <v>36</v>
      </c>
      <c r="N1950" s="2" t="s">
        <v>36</v>
      </c>
      <c r="O1950" s="2" t="s">
        <v>15673</v>
      </c>
      <c r="P1950" s="3">
        <v>0</v>
      </c>
      <c r="Q1950" s="2" t="s">
        <v>36</v>
      </c>
      <c r="R1950" s="3">
        <v>0</v>
      </c>
      <c r="S1950" s="2" t="s">
        <v>36</v>
      </c>
      <c r="T1950" s="2" t="s">
        <v>15674</v>
      </c>
      <c r="U1950" s="3">
        <v>1</v>
      </c>
      <c r="V1950" s="2" t="s">
        <v>36</v>
      </c>
      <c r="W1950" s="2" t="s">
        <v>36</v>
      </c>
      <c r="X1950" s="2" t="s">
        <v>15675</v>
      </c>
      <c r="Y1950">
        <f t="shared" si="180"/>
        <v>2006</v>
      </c>
      <c r="Z1950">
        <f t="shared" si="181"/>
        <v>1</v>
      </c>
      <c r="AA1950">
        <f t="shared" si="182"/>
        <v>13</v>
      </c>
      <c r="AB1950">
        <f t="shared" si="183"/>
        <v>2006</v>
      </c>
      <c r="AC1950">
        <f t="shared" si="184"/>
        <v>6</v>
      </c>
      <c r="AD1950">
        <f t="shared" si="185"/>
        <v>21</v>
      </c>
    </row>
    <row r="1951" spans="1:30" ht="15.6">
      <c r="A1951" s="2" t="s">
        <v>24</v>
      </c>
      <c r="B1951" s="2" t="s">
        <v>25</v>
      </c>
      <c r="C1951" s="2" t="s">
        <v>473</v>
      </c>
      <c r="D1951" s="2" t="s">
        <v>15676</v>
      </c>
      <c r="E1951" s="2" t="s">
        <v>15677</v>
      </c>
      <c r="F1951" s="2" t="s">
        <v>15678</v>
      </c>
      <c r="G1951" s="2" t="s">
        <v>36</v>
      </c>
      <c r="H1951" s="2" t="s">
        <v>36</v>
      </c>
      <c r="I1951" s="2" t="s">
        <v>479</v>
      </c>
      <c r="J1951" s="2" t="s">
        <v>1237</v>
      </c>
      <c r="K1951" s="2" t="s">
        <v>15679</v>
      </c>
      <c r="L1951" s="2" t="s">
        <v>15680</v>
      </c>
      <c r="M1951" s="2" t="s">
        <v>515</v>
      </c>
      <c r="N1951" s="2" t="s">
        <v>13326</v>
      </c>
      <c r="O1951" s="2" t="s">
        <v>15681</v>
      </c>
      <c r="P1951" s="3">
        <v>0</v>
      </c>
      <c r="Q1951" s="2" t="s">
        <v>36</v>
      </c>
      <c r="R1951" s="3">
        <v>0</v>
      </c>
      <c r="S1951" s="2" t="s">
        <v>36</v>
      </c>
      <c r="T1951" s="2" t="s">
        <v>15682</v>
      </c>
      <c r="U1951" s="3">
        <v>1</v>
      </c>
      <c r="V1951" s="2" t="s">
        <v>36</v>
      </c>
      <c r="W1951" s="2" t="s">
        <v>36</v>
      </c>
      <c r="X1951" s="2" t="s">
        <v>15683</v>
      </c>
      <c r="Y1951">
        <f t="shared" si="180"/>
        <v>2004</v>
      </c>
      <c r="Z1951">
        <f t="shared" si="181"/>
        <v>12</v>
      </c>
      <c r="AA1951">
        <f t="shared" si="182"/>
        <v>9</v>
      </c>
      <c r="AB1951">
        <f t="shared" si="183"/>
        <v>0</v>
      </c>
      <c r="AC1951">
        <f t="shared" si="184"/>
        <v>0</v>
      </c>
      <c r="AD1951">
        <f t="shared" si="185"/>
        <v>0</v>
      </c>
    </row>
    <row r="1952" spans="1:30" ht="15.6">
      <c r="A1952" s="2" t="s">
        <v>24</v>
      </c>
      <c r="B1952" s="2" t="s">
        <v>25</v>
      </c>
      <c r="C1952" s="2" t="s">
        <v>15684</v>
      </c>
      <c r="D1952" s="2" t="s">
        <v>15685</v>
      </c>
      <c r="E1952" s="2" t="s">
        <v>15686</v>
      </c>
      <c r="F1952" s="2" t="s">
        <v>15687</v>
      </c>
      <c r="G1952" s="2" t="s">
        <v>36</v>
      </c>
      <c r="H1952" s="2" t="s">
        <v>36</v>
      </c>
      <c r="I1952" s="2" t="s">
        <v>4410</v>
      </c>
      <c r="J1952" s="2" t="s">
        <v>10260</v>
      </c>
      <c r="K1952" s="2" t="s">
        <v>14371</v>
      </c>
      <c r="L1952" s="2" t="s">
        <v>14372</v>
      </c>
      <c r="M1952" s="2" t="s">
        <v>24</v>
      </c>
      <c r="N1952" s="2" t="s">
        <v>12937</v>
      </c>
      <c r="O1952" s="2" t="s">
        <v>15688</v>
      </c>
      <c r="P1952" s="3">
        <v>0</v>
      </c>
      <c r="Q1952" s="2" t="s">
        <v>36</v>
      </c>
      <c r="R1952" s="3">
        <v>0</v>
      </c>
      <c r="S1952" s="2" t="s">
        <v>36</v>
      </c>
      <c r="T1952" s="2" t="s">
        <v>15689</v>
      </c>
      <c r="U1952" s="3">
        <v>1</v>
      </c>
      <c r="V1952" s="2" t="s">
        <v>36</v>
      </c>
      <c r="W1952" s="2" t="s">
        <v>36</v>
      </c>
      <c r="X1952" s="2" t="s">
        <v>15690</v>
      </c>
      <c r="Y1952">
        <f t="shared" si="180"/>
        <v>2004</v>
      </c>
      <c r="Z1952">
        <f t="shared" si="181"/>
        <v>12</v>
      </c>
      <c r="AA1952">
        <f t="shared" si="182"/>
        <v>6</v>
      </c>
      <c r="AB1952">
        <f t="shared" si="183"/>
        <v>0</v>
      </c>
      <c r="AC1952">
        <f t="shared" si="184"/>
        <v>0</v>
      </c>
      <c r="AD1952">
        <f t="shared" si="185"/>
        <v>0</v>
      </c>
    </row>
    <row r="1953" spans="1:30" ht="15.6">
      <c r="A1953" s="2" t="s">
        <v>24</v>
      </c>
      <c r="B1953" s="2" t="s">
        <v>25</v>
      </c>
      <c r="C1953" s="2" t="s">
        <v>15691</v>
      </c>
      <c r="D1953" s="2" t="s">
        <v>15692</v>
      </c>
      <c r="E1953" s="2" t="s">
        <v>15693</v>
      </c>
      <c r="F1953" s="2" t="s">
        <v>15518</v>
      </c>
      <c r="G1953" s="2" t="s">
        <v>36</v>
      </c>
      <c r="H1953" s="2" t="s">
        <v>36</v>
      </c>
      <c r="I1953" s="2" t="s">
        <v>75</v>
      </c>
      <c r="J1953" s="2" t="s">
        <v>76</v>
      </c>
      <c r="K1953" s="2" t="s">
        <v>77</v>
      </c>
      <c r="L1953" s="2" t="s">
        <v>78</v>
      </c>
      <c r="M1953" s="2" t="s">
        <v>24</v>
      </c>
      <c r="N1953" s="2" t="s">
        <v>36</v>
      </c>
      <c r="O1953" s="2" t="s">
        <v>15694</v>
      </c>
      <c r="P1953" s="3">
        <v>3</v>
      </c>
      <c r="Q1953" s="2" t="s">
        <v>15695</v>
      </c>
      <c r="R1953" s="3">
        <v>2</v>
      </c>
      <c r="S1953" s="2" t="s">
        <v>15696</v>
      </c>
      <c r="T1953" s="2" t="s">
        <v>15697</v>
      </c>
      <c r="U1953" s="3">
        <v>2</v>
      </c>
      <c r="V1953" s="2" t="s">
        <v>36</v>
      </c>
      <c r="W1953" s="2" t="s">
        <v>36</v>
      </c>
      <c r="X1953" s="2" t="s">
        <v>15698</v>
      </c>
      <c r="Y1953">
        <f t="shared" si="180"/>
        <v>2006</v>
      </c>
      <c r="Z1953">
        <f t="shared" si="181"/>
        <v>1</v>
      </c>
      <c r="AA1953">
        <f t="shared" si="182"/>
        <v>20</v>
      </c>
      <c r="AB1953">
        <f t="shared" si="183"/>
        <v>0</v>
      </c>
      <c r="AC1953">
        <f t="shared" si="184"/>
        <v>0</v>
      </c>
      <c r="AD1953">
        <f t="shared" si="185"/>
        <v>0</v>
      </c>
    </row>
    <row r="1954" spans="1:30" ht="15.6">
      <c r="A1954" s="2" t="s">
        <v>24</v>
      </c>
      <c r="B1954" s="2" t="s">
        <v>262</v>
      </c>
      <c r="C1954" s="2" t="s">
        <v>15699</v>
      </c>
      <c r="D1954" s="2" t="s">
        <v>15700</v>
      </c>
      <c r="E1954" s="2" t="s">
        <v>15701</v>
      </c>
      <c r="F1954" s="2" t="s">
        <v>15702</v>
      </c>
      <c r="G1954" s="2" t="s">
        <v>15703</v>
      </c>
      <c r="H1954" s="2" t="s">
        <v>14525</v>
      </c>
      <c r="I1954" s="2" t="s">
        <v>75</v>
      </c>
      <c r="J1954" s="2" t="s">
        <v>76</v>
      </c>
      <c r="K1954" s="2" t="s">
        <v>13469</v>
      </c>
      <c r="L1954" s="2" t="s">
        <v>78</v>
      </c>
      <c r="M1954" s="2" t="s">
        <v>24</v>
      </c>
      <c r="N1954" s="2" t="s">
        <v>36</v>
      </c>
      <c r="O1954" s="2" t="s">
        <v>15704</v>
      </c>
      <c r="P1954" s="3">
        <v>0</v>
      </c>
      <c r="Q1954" s="2" t="s">
        <v>36</v>
      </c>
      <c r="R1954" s="3">
        <v>1</v>
      </c>
      <c r="S1954" s="2" t="s">
        <v>15705</v>
      </c>
      <c r="T1954" s="2" t="s">
        <v>15706</v>
      </c>
      <c r="U1954" s="3">
        <v>1</v>
      </c>
      <c r="V1954" s="2" t="s">
        <v>36</v>
      </c>
      <c r="W1954" s="2" t="s">
        <v>36</v>
      </c>
      <c r="X1954" s="2" t="s">
        <v>15707</v>
      </c>
      <c r="Y1954">
        <f t="shared" si="180"/>
        <v>2005</v>
      </c>
      <c r="Z1954">
        <f t="shared" si="181"/>
        <v>11</v>
      </c>
      <c r="AA1954">
        <f t="shared" si="182"/>
        <v>23</v>
      </c>
      <c r="AB1954">
        <f t="shared" si="183"/>
        <v>2006</v>
      </c>
      <c r="AC1954">
        <f t="shared" si="184"/>
        <v>6</v>
      </c>
      <c r="AD1954">
        <f t="shared" si="185"/>
        <v>1</v>
      </c>
    </row>
    <row r="1955" spans="1:30" ht="15.6">
      <c r="A1955" s="2" t="s">
        <v>24</v>
      </c>
      <c r="B1955" s="2" t="s">
        <v>262</v>
      </c>
      <c r="C1955" s="2" t="s">
        <v>15708</v>
      </c>
      <c r="D1955" s="2" t="s">
        <v>15709</v>
      </c>
      <c r="E1955" s="2" t="s">
        <v>15710</v>
      </c>
      <c r="F1955" s="2" t="s">
        <v>15711</v>
      </c>
      <c r="G1955" s="2" t="s">
        <v>15712</v>
      </c>
      <c r="H1955" s="2" t="s">
        <v>14525</v>
      </c>
      <c r="I1955" s="2" t="s">
        <v>1260</v>
      </c>
      <c r="J1955" s="2" t="s">
        <v>1261</v>
      </c>
      <c r="K1955" s="2" t="s">
        <v>14684</v>
      </c>
      <c r="L1955" s="2" t="s">
        <v>14685</v>
      </c>
      <c r="M1955" s="2" t="s">
        <v>36</v>
      </c>
      <c r="N1955" s="2" t="s">
        <v>36</v>
      </c>
      <c r="O1955" s="2" t="s">
        <v>15713</v>
      </c>
      <c r="P1955" s="3">
        <v>0</v>
      </c>
      <c r="Q1955" s="2" t="s">
        <v>36</v>
      </c>
      <c r="R1955" s="3">
        <v>0</v>
      </c>
      <c r="S1955" s="2" t="s">
        <v>36</v>
      </c>
      <c r="T1955" s="2" t="s">
        <v>15714</v>
      </c>
      <c r="U1955" s="3">
        <v>1</v>
      </c>
      <c r="V1955" s="2" t="s">
        <v>36</v>
      </c>
      <c r="W1955" s="2" t="s">
        <v>36</v>
      </c>
      <c r="X1955" s="2" t="s">
        <v>15715</v>
      </c>
      <c r="Y1955">
        <f t="shared" si="180"/>
        <v>2005</v>
      </c>
      <c r="Z1955">
        <f t="shared" si="181"/>
        <v>12</v>
      </c>
      <c r="AA1955">
        <f t="shared" si="182"/>
        <v>9</v>
      </c>
      <c r="AB1955">
        <f t="shared" si="183"/>
        <v>2006</v>
      </c>
      <c r="AC1955">
        <f t="shared" si="184"/>
        <v>6</v>
      </c>
      <c r="AD1955">
        <f t="shared" si="185"/>
        <v>1</v>
      </c>
    </row>
    <row r="1956" spans="1:30" ht="15.6">
      <c r="A1956" s="2" t="s">
        <v>24</v>
      </c>
      <c r="B1956" s="2" t="s">
        <v>262</v>
      </c>
      <c r="C1956" s="2" t="s">
        <v>15716</v>
      </c>
      <c r="D1956" s="2" t="s">
        <v>15717</v>
      </c>
      <c r="E1956" s="2" t="s">
        <v>15718</v>
      </c>
      <c r="F1956" s="2" t="s">
        <v>15711</v>
      </c>
      <c r="G1956" s="2" t="s">
        <v>15719</v>
      </c>
      <c r="H1956" s="2" t="s">
        <v>14525</v>
      </c>
      <c r="I1956" s="2" t="s">
        <v>1260</v>
      </c>
      <c r="J1956" s="2" t="s">
        <v>1261</v>
      </c>
      <c r="K1956" s="2" t="s">
        <v>14684</v>
      </c>
      <c r="L1956" s="2" t="s">
        <v>14685</v>
      </c>
      <c r="M1956" s="2" t="s">
        <v>36</v>
      </c>
      <c r="N1956" s="2" t="s">
        <v>36</v>
      </c>
      <c r="O1956" s="2" t="s">
        <v>15713</v>
      </c>
      <c r="P1956" s="3">
        <v>0</v>
      </c>
      <c r="Q1956" s="2" t="s">
        <v>36</v>
      </c>
      <c r="R1956" s="3">
        <v>0</v>
      </c>
      <c r="S1956" s="2" t="s">
        <v>36</v>
      </c>
      <c r="T1956" s="2" t="s">
        <v>15720</v>
      </c>
      <c r="U1956" s="3">
        <v>1</v>
      </c>
      <c r="V1956" s="2" t="s">
        <v>36</v>
      </c>
      <c r="W1956" s="2" t="s">
        <v>36</v>
      </c>
      <c r="X1956" s="2" t="s">
        <v>15721</v>
      </c>
      <c r="Y1956">
        <f t="shared" si="180"/>
        <v>2005</v>
      </c>
      <c r="Z1956">
        <f t="shared" si="181"/>
        <v>12</v>
      </c>
      <c r="AA1956">
        <f t="shared" si="182"/>
        <v>9</v>
      </c>
      <c r="AB1956">
        <f t="shared" si="183"/>
        <v>2006</v>
      </c>
      <c r="AC1956">
        <f t="shared" si="184"/>
        <v>6</v>
      </c>
      <c r="AD1956">
        <f t="shared" si="185"/>
        <v>1</v>
      </c>
    </row>
    <row r="1957" spans="1:30" ht="15.6">
      <c r="A1957" s="2" t="s">
        <v>24</v>
      </c>
      <c r="B1957" s="2" t="s">
        <v>262</v>
      </c>
      <c r="C1957" s="2" t="s">
        <v>15722</v>
      </c>
      <c r="D1957" s="2" t="s">
        <v>15723</v>
      </c>
      <c r="E1957" s="2" t="s">
        <v>15724</v>
      </c>
      <c r="F1957" s="2" t="s">
        <v>15711</v>
      </c>
      <c r="G1957" s="2" t="s">
        <v>15725</v>
      </c>
      <c r="H1957" s="2" t="s">
        <v>14525</v>
      </c>
      <c r="I1957" s="2" t="s">
        <v>1260</v>
      </c>
      <c r="J1957" s="2" t="s">
        <v>1261</v>
      </c>
      <c r="K1957" s="2" t="s">
        <v>14684</v>
      </c>
      <c r="L1957" s="2" t="s">
        <v>14685</v>
      </c>
      <c r="M1957" s="2" t="s">
        <v>36</v>
      </c>
      <c r="N1957" s="2" t="s">
        <v>36</v>
      </c>
      <c r="O1957" s="2" t="s">
        <v>15713</v>
      </c>
      <c r="P1957" s="3">
        <v>0</v>
      </c>
      <c r="Q1957" s="2" t="s">
        <v>36</v>
      </c>
      <c r="R1957" s="3">
        <v>0</v>
      </c>
      <c r="S1957" s="2" t="s">
        <v>36</v>
      </c>
      <c r="T1957" s="2" t="s">
        <v>15726</v>
      </c>
      <c r="U1957" s="3">
        <v>1</v>
      </c>
      <c r="V1957" s="2" t="s">
        <v>36</v>
      </c>
      <c r="W1957" s="2" t="s">
        <v>36</v>
      </c>
      <c r="X1957" s="2" t="s">
        <v>15727</v>
      </c>
      <c r="Y1957">
        <f t="shared" si="180"/>
        <v>2005</v>
      </c>
      <c r="Z1957">
        <f t="shared" si="181"/>
        <v>12</v>
      </c>
      <c r="AA1957">
        <f t="shared" si="182"/>
        <v>9</v>
      </c>
      <c r="AB1957">
        <f t="shared" si="183"/>
        <v>2006</v>
      </c>
      <c r="AC1957">
        <f t="shared" si="184"/>
        <v>6</v>
      </c>
      <c r="AD1957">
        <f t="shared" si="185"/>
        <v>1</v>
      </c>
    </row>
    <row r="1958" spans="1:30" ht="15.6">
      <c r="A1958" s="2" t="s">
        <v>24</v>
      </c>
      <c r="B1958" s="2" t="s">
        <v>25</v>
      </c>
      <c r="C1958" s="2" t="s">
        <v>15728</v>
      </c>
      <c r="D1958" s="2" t="s">
        <v>15729</v>
      </c>
      <c r="E1958" s="2" t="s">
        <v>15730</v>
      </c>
      <c r="F1958" s="2" t="s">
        <v>15731</v>
      </c>
      <c r="G1958" s="2" t="s">
        <v>36</v>
      </c>
      <c r="H1958" s="2" t="s">
        <v>36</v>
      </c>
      <c r="I1958" s="2" t="s">
        <v>479</v>
      </c>
      <c r="J1958" s="2" t="s">
        <v>1237</v>
      </c>
      <c r="K1958" s="2" t="s">
        <v>15004</v>
      </c>
      <c r="L1958" s="2" t="s">
        <v>15005</v>
      </c>
      <c r="M1958" s="2" t="s">
        <v>24</v>
      </c>
      <c r="N1958" s="2" t="s">
        <v>13326</v>
      </c>
      <c r="O1958" s="2" t="s">
        <v>15732</v>
      </c>
      <c r="P1958" s="3">
        <v>0</v>
      </c>
      <c r="Q1958" s="2" t="s">
        <v>36</v>
      </c>
      <c r="R1958" s="3">
        <v>3</v>
      </c>
      <c r="S1958" s="2" t="s">
        <v>15733</v>
      </c>
      <c r="T1958" s="2" t="s">
        <v>15734</v>
      </c>
      <c r="U1958" s="3">
        <v>1</v>
      </c>
      <c r="V1958" s="2" t="s">
        <v>36</v>
      </c>
      <c r="W1958" s="2" t="s">
        <v>36</v>
      </c>
      <c r="X1958" s="2" t="s">
        <v>15735</v>
      </c>
      <c r="Y1958">
        <f t="shared" si="180"/>
        <v>2004</v>
      </c>
      <c r="Z1958">
        <f t="shared" si="181"/>
        <v>11</v>
      </c>
      <c r="AA1958">
        <f t="shared" si="182"/>
        <v>17</v>
      </c>
      <c r="AB1958">
        <f t="shared" si="183"/>
        <v>0</v>
      </c>
      <c r="AC1958">
        <f t="shared" si="184"/>
        <v>0</v>
      </c>
      <c r="AD1958">
        <f t="shared" si="185"/>
        <v>0</v>
      </c>
    </row>
    <row r="1959" spans="1:30" ht="15.6">
      <c r="A1959" s="2" t="s">
        <v>24</v>
      </c>
      <c r="B1959" s="2" t="s">
        <v>25</v>
      </c>
      <c r="C1959" s="2" t="s">
        <v>15736</v>
      </c>
      <c r="D1959" s="2" t="s">
        <v>15737</v>
      </c>
      <c r="E1959" s="2" t="s">
        <v>15738</v>
      </c>
      <c r="F1959" s="2" t="s">
        <v>15731</v>
      </c>
      <c r="G1959" s="2" t="s">
        <v>36</v>
      </c>
      <c r="H1959" s="2" t="s">
        <v>36</v>
      </c>
      <c r="I1959" s="2" t="s">
        <v>479</v>
      </c>
      <c r="J1959" s="2" t="s">
        <v>1237</v>
      </c>
      <c r="K1959" s="2" t="s">
        <v>15739</v>
      </c>
      <c r="L1959" s="2" t="s">
        <v>15740</v>
      </c>
      <c r="M1959" s="2" t="s">
        <v>24</v>
      </c>
      <c r="N1959" s="2" t="s">
        <v>13326</v>
      </c>
      <c r="O1959" s="2" t="s">
        <v>15741</v>
      </c>
      <c r="P1959" s="3">
        <v>0</v>
      </c>
      <c r="Q1959" s="2" t="s">
        <v>36</v>
      </c>
      <c r="R1959" s="3">
        <v>2</v>
      </c>
      <c r="S1959" s="2" t="s">
        <v>15742</v>
      </c>
      <c r="T1959" s="2" t="s">
        <v>15743</v>
      </c>
      <c r="U1959" s="3">
        <v>1</v>
      </c>
      <c r="V1959" s="2" t="s">
        <v>36</v>
      </c>
      <c r="W1959" s="2" t="s">
        <v>36</v>
      </c>
      <c r="X1959" s="2" t="s">
        <v>15744</v>
      </c>
      <c r="Y1959">
        <f t="shared" si="180"/>
        <v>2004</v>
      </c>
      <c r="Z1959">
        <f t="shared" si="181"/>
        <v>11</v>
      </c>
      <c r="AA1959">
        <f t="shared" si="182"/>
        <v>17</v>
      </c>
      <c r="AB1959">
        <f t="shared" si="183"/>
        <v>0</v>
      </c>
      <c r="AC1959">
        <f t="shared" si="184"/>
        <v>0</v>
      </c>
      <c r="AD1959">
        <f t="shared" si="185"/>
        <v>0</v>
      </c>
    </row>
    <row r="1960" spans="1:30" ht="15.6">
      <c r="A1960" s="2" t="s">
        <v>24</v>
      </c>
      <c r="B1960" s="2" t="s">
        <v>25</v>
      </c>
      <c r="C1960" s="2" t="s">
        <v>15745</v>
      </c>
      <c r="D1960" s="2" t="s">
        <v>15746</v>
      </c>
      <c r="E1960" s="2" t="s">
        <v>15747</v>
      </c>
      <c r="F1960" s="2" t="s">
        <v>15518</v>
      </c>
      <c r="G1960" s="2" t="s">
        <v>36</v>
      </c>
      <c r="H1960" s="2" t="s">
        <v>36</v>
      </c>
      <c r="I1960" s="2" t="s">
        <v>75</v>
      </c>
      <c r="J1960" s="2" t="s">
        <v>76</v>
      </c>
      <c r="K1960" s="2" t="s">
        <v>77</v>
      </c>
      <c r="L1960" s="2" t="s">
        <v>78</v>
      </c>
      <c r="M1960" s="2" t="s">
        <v>24</v>
      </c>
      <c r="N1960" s="2" t="s">
        <v>36</v>
      </c>
      <c r="O1960" s="2" t="s">
        <v>15748</v>
      </c>
      <c r="P1960" s="3">
        <v>3</v>
      </c>
      <c r="Q1960" s="2" t="s">
        <v>15749</v>
      </c>
      <c r="R1960" s="3">
        <v>2</v>
      </c>
      <c r="S1960" s="2" t="s">
        <v>15750</v>
      </c>
      <c r="T1960" s="2" t="s">
        <v>15751</v>
      </c>
      <c r="U1960" s="3">
        <v>1</v>
      </c>
      <c r="V1960" s="2" t="s">
        <v>36</v>
      </c>
      <c r="W1960" s="2" t="s">
        <v>36</v>
      </c>
      <c r="X1960" s="2" t="s">
        <v>15752</v>
      </c>
      <c r="Y1960">
        <f t="shared" si="180"/>
        <v>2006</v>
      </c>
      <c r="Z1960">
        <f t="shared" si="181"/>
        <v>1</v>
      </c>
      <c r="AA1960">
        <f t="shared" si="182"/>
        <v>20</v>
      </c>
      <c r="AB1960">
        <f t="shared" si="183"/>
        <v>0</v>
      </c>
      <c r="AC1960">
        <f t="shared" si="184"/>
        <v>0</v>
      </c>
      <c r="AD1960">
        <f t="shared" si="185"/>
        <v>0</v>
      </c>
    </row>
    <row r="1961" spans="1:30" ht="15.6">
      <c r="A1961" s="2" t="s">
        <v>24</v>
      </c>
      <c r="B1961" s="2" t="s">
        <v>262</v>
      </c>
      <c r="C1961" s="2" t="s">
        <v>15753</v>
      </c>
      <c r="D1961" s="2" t="s">
        <v>15754</v>
      </c>
      <c r="E1961" s="2" t="s">
        <v>15755</v>
      </c>
      <c r="F1961" s="2" t="s">
        <v>15756</v>
      </c>
      <c r="G1961" s="2" t="s">
        <v>15757</v>
      </c>
      <c r="H1961" s="2" t="s">
        <v>15758</v>
      </c>
      <c r="I1961" s="2" t="s">
        <v>759</v>
      </c>
      <c r="J1961" s="2" t="s">
        <v>760</v>
      </c>
      <c r="K1961" s="2" t="s">
        <v>13445</v>
      </c>
      <c r="L1961" s="2" t="s">
        <v>9118</v>
      </c>
      <c r="M1961" s="2" t="s">
        <v>24</v>
      </c>
      <c r="N1961" s="2" t="s">
        <v>12937</v>
      </c>
      <c r="O1961" s="2" t="s">
        <v>15759</v>
      </c>
      <c r="P1961" s="3">
        <v>0</v>
      </c>
      <c r="Q1961" s="2" t="s">
        <v>36</v>
      </c>
      <c r="R1961" s="3">
        <v>0</v>
      </c>
      <c r="S1961" s="2" t="s">
        <v>36</v>
      </c>
      <c r="T1961" s="2" t="s">
        <v>15760</v>
      </c>
      <c r="U1961" s="3">
        <v>1</v>
      </c>
      <c r="V1961" s="2" t="s">
        <v>36</v>
      </c>
      <c r="W1961" s="2" t="s">
        <v>36</v>
      </c>
      <c r="X1961" s="2" t="s">
        <v>15761</v>
      </c>
      <c r="Y1961">
        <f t="shared" si="180"/>
        <v>2005</v>
      </c>
      <c r="Z1961">
        <f t="shared" si="181"/>
        <v>9</v>
      </c>
      <c r="AA1961">
        <f t="shared" si="182"/>
        <v>14</v>
      </c>
      <c r="AB1961">
        <f t="shared" si="183"/>
        <v>2006</v>
      </c>
      <c r="AC1961">
        <f t="shared" si="184"/>
        <v>5</v>
      </c>
      <c r="AD1961">
        <f t="shared" si="185"/>
        <v>21</v>
      </c>
    </row>
    <row r="1962" spans="1:30" ht="15.6">
      <c r="A1962" s="2" t="s">
        <v>24</v>
      </c>
      <c r="B1962" s="2" t="s">
        <v>262</v>
      </c>
      <c r="C1962" s="2" t="s">
        <v>15762</v>
      </c>
      <c r="D1962" s="2" t="s">
        <v>15763</v>
      </c>
      <c r="E1962" s="2" t="s">
        <v>15764</v>
      </c>
      <c r="F1962" s="2" t="s">
        <v>15765</v>
      </c>
      <c r="G1962" s="2" t="s">
        <v>15766</v>
      </c>
      <c r="H1962" s="2" t="s">
        <v>15758</v>
      </c>
      <c r="I1962" s="2" t="s">
        <v>759</v>
      </c>
      <c r="J1962" s="2" t="s">
        <v>760</v>
      </c>
      <c r="K1962" s="2" t="s">
        <v>13445</v>
      </c>
      <c r="L1962" s="2" t="s">
        <v>9118</v>
      </c>
      <c r="M1962" s="2" t="s">
        <v>24</v>
      </c>
      <c r="N1962" s="2" t="s">
        <v>12937</v>
      </c>
      <c r="O1962" s="2" t="s">
        <v>15767</v>
      </c>
      <c r="P1962" s="3">
        <v>0</v>
      </c>
      <c r="Q1962" s="2" t="s">
        <v>36</v>
      </c>
      <c r="R1962" s="3">
        <v>1</v>
      </c>
      <c r="S1962" s="2" t="s">
        <v>15768</v>
      </c>
      <c r="T1962" s="2" t="s">
        <v>15769</v>
      </c>
      <c r="U1962" s="3">
        <v>1</v>
      </c>
      <c r="V1962" s="2" t="s">
        <v>36</v>
      </c>
      <c r="W1962" s="2" t="s">
        <v>36</v>
      </c>
      <c r="X1962" s="2" t="s">
        <v>15770</v>
      </c>
      <c r="Y1962">
        <f t="shared" si="180"/>
        <v>2005</v>
      </c>
      <c r="Z1962">
        <f t="shared" si="181"/>
        <v>9</v>
      </c>
      <c r="AA1962">
        <f t="shared" si="182"/>
        <v>2</v>
      </c>
      <c r="AB1962">
        <f t="shared" si="183"/>
        <v>2006</v>
      </c>
      <c r="AC1962">
        <f t="shared" si="184"/>
        <v>5</v>
      </c>
      <c r="AD1962">
        <f t="shared" si="185"/>
        <v>21</v>
      </c>
    </row>
    <row r="1963" spans="1:30" ht="15.6">
      <c r="A1963" s="2" t="s">
        <v>24</v>
      </c>
      <c r="B1963" s="2" t="s">
        <v>262</v>
      </c>
      <c r="C1963" s="2" t="s">
        <v>15771</v>
      </c>
      <c r="D1963" s="2" t="s">
        <v>15772</v>
      </c>
      <c r="E1963" s="2" t="s">
        <v>15773</v>
      </c>
      <c r="F1963" s="2" t="s">
        <v>15774</v>
      </c>
      <c r="G1963" s="2" t="s">
        <v>15775</v>
      </c>
      <c r="H1963" s="2" t="s">
        <v>15758</v>
      </c>
      <c r="I1963" s="2" t="s">
        <v>75</v>
      </c>
      <c r="J1963" s="2" t="s">
        <v>76</v>
      </c>
      <c r="K1963" s="2" t="s">
        <v>13469</v>
      </c>
      <c r="L1963" s="2" t="s">
        <v>78</v>
      </c>
      <c r="M1963" s="2" t="s">
        <v>24</v>
      </c>
      <c r="N1963" s="2" t="s">
        <v>36</v>
      </c>
      <c r="O1963" s="2" t="s">
        <v>15776</v>
      </c>
      <c r="P1963" s="3">
        <v>0</v>
      </c>
      <c r="Q1963" s="2" t="s">
        <v>36</v>
      </c>
      <c r="R1963" s="3">
        <v>0</v>
      </c>
      <c r="S1963" s="2" t="s">
        <v>36</v>
      </c>
      <c r="T1963" s="2" t="s">
        <v>15777</v>
      </c>
      <c r="U1963" s="3">
        <v>1</v>
      </c>
      <c r="V1963" s="2" t="s">
        <v>36</v>
      </c>
      <c r="W1963" s="2" t="s">
        <v>36</v>
      </c>
      <c r="X1963" s="2" t="s">
        <v>15778</v>
      </c>
      <c r="Y1963">
        <f t="shared" si="180"/>
        <v>2005</v>
      </c>
      <c r="Z1963">
        <f t="shared" si="181"/>
        <v>12</v>
      </c>
      <c r="AA1963">
        <f t="shared" si="182"/>
        <v>2</v>
      </c>
      <c r="AB1963">
        <f t="shared" si="183"/>
        <v>2006</v>
      </c>
      <c r="AC1963">
        <f t="shared" si="184"/>
        <v>5</v>
      </c>
      <c r="AD1963">
        <f t="shared" si="185"/>
        <v>21</v>
      </c>
    </row>
    <row r="1964" spans="1:30" ht="15.6">
      <c r="A1964" s="2" t="s">
        <v>24</v>
      </c>
      <c r="B1964" s="2" t="s">
        <v>25</v>
      </c>
      <c r="C1964" s="2" t="s">
        <v>15779</v>
      </c>
      <c r="D1964" s="2" t="s">
        <v>15780</v>
      </c>
      <c r="E1964" s="2" t="s">
        <v>15781</v>
      </c>
      <c r="F1964" s="2" t="s">
        <v>15782</v>
      </c>
      <c r="G1964" s="2" t="s">
        <v>36</v>
      </c>
      <c r="H1964" s="2" t="s">
        <v>36</v>
      </c>
      <c r="I1964" s="2" t="s">
        <v>479</v>
      </c>
      <c r="J1964" s="2" t="s">
        <v>1237</v>
      </c>
      <c r="K1964" s="2" t="s">
        <v>15783</v>
      </c>
      <c r="L1964" s="2" t="s">
        <v>15058</v>
      </c>
      <c r="M1964" s="2" t="s">
        <v>24</v>
      </c>
      <c r="N1964" s="2" t="s">
        <v>13326</v>
      </c>
      <c r="O1964" s="2" t="s">
        <v>15784</v>
      </c>
      <c r="P1964" s="3">
        <v>0</v>
      </c>
      <c r="Q1964" s="2" t="s">
        <v>36</v>
      </c>
      <c r="R1964" s="3">
        <v>0</v>
      </c>
      <c r="S1964" s="2" t="s">
        <v>36</v>
      </c>
      <c r="T1964" s="2" t="s">
        <v>15785</v>
      </c>
      <c r="U1964" s="3">
        <v>4</v>
      </c>
      <c r="V1964" s="2" t="s">
        <v>36</v>
      </c>
      <c r="W1964" s="2" t="s">
        <v>36</v>
      </c>
      <c r="X1964" s="2" t="s">
        <v>15786</v>
      </c>
      <c r="Y1964">
        <f t="shared" si="180"/>
        <v>2004</v>
      </c>
      <c r="Z1964">
        <f t="shared" si="181"/>
        <v>11</v>
      </c>
      <c r="AA1964">
        <f t="shared" si="182"/>
        <v>9</v>
      </c>
      <c r="AB1964">
        <f t="shared" si="183"/>
        <v>0</v>
      </c>
      <c r="AC1964">
        <f t="shared" si="184"/>
        <v>0</v>
      </c>
      <c r="AD1964">
        <f t="shared" si="185"/>
        <v>0</v>
      </c>
    </row>
    <row r="1965" spans="1:30" ht="15.6">
      <c r="A1965" s="2" t="s">
        <v>24</v>
      </c>
      <c r="B1965" s="2" t="s">
        <v>25</v>
      </c>
      <c r="C1965" s="2" t="s">
        <v>15787</v>
      </c>
      <c r="D1965" s="2" t="s">
        <v>15788</v>
      </c>
      <c r="E1965" s="2" t="s">
        <v>15789</v>
      </c>
      <c r="F1965" s="2" t="s">
        <v>15790</v>
      </c>
      <c r="G1965" s="2" t="s">
        <v>36</v>
      </c>
      <c r="H1965" s="2" t="s">
        <v>36</v>
      </c>
      <c r="I1965" s="2" t="s">
        <v>479</v>
      </c>
      <c r="J1965" s="2" t="s">
        <v>1237</v>
      </c>
      <c r="K1965" s="2" t="s">
        <v>14014</v>
      </c>
      <c r="L1965" s="2" t="s">
        <v>14015</v>
      </c>
      <c r="M1965" s="2" t="s">
        <v>515</v>
      </c>
      <c r="N1965" s="2" t="s">
        <v>13326</v>
      </c>
      <c r="O1965" s="2" t="s">
        <v>15791</v>
      </c>
      <c r="P1965" s="3">
        <v>0</v>
      </c>
      <c r="Q1965" s="2" t="s">
        <v>36</v>
      </c>
      <c r="R1965" s="3">
        <v>1</v>
      </c>
      <c r="S1965" s="2" t="s">
        <v>15792</v>
      </c>
      <c r="T1965" s="2" t="s">
        <v>15793</v>
      </c>
      <c r="U1965" s="3">
        <v>1</v>
      </c>
      <c r="V1965" s="2" t="s">
        <v>36</v>
      </c>
      <c r="W1965" s="2" t="s">
        <v>36</v>
      </c>
      <c r="X1965" s="2" t="s">
        <v>15794</v>
      </c>
      <c r="Y1965">
        <f t="shared" si="180"/>
        <v>2004</v>
      </c>
      <c r="Z1965">
        <f t="shared" si="181"/>
        <v>11</v>
      </c>
      <c r="AA1965">
        <f t="shared" si="182"/>
        <v>1</v>
      </c>
      <c r="AB1965">
        <f t="shared" si="183"/>
        <v>0</v>
      </c>
      <c r="AC1965">
        <f t="shared" si="184"/>
        <v>0</v>
      </c>
      <c r="AD1965">
        <f t="shared" si="185"/>
        <v>0</v>
      </c>
    </row>
    <row r="1966" spans="1:30" ht="15.6">
      <c r="A1966" s="2" t="s">
        <v>24</v>
      </c>
      <c r="B1966" s="2" t="s">
        <v>25</v>
      </c>
      <c r="C1966" s="2" t="s">
        <v>15795</v>
      </c>
      <c r="D1966" s="2" t="s">
        <v>15796</v>
      </c>
      <c r="E1966" s="2" t="s">
        <v>15797</v>
      </c>
      <c r="F1966" s="2" t="s">
        <v>15798</v>
      </c>
      <c r="G1966" s="2" t="s">
        <v>36</v>
      </c>
      <c r="H1966" s="2" t="s">
        <v>36</v>
      </c>
      <c r="I1966" s="2" t="s">
        <v>75</v>
      </c>
      <c r="J1966" s="2" t="s">
        <v>76</v>
      </c>
      <c r="K1966" s="2" t="s">
        <v>77</v>
      </c>
      <c r="L1966" s="2" t="s">
        <v>78</v>
      </c>
      <c r="M1966" s="2" t="s">
        <v>24</v>
      </c>
      <c r="N1966" s="2" t="s">
        <v>36</v>
      </c>
      <c r="O1966" s="2" t="s">
        <v>15799</v>
      </c>
      <c r="P1966" s="3">
        <v>0</v>
      </c>
      <c r="Q1966" s="2" t="s">
        <v>36</v>
      </c>
      <c r="R1966" s="3">
        <v>0</v>
      </c>
      <c r="S1966" s="2" t="s">
        <v>36</v>
      </c>
      <c r="T1966" s="2" t="s">
        <v>15800</v>
      </c>
      <c r="U1966" s="3">
        <v>1</v>
      </c>
      <c r="V1966" s="2" t="s">
        <v>36</v>
      </c>
      <c r="W1966" s="2" t="s">
        <v>36</v>
      </c>
      <c r="X1966" s="2" t="s">
        <v>15801</v>
      </c>
      <c r="Y1966">
        <f t="shared" si="180"/>
        <v>2004</v>
      </c>
      <c r="Z1966">
        <f t="shared" si="181"/>
        <v>11</v>
      </c>
      <c r="AA1966">
        <f t="shared" si="182"/>
        <v>12</v>
      </c>
      <c r="AB1966">
        <f t="shared" si="183"/>
        <v>0</v>
      </c>
      <c r="AC1966">
        <f t="shared" si="184"/>
        <v>0</v>
      </c>
      <c r="AD1966">
        <f t="shared" si="185"/>
        <v>0</v>
      </c>
    </row>
    <row r="1967" spans="1:30" ht="15.6">
      <c r="A1967" s="2" t="s">
        <v>24</v>
      </c>
      <c r="B1967" s="2" t="s">
        <v>25</v>
      </c>
      <c r="C1967" s="2" t="s">
        <v>15802</v>
      </c>
      <c r="D1967" s="2" t="s">
        <v>15803</v>
      </c>
      <c r="E1967" s="2" t="s">
        <v>15804</v>
      </c>
      <c r="F1967" s="2" t="s">
        <v>15798</v>
      </c>
      <c r="G1967" s="2" t="s">
        <v>36</v>
      </c>
      <c r="H1967" s="2" t="s">
        <v>36</v>
      </c>
      <c r="I1967" s="2" t="s">
        <v>75</v>
      </c>
      <c r="J1967" s="2" t="s">
        <v>76</v>
      </c>
      <c r="K1967" s="2" t="s">
        <v>77</v>
      </c>
      <c r="L1967" s="2" t="s">
        <v>78</v>
      </c>
      <c r="M1967" s="2" t="s">
        <v>24</v>
      </c>
      <c r="N1967" s="2" t="s">
        <v>36</v>
      </c>
      <c r="O1967" s="2" t="s">
        <v>15805</v>
      </c>
      <c r="P1967" s="3">
        <v>0</v>
      </c>
      <c r="Q1967" s="2" t="s">
        <v>36</v>
      </c>
      <c r="R1967" s="3">
        <v>1</v>
      </c>
      <c r="S1967" s="2" t="s">
        <v>15806</v>
      </c>
      <c r="T1967" s="2" t="s">
        <v>15807</v>
      </c>
      <c r="U1967" s="3">
        <v>1</v>
      </c>
      <c r="V1967" s="2" t="s">
        <v>36</v>
      </c>
      <c r="W1967" s="2" t="s">
        <v>36</v>
      </c>
      <c r="X1967" s="2" t="s">
        <v>15808</v>
      </c>
      <c r="Y1967">
        <f t="shared" si="180"/>
        <v>2004</v>
      </c>
      <c r="Z1967">
        <f t="shared" si="181"/>
        <v>11</v>
      </c>
      <c r="AA1967">
        <f t="shared" si="182"/>
        <v>12</v>
      </c>
      <c r="AB1967">
        <f t="shared" si="183"/>
        <v>0</v>
      </c>
      <c r="AC1967">
        <f t="shared" si="184"/>
        <v>0</v>
      </c>
      <c r="AD1967">
        <f t="shared" si="185"/>
        <v>0</v>
      </c>
    </row>
    <row r="1968" spans="1:30" ht="15.6">
      <c r="A1968" s="2" t="s">
        <v>24</v>
      </c>
      <c r="B1968" s="2" t="s">
        <v>262</v>
      </c>
      <c r="C1968" s="2" t="s">
        <v>15809</v>
      </c>
      <c r="D1968" s="2" t="s">
        <v>15810</v>
      </c>
      <c r="E1968" s="2" t="s">
        <v>15811</v>
      </c>
      <c r="F1968" s="2" t="s">
        <v>15812</v>
      </c>
      <c r="G1968" s="2" t="s">
        <v>15813</v>
      </c>
      <c r="H1968" s="2" t="s">
        <v>15814</v>
      </c>
      <c r="I1968" s="2" t="s">
        <v>479</v>
      </c>
      <c r="J1968" s="2" t="s">
        <v>1237</v>
      </c>
      <c r="K1968" s="2" t="s">
        <v>14491</v>
      </c>
      <c r="L1968" s="2" t="s">
        <v>3200</v>
      </c>
      <c r="M1968" s="2" t="s">
        <v>24</v>
      </c>
      <c r="N1968" s="2" t="s">
        <v>13326</v>
      </c>
      <c r="O1968" s="2" t="s">
        <v>15815</v>
      </c>
      <c r="P1968" s="3">
        <v>0</v>
      </c>
      <c r="Q1968" s="2" t="s">
        <v>36</v>
      </c>
      <c r="R1968" s="3">
        <v>1</v>
      </c>
      <c r="S1968" s="2" t="s">
        <v>15816</v>
      </c>
      <c r="T1968" s="2" t="s">
        <v>15817</v>
      </c>
      <c r="U1968" s="3">
        <v>1</v>
      </c>
      <c r="V1968" s="2" t="s">
        <v>36</v>
      </c>
      <c r="W1968" s="2" t="s">
        <v>36</v>
      </c>
      <c r="X1968" s="2" t="s">
        <v>15818</v>
      </c>
      <c r="Y1968">
        <f t="shared" si="180"/>
        <v>2005</v>
      </c>
      <c r="Z1968">
        <f t="shared" si="181"/>
        <v>11</v>
      </c>
      <c r="AA1968">
        <f t="shared" si="182"/>
        <v>15</v>
      </c>
      <c r="AB1968">
        <f t="shared" si="183"/>
        <v>2006</v>
      </c>
      <c r="AC1968">
        <f t="shared" si="184"/>
        <v>5</v>
      </c>
      <c r="AD1968">
        <f t="shared" si="185"/>
        <v>11</v>
      </c>
    </row>
    <row r="1969" spans="1:30" ht="15.6">
      <c r="A1969" s="2" t="s">
        <v>24</v>
      </c>
      <c r="B1969" s="2" t="s">
        <v>262</v>
      </c>
      <c r="C1969" s="2" t="s">
        <v>15819</v>
      </c>
      <c r="D1969" s="2" t="s">
        <v>15820</v>
      </c>
      <c r="E1969" s="2" t="s">
        <v>15821</v>
      </c>
      <c r="F1969" s="2" t="s">
        <v>15822</v>
      </c>
      <c r="G1969" s="2" t="s">
        <v>15823</v>
      </c>
      <c r="H1969" s="2" t="s">
        <v>15081</v>
      </c>
      <c r="I1969" s="2" t="s">
        <v>479</v>
      </c>
      <c r="J1969" s="2" t="s">
        <v>1237</v>
      </c>
      <c r="K1969" s="2" t="s">
        <v>15824</v>
      </c>
      <c r="L1969" s="2" t="s">
        <v>15825</v>
      </c>
      <c r="M1969" s="2" t="s">
        <v>423</v>
      </c>
      <c r="N1969" s="2" t="s">
        <v>13326</v>
      </c>
      <c r="O1969" s="2" t="s">
        <v>15826</v>
      </c>
      <c r="P1969" s="3">
        <v>0</v>
      </c>
      <c r="Q1969" s="2" t="s">
        <v>36</v>
      </c>
      <c r="R1969" s="3">
        <v>0</v>
      </c>
      <c r="S1969" s="2" t="s">
        <v>36</v>
      </c>
      <c r="T1969" s="2" t="s">
        <v>15827</v>
      </c>
      <c r="U1969" s="3">
        <v>1</v>
      </c>
      <c r="V1969" s="2" t="s">
        <v>36</v>
      </c>
      <c r="W1969" s="2" t="s">
        <v>36</v>
      </c>
      <c r="X1969" s="2" t="s">
        <v>15828</v>
      </c>
      <c r="Y1969">
        <f t="shared" si="180"/>
        <v>2005</v>
      </c>
      <c r="Z1969">
        <f t="shared" si="181"/>
        <v>11</v>
      </c>
      <c r="AA1969">
        <f t="shared" si="182"/>
        <v>16</v>
      </c>
      <c r="AB1969">
        <f t="shared" si="183"/>
        <v>2006</v>
      </c>
      <c r="AC1969">
        <f t="shared" si="184"/>
        <v>5</v>
      </c>
      <c r="AD1969">
        <f t="shared" si="185"/>
        <v>1</v>
      </c>
    </row>
    <row r="1970" spans="1:30" ht="15.6">
      <c r="A1970" s="2" t="s">
        <v>24</v>
      </c>
      <c r="B1970" s="2" t="s">
        <v>25</v>
      </c>
      <c r="C1970" s="2" t="s">
        <v>15829</v>
      </c>
      <c r="D1970" s="2" t="s">
        <v>15830</v>
      </c>
      <c r="E1970" s="2" t="s">
        <v>15831</v>
      </c>
      <c r="F1970" s="2" t="s">
        <v>15832</v>
      </c>
      <c r="G1970" s="2" t="s">
        <v>36</v>
      </c>
      <c r="H1970" s="2" t="s">
        <v>36</v>
      </c>
      <c r="I1970" s="2" t="s">
        <v>4410</v>
      </c>
      <c r="J1970" s="2" t="s">
        <v>10260</v>
      </c>
      <c r="K1970" s="2" t="s">
        <v>14371</v>
      </c>
      <c r="L1970" s="2" t="s">
        <v>14372</v>
      </c>
      <c r="M1970" s="2" t="s">
        <v>24</v>
      </c>
      <c r="N1970" s="2" t="s">
        <v>12937</v>
      </c>
      <c r="O1970" s="2" t="s">
        <v>15833</v>
      </c>
      <c r="P1970" s="3">
        <v>0</v>
      </c>
      <c r="Q1970" s="2" t="s">
        <v>36</v>
      </c>
      <c r="R1970" s="3">
        <v>0</v>
      </c>
      <c r="S1970" s="2" t="s">
        <v>36</v>
      </c>
      <c r="T1970" s="2" t="s">
        <v>15834</v>
      </c>
      <c r="U1970" s="3">
        <v>1</v>
      </c>
      <c r="V1970" s="2" t="s">
        <v>36</v>
      </c>
      <c r="W1970" s="2" t="s">
        <v>36</v>
      </c>
      <c r="X1970" s="2" t="s">
        <v>15835</v>
      </c>
      <c r="Y1970">
        <f t="shared" si="180"/>
        <v>2004</v>
      </c>
      <c r="Z1970">
        <f t="shared" si="181"/>
        <v>10</v>
      </c>
      <c r="AA1970">
        <f t="shared" si="182"/>
        <v>20</v>
      </c>
      <c r="AB1970">
        <f t="shared" si="183"/>
        <v>0</v>
      </c>
      <c r="AC1970">
        <f t="shared" si="184"/>
        <v>0</v>
      </c>
      <c r="AD1970">
        <f t="shared" si="185"/>
        <v>0</v>
      </c>
    </row>
    <row r="1971" spans="1:30" ht="15.6">
      <c r="A1971" s="2" t="s">
        <v>24</v>
      </c>
      <c r="B1971" s="2" t="s">
        <v>25</v>
      </c>
      <c r="C1971" s="2" t="s">
        <v>15836</v>
      </c>
      <c r="D1971" s="2" t="s">
        <v>15837</v>
      </c>
      <c r="E1971" s="2" t="s">
        <v>15838</v>
      </c>
      <c r="F1971" s="2" t="s">
        <v>15839</v>
      </c>
      <c r="G1971" s="2" t="s">
        <v>36</v>
      </c>
      <c r="H1971" s="2" t="s">
        <v>36</v>
      </c>
      <c r="I1971" s="2" t="s">
        <v>75</v>
      </c>
      <c r="J1971" s="2" t="s">
        <v>76</v>
      </c>
      <c r="K1971" s="2" t="s">
        <v>77</v>
      </c>
      <c r="L1971" s="2" t="s">
        <v>78</v>
      </c>
      <c r="M1971" s="2" t="s">
        <v>24</v>
      </c>
      <c r="N1971" s="2" t="s">
        <v>36</v>
      </c>
      <c r="O1971" s="2" t="s">
        <v>15840</v>
      </c>
      <c r="P1971" s="3">
        <v>0</v>
      </c>
      <c r="Q1971" s="2" t="s">
        <v>36</v>
      </c>
      <c r="R1971" s="3">
        <v>1</v>
      </c>
      <c r="S1971" s="2" t="s">
        <v>15841</v>
      </c>
      <c r="T1971" s="2" t="s">
        <v>15842</v>
      </c>
      <c r="U1971" s="3">
        <v>1</v>
      </c>
      <c r="V1971" s="2" t="s">
        <v>36</v>
      </c>
      <c r="W1971" s="2" t="s">
        <v>36</v>
      </c>
      <c r="X1971" s="2" t="s">
        <v>15843</v>
      </c>
      <c r="Y1971">
        <f t="shared" si="180"/>
        <v>2004</v>
      </c>
      <c r="Z1971">
        <f t="shared" si="181"/>
        <v>10</v>
      </c>
      <c r="AA1971">
        <f t="shared" si="182"/>
        <v>29</v>
      </c>
      <c r="AB1971">
        <f t="shared" si="183"/>
        <v>0</v>
      </c>
      <c r="AC1971">
        <f t="shared" si="184"/>
        <v>0</v>
      </c>
      <c r="AD1971">
        <f t="shared" si="185"/>
        <v>0</v>
      </c>
    </row>
    <row r="1972" spans="1:30" ht="15.6">
      <c r="A1972" s="2" t="s">
        <v>24</v>
      </c>
      <c r="B1972" s="2" t="s">
        <v>262</v>
      </c>
      <c r="C1972" s="2" t="s">
        <v>15844</v>
      </c>
      <c r="D1972" s="2" t="s">
        <v>15845</v>
      </c>
      <c r="E1972" s="2" t="s">
        <v>15846</v>
      </c>
      <c r="F1972" s="2" t="s">
        <v>15250</v>
      </c>
      <c r="G1972" s="2" t="s">
        <v>15847</v>
      </c>
      <c r="H1972" s="2" t="s">
        <v>15848</v>
      </c>
      <c r="I1972" s="2" t="s">
        <v>759</v>
      </c>
      <c r="J1972" s="2" t="s">
        <v>760</v>
      </c>
      <c r="K1972" s="2" t="s">
        <v>13445</v>
      </c>
      <c r="L1972" s="2" t="s">
        <v>9118</v>
      </c>
      <c r="M1972" s="2" t="s">
        <v>24</v>
      </c>
      <c r="N1972" s="2" t="s">
        <v>12937</v>
      </c>
      <c r="O1972" s="2" t="s">
        <v>15849</v>
      </c>
      <c r="P1972" s="3">
        <v>0</v>
      </c>
      <c r="Q1972" s="2" t="s">
        <v>36</v>
      </c>
      <c r="R1972" s="3">
        <v>0</v>
      </c>
      <c r="S1972" s="2" t="s">
        <v>36</v>
      </c>
      <c r="T1972" s="2" t="s">
        <v>15850</v>
      </c>
      <c r="U1972" s="3">
        <v>1</v>
      </c>
      <c r="V1972" s="2" t="s">
        <v>36</v>
      </c>
      <c r="W1972" s="2" t="s">
        <v>36</v>
      </c>
      <c r="X1972" s="2" t="s">
        <v>15851</v>
      </c>
      <c r="Y1972">
        <f t="shared" si="180"/>
        <v>2005</v>
      </c>
      <c r="Z1972">
        <f t="shared" si="181"/>
        <v>8</v>
      </c>
      <c r="AA1972">
        <f t="shared" si="182"/>
        <v>8</v>
      </c>
      <c r="AB1972">
        <f t="shared" si="183"/>
        <v>2006</v>
      </c>
      <c r="AC1972">
        <f t="shared" si="184"/>
        <v>4</v>
      </c>
      <c r="AD1972">
        <f t="shared" si="185"/>
        <v>21</v>
      </c>
    </row>
    <row r="1973" spans="1:30" ht="15.6">
      <c r="A1973" s="2" t="s">
        <v>24</v>
      </c>
      <c r="B1973" s="2" t="s">
        <v>262</v>
      </c>
      <c r="C1973" s="2" t="s">
        <v>15852</v>
      </c>
      <c r="D1973" s="2" t="s">
        <v>15853</v>
      </c>
      <c r="E1973" s="2" t="s">
        <v>15854</v>
      </c>
      <c r="F1973" s="2" t="s">
        <v>15855</v>
      </c>
      <c r="G1973" s="2" t="s">
        <v>15856</v>
      </c>
      <c r="H1973" s="2" t="s">
        <v>15848</v>
      </c>
      <c r="I1973" s="2" t="s">
        <v>15857</v>
      </c>
      <c r="J1973" s="2" t="s">
        <v>1179</v>
      </c>
      <c r="K1973" s="2" t="s">
        <v>15858</v>
      </c>
      <c r="L1973" s="2" t="s">
        <v>10249</v>
      </c>
      <c r="M1973" s="2" t="s">
        <v>24</v>
      </c>
      <c r="N1973" s="2" t="s">
        <v>15859</v>
      </c>
      <c r="O1973" s="2" t="s">
        <v>15860</v>
      </c>
      <c r="P1973" s="3">
        <v>0</v>
      </c>
      <c r="Q1973" s="2" t="s">
        <v>36</v>
      </c>
      <c r="R1973" s="3">
        <v>1</v>
      </c>
      <c r="S1973" s="2" t="s">
        <v>15861</v>
      </c>
      <c r="T1973" s="2" t="s">
        <v>15862</v>
      </c>
      <c r="U1973" s="3">
        <v>1</v>
      </c>
      <c r="V1973" s="2" t="s">
        <v>36</v>
      </c>
      <c r="W1973" s="2" t="s">
        <v>36</v>
      </c>
      <c r="X1973" s="2" t="s">
        <v>15863</v>
      </c>
      <c r="Y1973">
        <f t="shared" si="180"/>
        <v>2005</v>
      </c>
      <c r="Z1973">
        <f t="shared" si="181"/>
        <v>11</v>
      </c>
      <c r="AA1973">
        <f t="shared" si="182"/>
        <v>24</v>
      </c>
      <c r="AB1973">
        <f t="shared" si="183"/>
        <v>2006</v>
      </c>
      <c r="AC1973">
        <f t="shared" si="184"/>
        <v>4</v>
      </c>
      <c r="AD1973">
        <f t="shared" si="185"/>
        <v>21</v>
      </c>
    </row>
    <row r="1974" spans="1:30" ht="15.6">
      <c r="A1974" s="2" t="s">
        <v>24</v>
      </c>
      <c r="B1974" s="2" t="s">
        <v>25</v>
      </c>
      <c r="C1974" s="2" t="s">
        <v>15864</v>
      </c>
      <c r="D1974" s="2" t="s">
        <v>15865</v>
      </c>
      <c r="E1974" s="2" t="s">
        <v>15866</v>
      </c>
      <c r="F1974" s="2" t="s">
        <v>14977</v>
      </c>
      <c r="G1974" s="2" t="s">
        <v>36</v>
      </c>
      <c r="H1974" s="2" t="s">
        <v>36</v>
      </c>
      <c r="I1974" s="2" t="s">
        <v>14979</v>
      </c>
      <c r="J1974" s="2" t="s">
        <v>14980</v>
      </c>
      <c r="K1974" s="2" t="s">
        <v>15867</v>
      </c>
      <c r="L1974" s="2" t="s">
        <v>14982</v>
      </c>
      <c r="M1974" s="2" t="s">
        <v>423</v>
      </c>
      <c r="N1974" s="2" t="s">
        <v>12937</v>
      </c>
      <c r="O1974" s="2" t="s">
        <v>15868</v>
      </c>
      <c r="P1974" s="3">
        <v>0</v>
      </c>
      <c r="Q1974" s="2" t="s">
        <v>36</v>
      </c>
      <c r="R1974" s="3">
        <v>0</v>
      </c>
      <c r="S1974" s="2" t="s">
        <v>36</v>
      </c>
      <c r="T1974" s="2" t="s">
        <v>15869</v>
      </c>
      <c r="U1974" s="3">
        <v>1</v>
      </c>
      <c r="V1974" s="2" t="s">
        <v>36</v>
      </c>
      <c r="W1974" s="2" t="s">
        <v>36</v>
      </c>
      <c r="X1974" s="2" t="s">
        <v>15870</v>
      </c>
      <c r="Y1974">
        <f t="shared" si="180"/>
        <v>2004</v>
      </c>
      <c r="Z1974">
        <f t="shared" si="181"/>
        <v>10</v>
      </c>
      <c r="AA1974">
        <f t="shared" si="182"/>
        <v>1</v>
      </c>
      <c r="AB1974">
        <f t="shared" si="183"/>
        <v>0</v>
      </c>
      <c r="AC1974">
        <f t="shared" si="184"/>
        <v>0</v>
      </c>
      <c r="AD1974">
        <f t="shared" si="185"/>
        <v>0</v>
      </c>
    </row>
    <row r="1975" spans="1:30" ht="15.6">
      <c r="A1975" s="2" t="s">
        <v>24</v>
      </c>
      <c r="B1975" s="2" t="s">
        <v>25</v>
      </c>
      <c r="C1975" s="2" t="s">
        <v>15871</v>
      </c>
      <c r="D1975" s="2" t="s">
        <v>15872</v>
      </c>
      <c r="E1975" s="2" t="s">
        <v>15873</v>
      </c>
      <c r="F1975" s="2" t="s">
        <v>14892</v>
      </c>
      <c r="G1975" s="2" t="s">
        <v>36</v>
      </c>
      <c r="H1975" s="2" t="s">
        <v>36</v>
      </c>
      <c r="I1975" s="2" t="s">
        <v>75</v>
      </c>
      <c r="J1975" s="2" t="s">
        <v>76</v>
      </c>
      <c r="K1975" s="2" t="s">
        <v>77</v>
      </c>
      <c r="L1975" s="2" t="s">
        <v>78</v>
      </c>
      <c r="M1975" s="2" t="s">
        <v>24</v>
      </c>
      <c r="N1975" s="2" t="s">
        <v>36</v>
      </c>
      <c r="O1975" s="2" t="s">
        <v>15519</v>
      </c>
      <c r="P1975" s="3">
        <v>4</v>
      </c>
      <c r="Q1975" s="2" t="s">
        <v>15874</v>
      </c>
      <c r="R1975" s="3">
        <v>1</v>
      </c>
      <c r="S1975" s="2" t="s">
        <v>14137</v>
      </c>
      <c r="T1975" s="2" t="s">
        <v>15875</v>
      </c>
      <c r="U1975" s="3">
        <v>4</v>
      </c>
      <c r="V1975" s="2" t="s">
        <v>36</v>
      </c>
      <c r="W1975" s="2" t="s">
        <v>36</v>
      </c>
      <c r="X1975" s="2" t="s">
        <v>15876</v>
      </c>
      <c r="Y1975">
        <f t="shared" si="180"/>
        <v>2005</v>
      </c>
      <c r="Z1975">
        <f t="shared" si="181"/>
        <v>12</v>
      </c>
      <c r="AA1975">
        <f t="shared" si="182"/>
        <v>7</v>
      </c>
      <c r="AB1975">
        <f t="shared" si="183"/>
        <v>0</v>
      </c>
      <c r="AC1975">
        <f t="shared" si="184"/>
        <v>0</v>
      </c>
      <c r="AD1975">
        <f t="shared" si="185"/>
        <v>0</v>
      </c>
    </row>
    <row r="1976" spans="1:30" ht="15.6">
      <c r="A1976" s="2" t="s">
        <v>24</v>
      </c>
      <c r="B1976" s="2" t="s">
        <v>262</v>
      </c>
      <c r="C1976" s="2" t="s">
        <v>15877</v>
      </c>
      <c r="D1976" s="2" t="s">
        <v>15878</v>
      </c>
      <c r="E1976" s="2" t="s">
        <v>15879</v>
      </c>
      <c r="F1976" s="2" t="s">
        <v>15880</v>
      </c>
      <c r="G1976" s="2" t="s">
        <v>15881</v>
      </c>
      <c r="H1976" s="2" t="s">
        <v>15882</v>
      </c>
      <c r="I1976" s="2" t="s">
        <v>759</v>
      </c>
      <c r="J1976" s="2" t="s">
        <v>760</v>
      </c>
      <c r="K1976" s="2" t="s">
        <v>13445</v>
      </c>
      <c r="L1976" s="2" t="s">
        <v>9118</v>
      </c>
      <c r="M1976" s="2" t="s">
        <v>24</v>
      </c>
      <c r="N1976" s="2" t="s">
        <v>12937</v>
      </c>
      <c r="O1976" s="2" t="s">
        <v>15883</v>
      </c>
      <c r="P1976" s="3">
        <v>0</v>
      </c>
      <c r="Q1976" s="2" t="s">
        <v>36</v>
      </c>
      <c r="R1976" s="3">
        <v>0</v>
      </c>
      <c r="S1976" s="2" t="s">
        <v>36</v>
      </c>
      <c r="T1976" s="2" t="s">
        <v>15884</v>
      </c>
      <c r="U1976" s="3">
        <v>1</v>
      </c>
      <c r="V1976" s="2" t="s">
        <v>36</v>
      </c>
      <c r="W1976" s="2" t="s">
        <v>36</v>
      </c>
      <c r="X1976" s="2" t="s">
        <v>15885</v>
      </c>
      <c r="Y1976">
        <f t="shared" si="180"/>
        <v>2005</v>
      </c>
      <c r="Z1976">
        <f t="shared" si="181"/>
        <v>7</v>
      </c>
      <c r="AA1976">
        <f t="shared" si="182"/>
        <v>21</v>
      </c>
      <c r="AB1976">
        <f t="shared" si="183"/>
        <v>2006</v>
      </c>
      <c r="AC1976">
        <f t="shared" si="184"/>
        <v>4</v>
      </c>
      <c r="AD1976">
        <f t="shared" si="185"/>
        <v>11</v>
      </c>
    </row>
    <row r="1977" spans="1:30" ht="15.6">
      <c r="A1977" s="2" t="s">
        <v>24</v>
      </c>
      <c r="B1977" s="2" t="s">
        <v>262</v>
      </c>
      <c r="C1977" s="2" t="s">
        <v>15886</v>
      </c>
      <c r="D1977" s="2" t="s">
        <v>15887</v>
      </c>
      <c r="E1977" s="2" t="s">
        <v>15888</v>
      </c>
      <c r="F1977" s="2" t="s">
        <v>15889</v>
      </c>
      <c r="G1977" s="2" t="s">
        <v>15890</v>
      </c>
      <c r="H1977" s="2" t="s">
        <v>15891</v>
      </c>
      <c r="I1977" s="2" t="s">
        <v>913</v>
      </c>
      <c r="J1977" s="2" t="s">
        <v>914</v>
      </c>
      <c r="K1977" s="2" t="s">
        <v>15892</v>
      </c>
      <c r="L1977" s="2" t="s">
        <v>15154</v>
      </c>
      <c r="M1977" s="2" t="s">
        <v>24</v>
      </c>
      <c r="N1977" s="2" t="s">
        <v>36</v>
      </c>
      <c r="O1977" s="2" t="s">
        <v>15893</v>
      </c>
      <c r="P1977" s="3">
        <v>0</v>
      </c>
      <c r="Q1977" s="2" t="s">
        <v>36</v>
      </c>
      <c r="R1977" s="3">
        <v>1</v>
      </c>
      <c r="S1977" s="2" t="s">
        <v>15894</v>
      </c>
      <c r="T1977" s="2" t="s">
        <v>15895</v>
      </c>
      <c r="U1977" s="3">
        <v>1</v>
      </c>
      <c r="V1977" s="2" t="s">
        <v>36</v>
      </c>
      <c r="W1977" s="2" t="s">
        <v>36</v>
      </c>
      <c r="X1977" s="2" t="s">
        <v>15896</v>
      </c>
      <c r="Y1977">
        <f t="shared" si="180"/>
        <v>2005</v>
      </c>
      <c r="Z1977">
        <f t="shared" si="181"/>
        <v>10</v>
      </c>
      <c r="AA1977">
        <f t="shared" si="182"/>
        <v>5</v>
      </c>
      <c r="AB1977">
        <f t="shared" si="183"/>
        <v>2006</v>
      </c>
      <c r="AC1977">
        <f t="shared" si="184"/>
        <v>4</v>
      </c>
      <c r="AD1977">
        <f t="shared" si="185"/>
        <v>1</v>
      </c>
    </row>
    <row r="1978" spans="1:30" ht="15.6">
      <c r="A1978" s="2" t="s">
        <v>24</v>
      </c>
      <c r="B1978" s="2" t="s">
        <v>25</v>
      </c>
      <c r="C1978" s="2" t="s">
        <v>15897</v>
      </c>
      <c r="D1978" s="2" t="s">
        <v>15898</v>
      </c>
      <c r="E1978" s="2" t="s">
        <v>15899</v>
      </c>
      <c r="F1978" s="2" t="s">
        <v>15900</v>
      </c>
      <c r="G1978" s="2" t="s">
        <v>36</v>
      </c>
      <c r="H1978" s="2" t="s">
        <v>36</v>
      </c>
      <c r="I1978" s="2" t="s">
        <v>913</v>
      </c>
      <c r="J1978" s="2" t="s">
        <v>914</v>
      </c>
      <c r="K1978" s="2" t="s">
        <v>15572</v>
      </c>
      <c r="L1978" s="2" t="s">
        <v>15573</v>
      </c>
      <c r="M1978" s="2" t="s">
        <v>515</v>
      </c>
      <c r="N1978" s="2" t="s">
        <v>12937</v>
      </c>
      <c r="O1978" s="2" t="s">
        <v>15901</v>
      </c>
      <c r="P1978" s="3">
        <v>0</v>
      </c>
      <c r="Q1978" s="2" t="s">
        <v>36</v>
      </c>
      <c r="R1978" s="3">
        <v>0</v>
      </c>
      <c r="S1978" s="2" t="s">
        <v>36</v>
      </c>
      <c r="T1978" s="2" t="s">
        <v>15902</v>
      </c>
      <c r="U1978" s="3">
        <v>1</v>
      </c>
      <c r="V1978" s="2" t="s">
        <v>36</v>
      </c>
      <c r="W1978" s="2" t="s">
        <v>36</v>
      </c>
      <c r="X1978" s="2" t="s">
        <v>15903</v>
      </c>
      <c r="Y1978">
        <f t="shared" si="180"/>
        <v>2004</v>
      </c>
      <c r="Z1978">
        <f t="shared" si="181"/>
        <v>9</v>
      </c>
      <c r="AA1978">
        <f t="shared" si="182"/>
        <v>6</v>
      </c>
      <c r="AB1978">
        <f t="shared" si="183"/>
        <v>0</v>
      </c>
      <c r="AC1978">
        <f t="shared" si="184"/>
        <v>0</v>
      </c>
      <c r="AD1978">
        <f t="shared" si="185"/>
        <v>0</v>
      </c>
    </row>
    <row r="1979" spans="1:30" ht="15.6">
      <c r="A1979" s="2" t="s">
        <v>24</v>
      </c>
      <c r="B1979" s="2" t="s">
        <v>25</v>
      </c>
      <c r="C1979" s="2" t="s">
        <v>15904</v>
      </c>
      <c r="D1979" s="2" t="s">
        <v>15905</v>
      </c>
      <c r="E1979" s="2" t="s">
        <v>15906</v>
      </c>
      <c r="F1979" s="2" t="s">
        <v>15907</v>
      </c>
      <c r="G1979" s="2" t="s">
        <v>36</v>
      </c>
      <c r="H1979" s="2" t="s">
        <v>36</v>
      </c>
      <c r="I1979" s="2" t="s">
        <v>75</v>
      </c>
      <c r="J1979" s="2" t="s">
        <v>76</v>
      </c>
      <c r="K1979" s="2" t="s">
        <v>77</v>
      </c>
      <c r="L1979" s="2" t="s">
        <v>78</v>
      </c>
      <c r="M1979" s="2" t="s">
        <v>24</v>
      </c>
      <c r="N1979" s="2" t="s">
        <v>36</v>
      </c>
      <c r="O1979" s="2" t="s">
        <v>15908</v>
      </c>
      <c r="P1979" s="3">
        <v>0</v>
      </c>
      <c r="Q1979" s="2" t="s">
        <v>36</v>
      </c>
      <c r="R1979" s="3">
        <v>3</v>
      </c>
      <c r="S1979" s="2" t="s">
        <v>15909</v>
      </c>
      <c r="T1979" s="2" t="s">
        <v>15910</v>
      </c>
      <c r="U1979" s="3">
        <v>1</v>
      </c>
      <c r="V1979" s="2" t="s">
        <v>36</v>
      </c>
      <c r="W1979" s="2" t="s">
        <v>36</v>
      </c>
      <c r="X1979" s="2" t="s">
        <v>15911</v>
      </c>
      <c r="Y1979">
        <f t="shared" si="180"/>
        <v>2005</v>
      </c>
      <c r="Z1979">
        <f t="shared" si="181"/>
        <v>11</v>
      </c>
      <c r="AA1979">
        <f t="shared" si="182"/>
        <v>18</v>
      </c>
      <c r="AB1979">
        <f t="shared" si="183"/>
        <v>0</v>
      </c>
      <c r="AC1979">
        <f t="shared" si="184"/>
        <v>0</v>
      </c>
      <c r="AD1979">
        <f t="shared" si="185"/>
        <v>0</v>
      </c>
    </row>
    <row r="1980" spans="1:30" ht="15.6">
      <c r="A1980" s="2" t="s">
        <v>24</v>
      </c>
      <c r="B1980" s="2" t="s">
        <v>25</v>
      </c>
      <c r="C1980" s="2" t="s">
        <v>15912</v>
      </c>
      <c r="D1980" s="2" t="s">
        <v>15913</v>
      </c>
      <c r="E1980" s="2" t="s">
        <v>15914</v>
      </c>
      <c r="F1980" s="2" t="s">
        <v>15915</v>
      </c>
      <c r="G1980" s="2" t="s">
        <v>36</v>
      </c>
      <c r="H1980" s="2" t="s">
        <v>36</v>
      </c>
      <c r="I1980" s="2" t="s">
        <v>479</v>
      </c>
      <c r="J1980" s="2" t="s">
        <v>1237</v>
      </c>
      <c r="K1980" s="2" t="s">
        <v>9662</v>
      </c>
      <c r="L1980" s="2" t="s">
        <v>15014</v>
      </c>
      <c r="M1980" s="2" t="s">
        <v>24</v>
      </c>
      <c r="N1980" s="2" t="s">
        <v>13326</v>
      </c>
      <c r="O1980" s="2" t="s">
        <v>15916</v>
      </c>
      <c r="P1980" s="3">
        <v>0</v>
      </c>
      <c r="Q1980" s="2" t="s">
        <v>36</v>
      </c>
      <c r="R1980" s="3">
        <v>5</v>
      </c>
      <c r="S1980" s="2" t="s">
        <v>15917</v>
      </c>
      <c r="T1980" s="2" t="s">
        <v>15918</v>
      </c>
      <c r="U1980" s="3">
        <v>2</v>
      </c>
      <c r="V1980" s="2" t="s">
        <v>36</v>
      </c>
      <c r="W1980" s="2" t="s">
        <v>36</v>
      </c>
      <c r="X1980" s="2" t="s">
        <v>15919</v>
      </c>
      <c r="Y1980">
        <f t="shared" si="180"/>
        <v>2004</v>
      </c>
      <c r="Z1980">
        <f t="shared" si="181"/>
        <v>9</v>
      </c>
      <c r="AA1980">
        <f t="shared" si="182"/>
        <v>3</v>
      </c>
      <c r="AB1980">
        <f t="shared" si="183"/>
        <v>0</v>
      </c>
      <c r="AC1980">
        <f t="shared" si="184"/>
        <v>0</v>
      </c>
      <c r="AD1980">
        <f t="shared" si="185"/>
        <v>0</v>
      </c>
    </row>
    <row r="1981" spans="1:30" ht="15.6">
      <c r="A1981" s="2" t="s">
        <v>24</v>
      </c>
      <c r="B1981" s="2" t="s">
        <v>262</v>
      </c>
      <c r="C1981" s="2" t="s">
        <v>15920</v>
      </c>
      <c r="D1981" s="2" t="s">
        <v>15921</v>
      </c>
      <c r="E1981" s="2" t="s">
        <v>15922</v>
      </c>
      <c r="F1981" s="2" t="s">
        <v>15923</v>
      </c>
      <c r="G1981" s="2" t="s">
        <v>15924</v>
      </c>
      <c r="H1981" s="2" t="s">
        <v>15925</v>
      </c>
      <c r="I1981" s="2" t="s">
        <v>1939</v>
      </c>
      <c r="J1981" s="2" t="s">
        <v>1431</v>
      </c>
      <c r="K1981" s="2" t="s">
        <v>15926</v>
      </c>
      <c r="L1981" s="2" t="s">
        <v>15927</v>
      </c>
      <c r="M1981" s="2" t="s">
        <v>515</v>
      </c>
      <c r="N1981" s="2" t="s">
        <v>12937</v>
      </c>
      <c r="O1981" s="2" t="s">
        <v>15928</v>
      </c>
      <c r="P1981" s="3">
        <v>0</v>
      </c>
      <c r="Q1981" s="2" t="s">
        <v>36</v>
      </c>
      <c r="R1981" s="3">
        <v>0</v>
      </c>
      <c r="S1981" s="2" t="s">
        <v>36</v>
      </c>
      <c r="T1981" s="2" t="s">
        <v>15929</v>
      </c>
      <c r="U1981" s="3">
        <v>2</v>
      </c>
      <c r="V1981" s="2" t="s">
        <v>36</v>
      </c>
      <c r="W1981" s="2" t="s">
        <v>36</v>
      </c>
      <c r="X1981" s="2" t="s">
        <v>15930</v>
      </c>
      <c r="Y1981">
        <f t="shared" si="180"/>
        <v>2005</v>
      </c>
      <c r="Z1981">
        <f t="shared" si="181"/>
        <v>8</v>
      </c>
      <c r="AA1981">
        <f t="shared" si="182"/>
        <v>17</v>
      </c>
      <c r="AB1981">
        <f t="shared" si="183"/>
        <v>2006</v>
      </c>
      <c r="AC1981">
        <f t="shared" si="184"/>
        <v>3</v>
      </c>
      <c r="AD1981">
        <f t="shared" si="185"/>
        <v>11</v>
      </c>
    </row>
    <row r="1982" spans="1:30" ht="15.6">
      <c r="A1982" s="2" t="s">
        <v>24</v>
      </c>
      <c r="B1982" s="2" t="s">
        <v>262</v>
      </c>
      <c r="C1982" s="2" t="s">
        <v>8111</v>
      </c>
      <c r="D1982" s="2" t="s">
        <v>15408</v>
      </c>
      <c r="E1982" s="2" t="s">
        <v>15931</v>
      </c>
      <c r="F1982" s="2" t="s">
        <v>15410</v>
      </c>
      <c r="G1982" s="2" t="s">
        <v>15932</v>
      </c>
      <c r="H1982" s="2" t="s">
        <v>15925</v>
      </c>
      <c r="I1982" s="2" t="s">
        <v>1939</v>
      </c>
      <c r="J1982" s="2" t="s">
        <v>1431</v>
      </c>
      <c r="K1982" s="2" t="s">
        <v>15411</v>
      </c>
      <c r="L1982" s="2" t="s">
        <v>15412</v>
      </c>
      <c r="M1982" s="2" t="s">
        <v>24</v>
      </c>
      <c r="N1982" s="2" t="s">
        <v>12937</v>
      </c>
      <c r="O1982" s="2" t="s">
        <v>15544</v>
      </c>
      <c r="P1982" s="3">
        <v>0</v>
      </c>
      <c r="Q1982" s="2" t="s">
        <v>36</v>
      </c>
      <c r="R1982" s="3">
        <v>2</v>
      </c>
      <c r="S1982" s="2" t="s">
        <v>15933</v>
      </c>
      <c r="T1982" s="2" t="s">
        <v>15934</v>
      </c>
      <c r="U1982" s="3">
        <v>1</v>
      </c>
      <c r="V1982" s="2" t="s">
        <v>36</v>
      </c>
      <c r="W1982" s="2" t="s">
        <v>36</v>
      </c>
      <c r="X1982" s="2" t="s">
        <v>15935</v>
      </c>
      <c r="Y1982">
        <f t="shared" si="180"/>
        <v>2005</v>
      </c>
      <c r="Z1982">
        <f t="shared" si="181"/>
        <v>5</v>
      </c>
      <c r="AA1982">
        <f t="shared" si="182"/>
        <v>31</v>
      </c>
      <c r="AB1982">
        <f t="shared" si="183"/>
        <v>2006</v>
      </c>
      <c r="AC1982">
        <f t="shared" si="184"/>
        <v>3</v>
      </c>
      <c r="AD1982">
        <f t="shared" si="185"/>
        <v>11</v>
      </c>
    </row>
    <row r="1983" spans="1:30" ht="15.6">
      <c r="A1983" s="2" t="s">
        <v>24</v>
      </c>
      <c r="B1983" s="2" t="s">
        <v>25</v>
      </c>
      <c r="C1983" s="2" t="s">
        <v>15936</v>
      </c>
      <c r="D1983" s="2" t="s">
        <v>15937</v>
      </c>
      <c r="E1983" s="2" t="s">
        <v>15938</v>
      </c>
      <c r="F1983" s="2" t="s">
        <v>15939</v>
      </c>
      <c r="G1983" s="2" t="s">
        <v>36</v>
      </c>
      <c r="H1983" s="2" t="s">
        <v>36</v>
      </c>
      <c r="I1983" s="2" t="s">
        <v>11202</v>
      </c>
      <c r="J1983" s="2" t="s">
        <v>9931</v>
      </c>
      <c r="K1983" s="2" t="s">
        <v>15940</v>
      </c>
      <c r="L1983" s="2" t="s">
        <v>15941</v>
      </c>
      <c r="M1983" s="2" t="s">
        <v>36</v>
      </c>
      <c r="N1983" s="2" t="s">
        <v>9775</v>
      </c>
      <c r="O1983" s="2" t="s">
        <v>15942</v>
      </c>
      <c r="P1983" s="3">
        <v>0</v>
      </c>
      <c r="Q1983" s="2" t="s">
        <v>36</v>
      </c>
      <c r="R1983" s="3">
        <v>0</v>
      </c>
      <c r="S1983" s="2" t="s">
        <v>36</v>
      </c>
      <c r="T1983" s="2" t="s">
        <v>15943</v>
      </c>
      <c r="U1983" s="3">
        <v>1</v>
      </c>
      <c r="V1983" s="2" t="s">
        <v>36</v>
      </c>
      <c r="W1983" s="2" t="s">
        <v>36</v>
      </c>
      <c r="X1983" s="2" t="s">
        <v>15944</v>
      </c>
      <c r="Y1983">
        <f t="shared" si="180"/>
        <v>2004</v>
      </c>
      <c r="Z1983">
        <f t="shared" si="181"/>
        <v>8</v>
      </c>
      <c r="AA1983">
        <f t="shared" si="182"/>
        <v>18</v>
      </c>
      <c r="AB1983">
        <f t="shared" si="183"/>
        <v>0</v>
      </c>
      <c r="AC1983">
        <f t="shared" si="184"/>
        <v>0</v>
      </c>
      <c r="AD1983">
        <f t="shared" si="185"/>
        <v>0</v>
      </c>
    </row>
    <row r="1984" spans="1:30" ht="15.6">
      <c r="A1984" s="2" t="s">
        <v>24</v>
      </c>
      <c r="B1984" s="2" t="s">
        <v>25</v>
      </c>
      <c r="C1984" s="2" t="s">
        <v>15945</v>
      </c>
      <c r="D1984" s="2" t="s">
        <v>15946</v>
      </c>
      <c r="E1984" s="2" t="s">
        <v>15947</v>
      </c>
      <c r="F1984" s="2" t="s">
        <v>15948</v>
      </c>
      <c r="G1984" s="2" t="s">
        <v>36</v>
      </c>
      <c r="H1984" s="2" t="s">
        <v>36</v>
      </c>
      <c r="I1984" s="2" t="s">
        <v>75</v>
      </c>
      <c r="J1984" s="2" t="s">
        <v>76</v>
      </c>
      <c r="K1984" s="2" t="s">
        <v>77</v>
      </c>
      <c r="L1984" s="2" t="s">
        <v>78</v>
      </c>
      <c r="M1984" s="2" t="s">
        <v>24</v>
      </c>
      <c r="N1984" s="2" t="s">
        <v>36</v>
      </c>
      <c r="O1984" s="2" t="s">
        <v>15519</v>
      </c>
      <c r="P1984" s="3">
        <v>7</v>
      </c>
      <c r="Q1984" s="2" t="s">
        <v>15949</v>
      </c>
      <c r="R1984" s="3">
        <v>0</v>
      </c>
      <c r="S1984" s="2" t="s">
        <v>36</v>
      </c>
      <c r="T1984" s="2" t="s">
        <v>15950</v>
      </c>
      <c r="U1984" s="3">
        <v>1</v>
      </c>
      <c r="V1984" s="2" t="s">
        <v>36</v>
      </c>
      <c r="W1984" s="2" t="s">
        <v>36</v>
      </c>
      <c r="X1984" s="2" t="s">
        <v>15951</v>
      </c>
      <c r="Y1984">
        <f t="shared" si="180"/>
        <v>2005</v>
      </c>
      <c r="Z1984">
        <f t="shared" si="181"/>
        <v>11</v>
      </c>
      <c r="AA1984">
        <f t="shared" si="182"/>
        <v>2</v>
      </c>
      <c r="AB1984">
        <f t="shared" si="183"/>
        <v>0</v>
      </c>
      <c r="AC1984">
        <f t="shared" si="184"/>
        <v>0</v>
      </c>
      <c r="AD1984">
        <f t="shared" si="185"/>
        <v>0</v>
      </c>
    </row>
    <row r="1985" spans="1:30" ht="15.6">
      <c r="A1985" s="2" t="s">
        <v>24</v>
      </c>
      <c r="B1985" s="2" t="s">
        <v>25</v>
      </c>
      <c r="C1985" s="2" t="s">
        <v>15952</v>
      </c>
      <c r="D1985" s="2" t="s">
        <v>15953</v>
      </c>
      <c r="E1985" s="2" t="s">
        <v>15954</v>
      </c>
      <c r="F1985" s="2" t="s">
        <v>15948</v>
      </c>
      <c r="G1985" s="2" t="s">
        <v>36</v>
      </c>
      <c r="H1985" s="2" t="s">
        <v>36</v>
      </c>
      <c r="I1985" s="2" t="s">
        <v>75</v>
      </c>
      <c r="J1985" s="2" t="s">
        <v>76</v>
      </c>
      <c r="K1985" s="2" t="s">
        <v>77</v>
      </c>
      <c r="L1985" s="2" t="s">
        <v>78</v>
      </c>
      <c r="M1985" s="2" t="s">
        <v>24</v>
      </c>
      <c r="N1985" s="2" t="s">
        <v>36</v>
      </c>
      <c r="O1985" s="2" t="s">
        <v>15955</v>
      </c>
      <c r="P1985" s="3">
        <v>4</v>
      </c>
      <c r="Q1985" s="2" t="s">
        <v>15874</v>
      </c>
      <c r="R1985" s="3">
        <v>0</v>
      </c>
      <c r="S1985" s="2" t="s">
        <v>36</v>
      </c>
      <c r="T1985" s="2" t="s">
        <v>15956</v>
      </c>
      <c r="U1985" s="3">
        <v>3</v>
      </c>
      <c r="V1985" s="2" t="s">
        <v>36</v>
      </c>
      <c r="W1985" s="2" t="s">
        <v>36</v>
      </c>
      <c r="X1985" s="2" t="s">
        <v>15957</v>
      </c>
      <c r="Y1985">
        <f t="shared" si="180"/>
        <v>2005</v>
      </c>
      <c r="Z1985">
        <f t="shared" si="181"/>
        <v>11</v>
      </c>
      <c r="AA1985">
        <f t="shared" si="182"/>
        <v>2</v>
      </c>
      <c r="AB1985">
        <f t="shared" si="183"/>
        <v>0</v>
      </c>
      <c r="AC1985">
        <f t="shared" si="184"/>
        <v>0</v>
      </c>
      <c r="AD1985">
        <f t="shared" si="185"/>
        <v>0</v>
      </c>
    </row>
    <row r="1986" spans="1:30" ht="15.6">
      <c r="A1986" s="2" t="s">
        <v>24</v>
      </c>
      <c r="B1986" s="2" t="s">
        <v>262</v>
      </c>
      <c r="C1986" s="2" t="s">
        <v>15958</v>
      </c>
      <c r="D1986" s="2" t="s">
        <v>15959</v>
      </c>
      <c r="E1986" s="2" t="s">
        <v>15960</v>
      </c>
      <c r="F1986" s="2" t="s">
        <v>15961</v>
      </c>
      <c r="G1986" s="2" t="s">
        <v>15962</v>
      </c>
      <c r="H1986" s="2" t="s">
        <v>15963</v>
      </c>
      <c r="I1986" s="2" t="s">
        <v>15857</v>
      </c>
      <c r="J1986" s="2" t="s">
        <v>1179</v>
      </c>
      <c r="K1986" s="2" t="s">
        <v>15964</v>
      </c>
      <c r="L1986" s="2" t="s">
        <v>15965</v>
      </c>
      <c r="M1986" s="2" t="s">
        <v>423</v>
      </c>
      <c r="N1986" s="2" t="s">
        <v>15324</v>
      </c>
      <c r="O1986" s="2" t="s">
        <v>15494</v>
      </c>
      <c r="P1986" s="3">
        <v>0</v>
      </c>
      <c r="Q1986" s="2" t="s">
        <v>36</v>
      </c>
      <c r="R1986" s="3">
        <v>2</v>
      </c>
      <c r="S1986" s="2" t="s">
        <v>15966</v>
      </c>
      <c r="T1986" s="2" t="s">
        <v>15967</v>
      </c>
      <c r="U1986" s="3">
        <v>1</v>
      </c>
      <c r="V1986" s="2" t="s">
        <v>36</v>
      </c>
      <c r="W1986" s="2" t="s">
        <v>36</v>
      </c>
      <c r="X1986" s="2" t="s">
        <v>15968</v>
      </c>
      <c r="Y1986">
        <f t="shared" si="180"/>
        <v>2005</v>
      </c>
      <c r="Z1986">
        <f t="shared" si="181"/>
        <v>11</v>
      </c>
      <c r="AA1986">
        <f t="shared" si="182"/>
        <v>14</v>
      </c>
      <c r="AB1986">
        <f t="shared" si="183"/>
        <v>2006</v>
      </c>
      <c r="AC1986">
        <f t="shared" si="184"/>
        <v>2</v>
      </c>
      <c r="AD1986">
        <f t="shared" si="185"/>
        <v>11</v>
      </c>
    </row>
    <row r="1987" spans="1:30" ht="15.6">
      <c r="A1987" s="2" t="s">
        <v>24</v>
      </c>
      <c r="B1987" s="2" t="s">
        <v>262</v>
      </c>
      <c r="C1987" s="2" t="s">
        <v>15969</v>
      </c>
      <c r="D1987" s="2" t="s">
        <v>15970</v>
      </c>
      <c r="E1987" s="2" t="s">
        <v>15971</v>
      </c>
      <c r="F1987" s="2" t="s">
        <v>15144</v>
      </c>
      <c r="G1987" s="2" t="s">
        <v>15972</v>
      </c>
      <c r="H1987" s="2" t="s">
        <v>15973</v>
      </c>
      <c r="I1987" s="2" t="s">
        <v>479</v>
      </c>
      <c r="J1987" s="2" t="s">
        <v>1237</v>
      </c>
      <c r="K1987" s="2" t="s">
        <v>14491</v>
      </c>
      <c r="L1987" s="2" t="s">
        <v>3200</v>
      </c>
      <c r="M1987" s="2" t="s">
        <v>24</v>
      </c>
      <c r="N1987" s="2" t="s">
        <v>13326</v>
      </c>
      <c r="O1987" s="2" t="s">
        <v>15974</v>
      </c>
      <c r="P1987" s="3">
        <v>0</v>
      </c>
      <c r="Q1987" s="2" t="s">
        <v>36</v>
      </c>
      <c r="R1987" s="3">
        <v>1</v>
      </c>
      <c r="S1987" s="2" t="s">
        <v>15975</v>
      </c>
      <c r="T1987" s="2" t="s">
        <v>15976</v>
      </c>
      <c r="U1987" s="3">
        <v>6</v>
      </c>
      <c r="V1987" s="2" t="s">
        <v>36</v>
      </c>
      <c r="W1987" s="2" t="s">
        <v>36</v>
      </c>
      <c r="X1987" s="2" t="s">
        <v>15977</v>
      </c>
      <c r="Y1987">
        <f t="shared" ref="Y1987:Y2050" si="186">YEAR(F1987)</f>
        <v>2005</v>
      </c>
      <c r="Z1987">
        <f t="shared" ref="Z1987:Z2050" si="187">MONTH(F1987)</f>
        <v>9</v>
      </c>
      <c r="AA1987">
        <f t="shared" ref="AA1987:AA2050" si="188">DAY(F1987)</f>
        <v>6</v>
      </c>
      <c r="AB1987">
        <f t="shared" ref="AB1987:AB2050" si="189">IFERROR(YEAR(H1987),0)</f>
        <v>2006</v>
      </c>
      <c r="AC1987">
        <f t="shared" ref="AC1987:AC2050" si="190">IFERROR(MONTH(H1987),0)</f>
        <v>2</v>
      </c>
      <c r="AD1987">
        <f t="shared" ref="AD1987:AD2050" si="191">IFERROR(DAY(H1987),0)</f>
        <v>1</v>
      </c>
    </row>
    <row r="1988" spans="1:30" ht="15.6">
      <c r="A1988" s="2" t="s">
        <v>24</v>
      </c>
      <c r="B1988" s="2" t="s">
        <v>262</v>
      </c>
      <c r="C1988" s="2" t="s">
        <v>15978</v>
      </c>
      <c r="D1988" s="2" t="s">
        <v>15979</v>
      </c>
      <c r="E1988" s="2" t="s">
        <v>15980</v>
      </c>
      <c r="F1988" s="2" t="s">
        <v>15981</v>
      </c>
      <c r="G1988" s="2" t="s">
        <v>15982</v>
      </c>
      <c r="H1988" s="2" t="s">
        <v>15973</v>
      </c>
      <c r="I1988" s="2" t="s">
        <v>479</v>
      </c>
      <c r="J1988" s="2" t="s">
        <v>1237</v>
      </c>
      <c r="K1988" s="2" t="s">
        <v>15983</v>
      </c>
      <c r="L1988" s="2" t="s">
        <v>15984</v>
      </c>
      <c r="M1988" s="2" t="s">
        <v>24</v>
      </c>
      <c r="N1988" s="2" t="s">
        <v>13326</v>
      </c>
      <c r="O1988" s="2" t="s">
        <v>15556</v>
      </c>
      <c r="P1988" s="3">
        <v>0</v>
      </c>
      <c r="Q1988" s="2" t="s">
        <v>36</v>
      </c>
      <c r="R1988" s="3">
        <v>0</v>
      </c>
      <c r="S1988" s="2" t="s">
        <v>36</v>
      </c>
      <c r="T1988" s="2" t="s">
        <v>15985</v>
      </c>
      <c r="U1988" s="3">
        <v>1</v>
      </c>
      <c r="V1988" s="2" t="s">
        <v>36</v>
      </c>
      <c r="W1988" s="2" t="s">
        <v>36</v>
      </c>
      <c r="X1988" s="2" t="s">
        <v>15986</v>
      </c>
      <c r="Y1988">
        <f t="shared" si="186"/>
        <v>2005</v>
      </c>
      <c r="Z1988">
        <f t="shared" si="187"/>
        <v>10</v>
      </c>
      <c r="AA1988">
        <f t="shared" si="188"/>
        <v>13</v>
      </c>
      <c r="AB1988">
        <f t="shared" si="189"/>
        <v>2006</v>
      </c>
      <c r="AC1988">
        <f t="shared" si="190"/>
        <v>2</v>
      </c>
      <c r="AD1988">
        <f t="shared" si="191"/>
        <v>1</v>
      </c>
    </row>
    <row r="1989" spans="1:30" ht="15.6">
      <c r="A1989" s="2" t="s">
        <v>24</v>
      </c>
      <c r="B1989" s="2" t="s">
        <v>262</v>
      </c>
      <c r="C1989" s="2" t="s">
        <v>15352</v>
      </c>
      <c r="D1989" s="2" t="s">
        <v>15353</v>
      </c>
      <c r="E1989" s="2" t="s">
        <v>15987</v>
      </c>
      <c r="F1989" s="2" t="s">
        <v>15355</v>
      </c>
      <c r="G1989" s="2" t="s">
        <v>15988</v>
      </c>
      <c r="H1989" s="2" t="s">
        <v>15973</v>
      </c>
      <c r="I1989" s="2" t="s">
        <v>1939</v>
      </c>
      <c r="J1989" s="2" t="s">
        <v>1431</v>
      </c>
      <c r="K1989" s="2" t="s">
        <v>15989</v>
      </c>
      <c r="L1989" s="2" t="s">
        <v>15357</v>
      </c>
      <c r="M1989" s="2" t="s">
        <v>515</v>
      </c>
      <c r="N1989" s="2" t="s">
        <v>12937</v>
      </c>
      <c r="O1989" s="2" t="s">
        <v>15584</v>
      </c>
      <c r="P1989" s="3">
        <v>0</v>
      </c>
      <c r="Q1989" s="2" t="s">
        <v>36</v>
      </c>
      <c r="R1989" s="3">
        <v>0</v>
      </c>
      <c r="S1989" s="2" t="s">
        <v>36</v>
      </c>
      <c r="T1989" s="2" t="s">
        <v>15990</v>
      </c>
      <c r="U1989" s="3">
        <v>1</v>
      </c>
      <c r="V1989" s="2" t="s">
        <v>36</v>
      </c>
      <c r="W1989" s="2" t="s">
        <v>36</v>
      </c>
      <c r="X1989" s="2" t="s">
        <v>15991</v>
      </c>
      <c r="Y1989">
        <f t="shared" si="186"/>
        <v>2005</v>
      </c>
      <c r="Z1989">
        <f t="shared" si="187"/>
        <v>6</v>
      </c>
      <c r="AA1989">
        <f t="shared" si="188"/>
        <v>1</v>
      </c>
      <c r="AB1989">
        <f t="shared" si="189"/>
        <v>2006</v>
      </c>
      <c r="AC1989">
        <f t="shared" si="190"/>
        <v>2</v>
      </c>
      <c r="AD1989">
        <f t="shared" si="191"/>
        <v>1</v>
      </c>
    </row>
    <row r="1990" spans="1:30" ht="15.6">
      <c r="A1990" s="2" t="s">
        <v>24</v>
      </c>
      <c r="B1990" s="2" t="s">
        <v>262</v>
      </c>
      <c r="C1990" s="2" t="s">
        <v>15992</v>
      </c>
      <c r="D1990" s="2" t="s">
        <v>15993</v>
      </c>
      <c r="E1990" s="2" t="s">
        <v>15994</v>
      </c>
      <c r="F1990" s="2" t="s">
        <v>15981</v>
      </c>
      <c r="G1990" s="2" t="s">
        <v>15995</v>
      </c>
      <c r="H1990" s="2" t="s">
        <v>15302</v>
      </c>
      <c r="I1990" s="2" t="s">
        <v>913</v>
      </c>
      <c r="J1990" s="2" t="s">
        <v>914</v>
      </c>
      <c r="K1990" s="2" t="s">
        <v>15892</v>
      </c>
      <c r="L1990" s="2" t="s">
        <v>15154</v>
      </c>
      <c r="M1990" s="2" t="s">
        <v>24</v>
      </c>
      <c r="N1990" s="2" t="s">
        <v>36</v>
      </c>
      <c r="O1990" s="2" t="s">
        <v>15996</v>
      </c>
      <c r="P1990" s="3">
        <v>0</v>
      </c>
      <c r="Q1990" s="2" t="s">
        <v>36</v>
      </c>
      <c r="R1990" s="3">
        <v>0</v>
      </c>
      <c r="S1990" s="2" t="s">
        <v>36</v>
      </c>
      <c r="T1990" s="2" t="s">
        <v>15997</v>
      </c>
      <c r="U1990" s="3">
        <v>1</v>
      </c>
      <c r="V1990" s="2" t="s">
        <v>36</v>
      </c>
      <c r="W1990" s="2" t="s">
        <v>36</v>
      </c>
      <c r="X1990" s="2" t="s">
        <v>15998</v>
      </c>
      <c r="Y1990">
        <f t="shared" si="186"/>
        <v>2005</v>
      </c>
      <c r="Z1990">
        <f t="shared" si="187"/>
        <v>10</v>
      </c>
      <c r="AA1990">
        <f t="shared" si="188"/>
        <v>13</v>
      </c>
      <c r="AB1990">
        <f t="shared" si="189"/>
        <v>2006</v>
      </c>
      <c r="AC1990">
        <f t="shared" si="190"/>
        <v>1</v>
      </c>
      <c r="AD1990">
        <f t="shared" si="191"/>
        <v>11</v>
      </c>
    </row>
    <row r="1991" spans="1:30" ht="15.6">
      <c r="A1991" s="2" t="s">
        <v>24</v>
      </c>
      <c r="B1991" s="2" t="s">
        <v>262</v>
      </c>
      <c r="C1991" s="2" t="s">
        <v>15999</v>
      </c>
      <c r="D1991" s="2" t="s">
        <v>16000</v>
      </c>
      <c r="E1991" s="2" t="s">
        <v>16001</v>
      </c>
      <c r="F1991" s="2" t="s">
        <v>16002</v>
      </c>
      <c r="G1991" s="2" t="s">
        <v>16003</v>
      </c>
      <c r="H1991" s="2" t="s">
        <v>16004</v>
      </c>
      <c r="I1991" s="2" t="s">
        <v>913</v>
      </c>
      <c r="J1991" s="2" t="s">
        <v>914</v>
      </c>
      <c r="K1991" s="2" t="s">
        <v>15311</v>
      </c>
      <c r="L1991" s="2" t="s">
        <v>16005</v>
      </c>
      <c r="M1991" s="2" t="s">
        <v>36</v>
      </c>
      <c r="N1991" s="2" t="s">
        <v>36</v>
      </c>
      <c r="O1991" s="2" t="s">
        <v>15482</v>
      </c>
      <c r="P1991" s="3">
        <v>0</v>
      </c>
      <c r="Q1991" s="2" t="s">
        <v>36</v>
      </c>
      <c r="R1991" s="3">
        <v>0</v>
      </c>
      <c r="S1991" s="2" t="s">
        <v>36</v>
      </c>
      <c r="T1991" s="2" t="s">
        <v>16006</v>
      </c>
      <c r="U1991" s="3">
        <v>1</v>
      </c>
      <c r="V1991" s="2" t="s">
        <v>36</v>
      </c>
      <c r="W1991" s="2" t="s">
        <v>36</v>
      </c>
      <c r="X1991" s="2" t="s">
        <v>16007</v>
      </c>
      <c r="Y1991">
        <f t="shared" si="186"/>
        <v>2005</v>
      </c>
      <c r="Z1991">
        <f t="shared" si="187"/>
        <v>8</v>
      </c>
      <c r="AA1991">
        <f t="shared" si="188"/>
        <v>26</v>
      </c>
      <c r="AB1991">
        <f t="shared" si="189"/>
        <v>2006</v>
      </c>
      <c r="AC1991">
        <f t="shared" si="190"/>
        <v>1</v>
      </c>
      <c r="AD1991">
        <f t="shared" si="191"/>
        <v>1</v>
      </c>
    </row>
    <row r="1992" spans="1:30" ht="15.6">
      <c r="A1992" s="2" t="s">
        <v>24</v>
      </c>
      <c r="B1992" s="2" t="s">
        <v>262</v>
      </c>
      <c r="C1992" s="2" t="s">
        <v>16008</v>
      </c>
      <c r="D1992" s="2" t="s">
        <v>16009</v>
      </c>
      <c r="E1992" s="2" t="s">
        <v>16010</v>
      </c>
      <c r="F1992" s="2" t="s">
        <v>16011</v>
      </c>
      <c r="G1992" s="2" t="s">
        <v>16012</v>
      </c>
      <c r="H1992" s="2" t="s">
        <v>16004</v>
      </c>
      <c r="I1992" s="2" t="s">
        <v>13144</v>
      </c>
      <c r="J1992" s="2" t="s">
        <v>13145</v>
      </c>
      <c r="K1992" s="2" t="s">
        <v>16013</v>
      </c>
      <c r="L1992" s="2" t="s">
        <v>16014</v>
      </c>
      <c r="M1992" s="2" t="s">
        <v>36</v>
      </c>
      <c r="N1992" s="2" t="s">
        <v>15555</v>
      </c>
      <c r="O1992" s="2" t="s">
        <v>16015</v>
      </c>
      <c r="P1992" s="3">
        <v>0</v>
      </c>
      <c r="Q1992" s="2" t="s">
        <v>36</v>
      </c>
      <c r="R1992" s="3">
        <v>0</v>
      </c>
      <c r="S1992" s="2" t="s">
        <v>36</v>
      </c>
      <c r="T1992" s="2" t="s">
        <v>16016</v>
      </c>
      <c r="U1992" s="3">
        <v>1</v>
      </c>
      <c r="V1992" s="2" t="s">
        <v>36</v>
      </c>
      <c r="W1992" s="2" t="s">
        <v>36</v>
      </c>
      <c r="X1992" s="2" t="s">
        <v>16017</v>
      </c>
      <c r="Y1992">
        <f t="shared" si="186"/>
        <v>2005</v>
      </c>
      <c r="Z1992">
        <f t="shared" si="187"/>
        <v>10</v>
      </c>
      <c r="AA1992">
        <f t="shared" si="188"/>
        <v>12</v>
      </c>
      <c r="AB1992">
        <f t="shared" si="189"/>
        <v>2006</v>
      </c>
      <c r="AC1992">
        <f t="shared" si="190"/>
        <v>1</v>
      </c>
      <c r="AD1992">
        <f t="shared" si="191"/>
        <v>1</v>
      </c>
    </row>
    <row r="1993" spans="1:30" ht="15.6">
      <c r="A1993" s="2" t="s">
        <v>24</v>
      </c>
      <c r="B1993" s="2" t="s">
        <v>262</v>
      </c>
      <c r="C1993" s="2" t="s">
        <v>15601</v>
      </c>
      <c r="D1993" s="2" t="s">
        <v>16018</v>
      </c>
      <c r="E1993" s="2" t="s">
        <v>16019</v>
      </c>
      <c r="F1993" s="2" t="s">
        <v>16020</v>
      </c>
      <c r="G1993" s="2" t="s">
        <v>16021</v>
      </c>
      <c r="H1993" s="2" t="s">
        <v>16004</v>
      </c>
      <c r="I1993" s="2" t="s">
        <v>759</v>
      </c>
      <c r="J1993" s="2" t="s">
        <v>760</v>
      </c>
      <c r="K1993" s="2" t="s">
        <v>13445</v>
      </c>
      <c r="L1993" s="2" t="s">
        <v>9118</v>
      </c>
      <c r="M1993" s="2" t="s">
        <v>24</v>
      </c>
      <c r="N1993" s="2" t="s">
        <v>12937</v>
      </c>
      <c r="O1993" s="2" t="s">
        <v>16022</v>
      </c>
      <c r="P1993" s="3">
        <v>0</v>
      </c>
      <c r="Q1993" s="2" t="s">
        <v>36</v>
      </c>
      <c r="R1993" s="3">
        <v>1</v>
      </c>
      <c r="S1993" s="2" t="s">
        <v>16023</v>
      </c>
      <c r="T1993" s="2" t="s">
        <v>16024</v>
      </c>
      <c r="U1993" s="3">
        <v>1</v>
      </c>
      <c r="V1993" s="2" t="s">
        <v>36</v>
      </c>
      <c r="W1993" s="2" t="s">
        <v>36</v>
      </c>
      <c r="X1993" s="2" t="s">
        <v>16025</v>
      </c>
      <c r="Y1993">
        <f t="shared" si="186"/>
        <v>2005</v>
      </c>
      <c r="Z1993">
        <f t="shared" si="187"/>
        <v>8</v>
      </c>
      <c r="AA1993">
        <f t="shared" si="188"/>
        <v>3</v>
      </c>
      <c r="AB1993">
        <f t="shared" si="189"/>
        <v>2006</v>
      </c>
      <c r="AC1993">
        <f t="shared" si="190"/>
        <v>1</v>
      </c>
      <c r="AD1993">
        <f t="shared" si="191"/>
        <v>1</v>
      </c>
    </row>
    <row r="1994" spans="1:30" ht="15.6">
      <c r="A1994" s="2" t="s">
        <v>24</v>
      </c>
      <c r="B1994" s="2" t="s">
        <v>262</v>
      </c>
      <c r="C1994" s="2" t="s">
        <v>16026</v>
      </c>
      <c r="D1994" s="2" t="s">
        <v>16027</v>
      </c>
      <c r="E1994" s="2" t="s">
        <v>16028</v>
      </c>
      <c r="F1994" s="2" t="s">
        <v>15264</v>
      </c>
      <c r="G1994" s="2" t="s">
        <v>16029</v>
      </c>
      <c r="H1994" s="2" t="s">
        <v>16004</v>
      </c>
      <c r="I1994" s="2" t="s">
        <v>913</v>
      </c>
      <c r="J1994" s="2" t="s">
        <v>914</v>
      </c>
      <c r="K1994" s="2" t="s">
        <v>15311</v>
      </c>
      <c r="L1994" s="2" t="s">
        <v>15527</v>
      </c>
      <c r="M1994" s="2" t="s">
        <v>36</v>
      </c>
      <c r="N1994" s="2" t="s">
        <v>36</v>
      </c>
      <c r="O1994" s="2" t="s">
        <v>16030</v>
      </c>
      <c r="P1994" s="3">
        <v>0</v>
      </c>
      <c r="Q1994" s="2" t="s">
        <v>36</v>
      </c>
      <c r="R1994" s="3">
        <v>0</v>
      </c>
      <c r="S1994" s="2" t="s">
        <v>36</v>
      </c>
      <c r="T1994" s="2" t="s">
        <v>16031</v>
      </c>
      <c r="U1994" s="3">
        <v>1</v>
      </c>
      <c r="V1994" s="2" t="s">
        <v>36</v>
      </c>
      <c r="W1994" s="2" t="s">
        <v>36</v>
      </c>
      <c r="X1994" s="2" t="s">
        <v>16032</v>
      </c>
      <c r="Y1994">
        <f t="shared" si="186"/>
        <v>2005</v>
      </c>
      <c r="Z1994">
        <f t="shared" si="187"/>
        <v>7</v>
      </c>
      <c r="AA1994">
        <f t="shared" si="188"/>
        <v>15</v>
      </c>
      <c r="AB1994">
        <f t="shared" si="189"/>
        <v>2006</v>
      </c>
      <c r="AC1994">
        <f t="shared" si="190"/>
        <v>1</v>
      </c>
      <c r="AD1994">
        <f t="shared" si="191"/>
        <v>1</v>
      </c>
    </row>
    <row r="1995" spans="1:30" ht="15.6">
      <c r="A1995" s="2" t="s">
        <v>24</v>
      </c>
      <c r="B1995" s="2" t="s">
        <v>262</v>
      </c>
      <c r="C1995" s="2" t="s">
        <v>16033</v>
      </c>
      <c r="D1995" s="2" t="s">
        <v>16034</v>
      </c>
      <c r="E1995" s="2" t="s">
        <v>16035</v>
      </c>
      <c r="F1995" s="2" t="s">
        <v>16036</v>
      </c>
      <c r="G1995" s="2" t="s">
        <v>16037</v>
      </c>
      <c r="H1995" s="2" t="s">
        <v>16004</v>
      </c>
      <c r="I1995" s="2" t="s">
        <v>1260</v>
      </c>
      <c r="J1995" s="2" t="s">
        <v>1261</v>
      </c>
      <c r="K1995" s="2" t="s">
        <v>14684</v>
      </c>
      <c r="L1995" s="2" t="s">
        <v>14685</v>
      </c>
      <c r="M1995" s="2" t="s">
        <v>36</v>
      </c>
      <c r="N1995" s="2" t="s">
        <v>36</v>
      </c>
      <c r="O1995" s="2" t="s">
        <v>15713</v>
      </c>
      <c r="P1995" s="3">
        <v>0</v>
      </c>
      <c r="Q1995" s="2" t="s">
        <v>36</v>
      </c>
      <c r="R1995" s="3">
        <v>0</v>
      </c>
      <c r="S1995" s="2" t="s">
        <v>36</v>
      </c>
      <c r="T1995" s="2" t="s">
        <v>16038</v>
      </c>
      <c r="U1995" s="3">
        <v>1</v>
      </c>
      <c r="V1995" s="2" t="s">
        <v>36</v>
      </c>
      <c r="W1995" s="2" t="s">
        <v>36</v>
      </c>
      <c r="X1995" s="2" t="s">
        <v>16039</v>
      </c>
      <c r="Y1995">
        <f t="shared" si="186"/>
        <v>2005</v>
      </c>
      <c r="Z1995">
        <f t="shared" si="187"/>
        <v>9</v>
      </c>
      <c r="AA1995">
        <f t="shared" si="188"/>
        <v>9</v>
      </c>
      <c r="AB1995">
        <f t="shared" si="189"/>
        <v>2006</v>
      </c>
      <c r="AC1995">
        <f t="shared" si="190"/>
        <v>1</v>
      </c>
      <c r="AD1995">
        <f t="shared" si="191"/>
        <v>1</v>
      </c>
    </row>
    <row r="1996" spans="1:30" ht="15.6">
      <c r="A1996" s="2" t="s">
        <v>24</v>
      </c>
      <c r="B1996" s="2" t="s">
        <v>262</v>
      </c>
      <c r="C1996" s="2" t="s">
        <v>16040</v>
      </c>
      <c r="D1996" s="2" t="s">
        <v>16041</v>
      </c>
      <c r="E1996" s="2" t="s">
        <v>16042</v>
      </c>
      <c r="F1996" s="2" t="s">
        <v>16036</v>
      </c>
      <c r="G1996" s="2" t="s">
        <v>16043</v>
      </c>
      <c r="H1996" s="2" t="s">
        <v>16004</v>
      </c>
      <c r="I1996" s="2" t="s">
        <v>1260</v>
      </c>
      <c r="J1996" s="2" t="s">
        <v>1261</v>
      </c>
      <c r="K1996" s="2" t="s">
        <v>14684</v>
      </c>
      <c r="L1996" s="2" t="s">
        <v>14685</v>
      </c>
      <c r="M1996" s="2" t="s">
        <v>36</v>
      </c>
      <c r="N1996" s="2" t="s">
        <v>36</v>
      </c>
      <c r="O1996" s="2" t="s">
        <v>15713</v>
      </c>
      <c r="P1996" s="3">
        <v>0</v>
      </c>
      <c r="Q1996" s="2" t="s">
        <v>36</v>
      </c>
      <c r="R1996" s="3">
        <v>0</v>
      </c>
      <c r="S1996" s="2" t="s">
        <v>36</v>
      </c>
      <c r="T1996" s="2" t="s">
        <v>16044</v>
      </c>
      <c r="U1996" s="3">
        <v>1</v>
      </c>
      <c r="V1996" s="2" t="s">
        <v>36</v>
      </c>
      <c r="W1996" s="2" t="s">
        <v>36</v>
      </c>
      <c r="X1996" s="2" t="s">
        <v>16045</v>
      </c>
      <c r="Y1996">
        <f t="shared" si="186"/>
        <v>2005</v>
      </c>
      <c r="Z1996">
        <f t="shared" si="187"/>
        <v>9</v>
      </c>
      <c r="AA1996">
        <f t="shared" si="188"/>
        <v>9</v>
      </c>
      <c r="AB1996">
        <f t="shared" si="189"/>
        <v>2006</v>
      </c>
      <c r="AC1996">
        <f t="shared" si="190"/>
        <v>1</v>
      </c>
      <c r="AD1996">
        <f t="shared" si="191"/>
        <v>1</v>
      </c>
    </row>
    <row r="1997" spans="1:30" ht="15.6">
      <c r="A1997" s="2" t="s">
        <v>24</v>
      </c>
      <c r="B1997" s="2" t="s">
        <v>25</v>
      </c>
      <c r="C1997" s="2" t="s">
        <v>4404</v>
      </c>
      <c r="D1997" s="2" t="s">
        <v>16046</v>
      </c>
      <c r="E1997" s="2" t="s">
        <v>16047</v>
      </c>
      <c r="F1997" s="2" t="s">
        <v>16048</v>
      </c>
      <c r="G1997" s="2" t="s">
        <v>36</v>
      </c>
      <c r="H1997" s="2" t="s">
        <v>36</v>
      </c>
      <c r="I1997" s="2" t="s">
        <v>4410</v>
      </c>
      <c r="J1997" s="2" t="s">
        <v>10260</v>
      </c>
      <c r="K1997" s="2" t="s">
        <v>14371</v>
      </c>
      <c r="L1997" s="2" t="s">
        <v>14372</v>
      </c>
      <c r="M1997" s="2" t="s">
        <v>24</v>
      </c>
      <c r="N1997" s="2" t="s">
        <v>12937</v>
      </c>
      <c r="O1997" s="2" t="s">
        <v>16049</v>
      </c>
      <c r="P1997" s="3">
        <v>0</v>
      </c>
      <c r="Q1997" s="2" t="s">
        <v>36</v>
      </c>
      <c r="R1997" s="3">
        <v>2</v>
      </c>
      <c r="S1997" s="2" t="s">
        <v>16050</v>
      </c>
      <c r="T1997" s="2" t="s">
        <v>16051</v>
      </c>
      <c r="U1997" s="3">
        <v>1</v>
      </c>
      <c r="V1997" s="2" t="s">
        <v>36</v>
      </c>
      <c r="W1997" s="2" t="s">
        <v>36</v>
      </c>
      <c r="X1997" s="2" t="s">
        <v>16052</v>
      </c>
      <c r="Y1997">
        <f t="shared" si="186"/>
        <v>2004</v>
      </c>
      <c r="Z1997">
        <f t="shared" si="187"/>
        <v>6</v>
      </c>
      <c r="AA1997">
        <f t="shared" si="188"/>
        <v>28</v>
      </c>
      <c r="AB1997">
        <f t="shared" si="189"/>
        <v>0</v>
      </c>
      <c r="AC1997">
        <f t="shared" si="190"/>
        <v>0</v>
      </c>
      <c r="AD1997">
        <f t="shared" si="191"/>
        <v>0</v>
      </c>
    </row>
    <row r="1998" spans="1:30" ht="15.6">
      <c r="A1998" s="2" t="s">
        <v>24</v>
      </c>
      <c r="B1998" s="2" t="s">
        <v>25</v>
      </c>
      <c r="C1998" s="2" t="s">
        <v>16053</v>
      </c>
      <c r="D1998" s="2" t="s">
        <v>16054</v>
      </c>
      <c r="E1998" s="2" t="s">
        <v>16055</v>
      </c>
      <c r="F1998" s="2" t="s">
        <v>16056</v>
      </c>
      <c r="G1998" s="2" t="s">
        <v>36</v>
      </c>
      <c r="H1998" s="2" t="s">
        <v>36</v>
      </c>
      <c r="I1998" s="2" t="s">
        <v>13144</v>
      </c>
      <c r="J1998" s="2" t="s">
        <v>13145</v>
      </c>
      <c r="K1998" s="2" t="s">
        <v>16057</v>
      </c>
      <c r="L1998" s="2" t="s">
        <v>16058</v>
      </c>
      <c r="M1998" s="2" t="s">
        <v>36</v>
      </c>
      <c r="N1998" s="2" t="s">
        <v>16059</v>
      </c>
      <c r="O1998" s="2" t="s">
        <v>16060</v>
      </c>
      <c r="P1998" s="3">
        <v>0</v>
      </c>
      <c r="Q1998" s="2" t="s">
        <v>36</v>
      </c>
      <c r="R1998" s="3">
        <v>0</v>
      </c>
      <c r="S1998" s="2" t="s">
        <v>36</v>
      </c>
      <c r="T1998" s="2" t="s">
        <v>16061</v>
      </c>
      <c r="U1998" s="3">
        <v>1</v>
      </c>
      <c r="V1998" s="2" t="s">
        <v>36</v>
      </c>
      <c r="W1998" s="2" t="s">
        <v>36</v>
      </c>
      <c r="X1998" s="2" t="s">
        <v>16062</v>
      </c>
      <c r="Y1998">
        <f t="shared" si="186"/>
        <v>2004</v>
      </c>
      <c r="Z1998">
        <f t="shared" si="187"/>
        <v>6</v>
      </c>
      <c r="AA1998">
        <f t="shared" si="188"/>
        <v>30</v>
      </c>
      <c r="AB1998">
        <f t="shared" si="189"/>
        <v>0</v>
      </c>
      <c r="AC1998">
        <f t="shared" si="190"/>
        <v>0</v>
      </c>
      <c r="AD1998">
        <f t="shared" si="191"/>
        <v>0</v>
      </c>
    </row>
    <row r="1999" spans="1:30" ht="15.6">
      <c r="A1999" s="2" t="s">
        <v>24</v>
      </c>
      <c r="B1999" s="2" t="s">
        <v>25</v>
      </c>
      <c r="C1999" s="2" t="s">
        <v>16063</v>
      </c>
      <c r="D1999" s="2" t="s">
        <v>16064</v>
      </c>
      <c r="E1999" s="2" t="s">
        <v>16065</v>
      </c>
      <c r="F1999" s="2" t="s">
        <v>16066</v>
      </c>
      <c r="G1999" s="2" t="s">
        <v>36</v>
      </c>
      <c r="H1999" s="2" t="s">
        <v>36</v>
      </c>
      <c r="I1999" s="2" t="s">
        <v>8129</v>
      </c>
      <c r="J1999" s="2" t="s">
        <v>924</v>
      </c>
      <c r="K1999" s="2" t="s">
        <v>15541</v>
      </c>
      <c r="L1999" s="2" t="s">
        <v>15542</v>
      </c>
      <c r="M1999" s="2" t="s">
        <v>24</v>
      </c>
      <c r="N1999" s="2" t="s">
        <v>15543</v>
      </c>
      <c r="O1999" s="2" t="s">
        <v>16067</v>
      </c>
      <c r="P1999" s="3">
        <v>0</v>
      </c>
      <c r="Q1999" s="2" t="s">
        <v>36</v>
      </c>
      <c r="R1999" s="3">
        <v>0</v>
      </c>
      <c r="S1999" s="2" t="s">
        <v>36</v>
      </c>
      <c r="T1999" s="2" t="s">
        <v>16068</v>
      </c>
      <c r="U1999" s="3">
        <v>1</v>
      </c>
      <c r="V1999" s="2" t="s">
        <v>36</v>
      </c>
      <c r="W1999" s="2" t="s">
        <v>36</v>
      </c>
      <c r="X1999" s="2" t="s">
        <v>16069</v>
      </c>
      <c r="Y1999">
        <f t="shared" si="186"/>
        <v>2004</v>
      </c>
      <c r="Z1999">
        <f t="shared" si="187"/>
        <v>6</v>
      </c>
      <c r="AA1999">
        <f t="shared" si="188"/>
        <v>4</v>
      </c>
      <c r="AB1999">
        <f t="shared" si="189"/>
        <v>0</v>
      </c>
      <c r="AC1999">
        <f t="shared" si="190"/>
        <v>0</v>
      </c>
      <c r="AD1999">
        <f t="shared" si="191"/>
        <v>0</v>
      </c>
    </row>
    <row r="2000" spans="1:30" ht="15.6">
      <c r="A2000" s="2" t="s">
        <v>24</v>
      </c>
      <c r="B2000" s="2" t="s">
        <v>262</v>
      </c>
      <c r="C2000" s="2" t="s">
        <v>16070</v>
      </c>
      <c r="D2000" s="2" t="s">
        <v>16071</v>
      </c>
      <c r="E2000" s="2" t="s">
        <v>16072</v>
      </c>
      <c r="F2000" s="2" t="s">
        <v>15264</v>
      </c>
      <c r="G2000" s="2" t="s">
        <v>16073</v>
      </c>
      <c r="H2000" s="2" t="s">
        <v>16074</v>
      </c>
      <c r="I2000" s="2" t="s">
        <v>479</v>
      </c>
      <c r="J2000" s="2" t="s">
        <v>1237</v>
      </c>
      <c r="K2000" s="2" t="s">
        <v>14491</v>
      </c>
      <c r="L2000" s="2" t="s">
        <v>3200</v>
      </c>
      <c r="M2000" s="2" t="s">
        <v>24</v>
      </c>
      <c r="N2000" s="2" t="s">
        <v>13326</v>
      </c>
      <c r="O2000" s="2" t="s">
        <v>16075</v>
      </c>
      <c r="P2000" s="3">
        <v>0</v>
      </c>
      <c r="Q2000" s="2" t="s">
        <v>36</v>
      </c>
      <c r="R2000" s="3">
        <v>2</v>
      </c>
      <c r="S2000" s="2" t="s">
        <v>16076</v>
      </c>
      <c r="T2000" s="2" t="s">
        <v>16077</v>
      </c>
      <c r="U2000" s="3">
        <v>1</v>
      </c>
      <c r="V2000" s="2" t="s">
        <v>36</v>
      </c>
      <c r="W2000" s="2" t="s">
        <v>36</v>
      </c>
      <c r="X2000" s="2" t="s">
        <v>16078</v>
      </c>
      <c r="Y2000">
        <f t="shared" si="186"/>
        <v>2005</v>
      </c>
      <c r="Z2000">
        <f t="shared" si="187"/>
        <v>7</v>
      </c>
      <c r="AA2000">
        <f t="shared" si="188"/>
        <v>15</v>
      </c>
      <c r="AB2000">
        <f t="shared" si="189"/>
        <v>2005</v>
      </c>
      <c r="AC2000">
        <f t="shared" si="190"/>
        <v>12</v>
      </c>
      <c r="AD2000">
        <f t="shared" si="191"/>
        <v>11</v>
      </c>
    </row>
    <row r="2001" spans="1:30" ht="15.6">
      <c r="A2001" s="2" t="s">
        <v>24</v>
      </c>
      <c r="B2001" s="2" t="s">
        <v>262</v>
      </c>
      <c r="C2001" s="2" t="s">
        <v>16079</v>
      </c>
      <c r="D2001" s="2" t="s">
        <v>16080</v>
      </c>
      <c r="E2001" s="2" t="s">
        <v>16081</v>
      </c>
      <c r="F2001" s="2" t="s">
        <v>16082</v>
      </c>
      <c r="G2001" s="2" t="s">
        <v>16083</v>
      </c>
      <c r="H2001" s="2" t="s">
        <v>16074</v>
      </c>
      <c r="I2001" s="2" t="s">
        <v>1260</v>
      </c>
      <c r="J2001" s="2" t="s">
        <v>1261</v>
      </c>
      <c r="K2001" s="2" t="s">
        <v>14684</v>
      </c>
      <c r="L2001" s="2" t="s">
        <v>14685</v>
      </c>
      <c r="M2001" s="2" t="s">
        <v>36</v>
      </c>
      <c r="N2001" s="2" t="s">
        <v>36</v>
      </c>
      <c r="O2001" s="2" t="s">
        <v>16084</v>
      </c>
      <c r="P2001" s="3">
        <v>0</v>
      </c>
      <c r="Q2001" s="2" t="s">
        <v>36</v>
      </c>
      <c r="R2001" s="3">
        <v>0</v>
      </c>
      <c r="S2001" s="2" t="s">
        <v>36</v>
      </c>
      <c r="T2001" s="2" t="s">
        <v>16085</v>
      </c>
      <c r="U2001" s="3">
        <v>1</v>
      </c>
      <c r="V2001" s="2" t="s">
        <v>36</v>
      </c>
      <c r="W2001" s="2" t="s">
        <v>36</v>
      </c>
      <c r="X2001" s="2" t="s">
        <v>16086</v>
      </c>
      <c r="Y2001">
        <f t="shared" si="186"/>
        <v>2005</v>
      </c>
      <c r="Z2001">
        <f t="shared" si="187"/>
        <v>7</v>
      </c>
      <c r="AA2001">
        <f t="shared" si="188"/>
        <v>1</v>
      </c>
      <c r="AB2001">
        <f t="shared" si="189"/>
        <v>2005</v>
      </c>
      <c r="AC2001">
        <f t="shared" si="190"/>
        <v>12</v>
      </c>
      <c r="AD2001">
        <f t="shared" si="191"/>
        <v>11</v>
      </c>
    </row>
    <row r="2002" spans="1:30" ht="15.6">
      <c r="A2002" s="2" t="s">
        <v>24</v>
      </c>
      <c r="B2002" s="2" t="s">
        <v>262</v>
      </c>
      <c r="C2002" s="2" t="s">
        <v>16087</v>
      </c>
      <c r="D2002" s="2" t="s">
        <v>16088</v>
      </c>
      <c r="E2002" s="2" t="s">
        <v>16089</v>
      </c>
      <c r="F2002" s="2" t="s">
        <v>16082</v>
      </c>
      <c r="G2002" s="2" t="s">
        <v>16090</v>
      </c>
      <c r="H2002" s="2" t="s">
        <v>16074</v>
      </c>
      <c r="I2002" s="2" t="s">
        <v>1260</v>
      </c>
      <c r="J2002" s="2" t="s">
        <v>1261</v>
      </c>
      <c r="K2002" s="2" t="s">
        <v>14684</v>
      </c>
      <c r="L2002" s="2" t="s">
        <v>14685</v>
      </c>
      <c r="M2002" s="2" t="s">
        <v>36</v>
      </c>
      <c r="N2002" s="2" t="s">
        <v>36</v>
      </c>
      <c r="O2002" s="2" t="s">
        <v>16084</v>
      </c>
      <c r="P2002" s="3">
        <v>0</v>
      </c>
      <c r="Q2002" s="2" t="s">
        <v>36</v>
      </c>
      <c r="R2002" s="3">
        <v>0</v>
      </c>
      <c r="S2002" s="2" t="s">
        <v>36</v>
      </c>
      <c r="T2002" s="2" t="s">
        <v>16091</v>
      </c>
      <c r="U2002" s="3">
        <v>1</v>
      </c>
      <c r="V2002" s="2" t="s">
        <v>36</v>
      </c>
      <c r="W2002" s="2" t="s">
        <v>36</v>
      </c>
      <c r="X2002" s="2" t="s">
        <v>16092</v>
      </c>
      <c r="Y2002">
        <f t="shared" si="186"/>
        <v>2005</v>
      </c>
      <c r="Z2002">
        <f t="shared" si="187"/>
        <v>7</v>
      </c>
      <c r="AA2002">
        <f t="shared" si="188"/>
        <v>1</v>
      </c>
      <c r="AB2002">
        <f t="shared" si="189"/>
        <v>2005</v>
      </c>
      <c r="AC2002">
        <f t="shared" si="190"/>
        <v>12</v>
      </c>
      <c r="AD2002">
        <f t="shared" si="191"/>
        <v>11</v>
      </c>
    </row>
    <row r="2003" spans="1:30" ht="15.6">
      <c r="A2003" s="2" t="s">
        <v>24</v>
      </c>
      <c r="B2003" s="2" t="s">
        <v>262</v>
      </c>
      <c r="C2003" s="2" t="s">
        <v>16093</v>
      </c>
      <c r="D2003" s="2" t="s">
        <v>16094</v>
      </c>
      <c r="E2003" s="2" t="s">
        <v>16095</v>
      </c>
      <c r="F2003" s="2" t="s">
        <v>16082</v>
      </c>
      <c r="G2003" s="2" t="s">
        <v>16096</v>
      </c>
      <c r="H2003" s="2" t="s">
        <v>16074</v>
      </c>
      <c r="I2003" s="2" t="s">
        <v>1260</v>
      </c>
      <c r="J2003" s="2" t="s">
        <v>1261</v>
      </c>
      <c r="K2003" s="2" t="s">
        <v>14684</v>
      </c>
      <c r="L2003" s="2" t="s">
        <v>14685</v>
      </c>
      <c r="M2003" s="2" t="s">
        <v>36</v>
      </c>
      <c r="N2003" s="2" t="s">
        <v>36</v>
      </c>
      <c r="O2003" s="2" t="s">
        <v>16097</v>
      </c>
      <c r="P2003" s="3">
        <v>0</v>
      </c>
      <c r="Q2003" s="2" t="s">
        <v>36</v>
      </c>
      <c r="R2003" s="3">
        <v>0</v>
      </c>
      <c r="S2003" s="2" t="s">
        <v>36</v>
      </c>
      <c r="T2003" s="2" t="s">
        <v>16098</v>
      </c>
      <c r="U2003" s="3">
        <v>1</v>
      </c>
      <c r="V2003" s="2" t="s">
        <v>36</v>
      </c>
      <c r="W2003" s="2" t="s">
        <v>36</v>
      </c>
      <c r="X2003" s="2" t="s">
        <v>16099</v>
      </c>
      <c r="Y2003">
        <f t="shared" si="186"/>
        <v>2005</v>
      </c>
      <c r="Z2003">
        <f t="shared" si="187"/>
        <v>7</v>
      </c>
      <c r="AA2003">
        <f t="shared" si="188"/>
        <v>1</v>
      </c>
      <c r="AB2003">
        <f t="shared" si="189"/>
        <v>2005</v>
      </c>
      <c r="AC2003">
        <f t="shared" si="190"/>
        <v>12</v>
      </c>
      <c r="AD2003">
        <f t="shared" si="191"/>
        <v>11</v>
      </c>
    </row>
    <row r="2004" spans="1:30" ht="15.6">
      <c r="A2004" s="2" t="s">
        <v>24</v>
      </c>
      <c r="B2004" s="2" t="s">
        <v>262</v>
      </c>
      <c r="C2004" s="2" t="s">
        <v>16100</v>
      </c>
      <c r="D2004" s="2" t="s">
        <v>16101</v>
      </c>
      <c r="E2004" s="2" t="s">
        <v>16102</v>
      </c>
      <c r="F2004" s="2" t="s">
        <v>16103</v>
      </c>
      <c r="G2004" s="2" t="s">
        <v>16104</v>
      </c>
      <c r="H2004" s="2" t="s">
        <v>16105</v>
      </c>
      <c r="I2004" s="2" t="s">
        <v>5351</v>
      </c>
      <c r="J2004" s="2" t="s">
        <v>1420</v>
      </c>
      <c r="K2004" s="2" t="s">
        <v>16106</v>
      </c>
      <c r="L2004" s="2" t="s">
        <v>16107</v>
      </c>
      <c r="M2004" s="2" t="s">
        <v>24</v>
      </c>
      <c r="N2004" s="2" t="s">
        <v>8818</v>
      </c>
      <c r="O2004" s="2" t="s">
        <v>16108</v>
      </c>
      <c r="P2004" s="3">
        <v>0</v>
      </c>
      <c r="Q2004" s="2" t="s">
        <v>36</v>
      </c>
      <c r="R2004" s="3">
        <v>3</v>
      </c>
      <c r="S2004" s="2" t="s">
        <v>16109</v>
      </c>
      <c r="T2004" s="2" t="s">
        <v>16110</v>
      </c>
      <c r="U2004" s="3">
        <v>1</v>
      </c>
      <c r="V2004" s="2" t="s">
        <v>36</v>
      </c>
      <c r="W2004" s="2" t="s">
        <v>36</v>
      </c>
      <c r="X2004" s="2" t="s">
        <v>16111</v>
      </c>
      <c r="Y2004">
        <f t="shared" si="186"/>
        <v>2005</v>
      </c>
      <c r="Z2004">
        <f t="shared" si="187"/>
        <v>5</v>
      </c>
      <c r="AA2004">
        <f t="shared" si="188"/>
        <v>20</v>
      </c>
      <c r="AB2004">
        <f t="shared" si="189"/>
        <v>2005</v>
      </c>
      <c r="AC2004">
        <f t="shared" si="190"/>
        <v>12</v>
      </c>
      <c r="AD2004">
        <f t="shared" si="191"/>
        <v>1</v>
      </c>
    </row>
    <row r="2005" spans="1:30" ht="15.6">
      <c r="A2005" s="2" t="s">
        <v>24</v>
      </c>
      <c r="B2005" s="2" t="s">
        <v>262</v>
      </c>
      <c r="C2005" s="2" t="s">
        <v>16112</v>
      </c>
      <c r="D2005" s="2" t="s">
        <v>16113</v>
      </c>
      <c r="E2005" s="2" t="s">
        <v>16114</v>
      </c>
      <c r="F2005" s="2" t="s">
        <v>16115</v>
      </c>
      <c r="G2005" s="2" t="s">
        <v>16116</v>
      </c>
      <c r="H2005" s="2" t="s">
        <v>16105</v>
      </c>
      <c r="I2005" s="2" t="s">
        <v>902</v>
      </c>
      <c r="J2005" s="2" t="s">
        <v>493</v>
      </c>
      <c r="K2005" s="2" t="s">
        <v>16117</v>
      </c>
      <c r="L2005" s="2" t="s">
        <v>16118</v>
      </c>
      <c r="M2005" s="2" t="s">
        <v>36</v>
      </c>
      <c r="N2005" s="2" t="s">
        <v>16119</v>
      </c>
      <c r="O2005" s="2" t="s">
        <v>15503</v>
      </c>
      <c r="P2005" s="3">
        <v>0</v>
      </c>
      <c r="Q2005" s="2" t="s">
        <v>36</v>
      </c>
      <c r="R2005" s="3">
        <v>1</v>
      </c>
      <c r="S2005" s="2" t="s">
        <v>16120</v>
      </c>
      <c r="T2005" s="2" t="s">
        <v>16121</v>
      </c>
      <c r="U2005" s="3">
        <v>1</v>
      </c>
      <c r="V2005" s="2" t="s">
        <v>36</v>
      </c>
      <c r="W2005" s="2" t="s">
        <v>36</v>
      </c>
      <c r="X2005" s="2" t="s">
        <v>16122</v>
      </c>
      <c r="Y2005">
        <f t="shared" si="186"/>
        <v>2005</v>
      </c>
      <c r="Z2005">
        <f t="shared" si="187"/>
        <v>7</v>
      </c>
      <c r="AA2005">
        <f t="shared" si="188"/>
        <v>14</v>
      </c>
      <c r="AB2005">
        <f t="shared" si="189"/>
        <v>2005</v>
      </c>
      <c r="AC2005">
        <f t="shared" si="190"/>
        <v>12</v>
      </c>
      <c r="AD2005">
        <f t="shared" si="191"/>
        <v>1</v>
      </c>
    </row>
    <row r="2006" spans="1:30" ht="15.6">
      <c r="A2006" s="2" t="s">
        <v>24</v>
      </c>
      <c r="B2006" s="2" t="s">
        <v>262</v>
      </c>
      <c r="C2006" s="2" t="s">
        <v>16123</v>
      </c>
      <c r="D2006" s="2" t="s">
        <v>16124</v>
      </c>
      <c r="E2006" s="2" t="s">
        <v>16125</v>
      </c>
      <c r="F2006" s="2" t="s">
        <v>15321</v>
      </c>
      <c r="G2006" s="2" t="s">
        <v>16126</v>
      </c>
      <c r="H2006" s="2" t="s">
        <v>16105</v>
      </c>
      <c r="I2006" s="2" t="s">
        <v>902</v>
      </c>
      <c r="J2006" s="2" t="s">
        <v>493</v>
      </c>
      <c r="K2006" s="2" t="s">
        <v>16117</v>
      </c>
      <c r="L2006" s="2" t="s">
        <v>16118</v>
      </c>
      <c r="M2006" s="2" t="s">
        <v>36</v>
      </c>
      <c r="N2006" s="2" t="s">
        <v>16119</v>
      </c>
      <c r="O2006" s="2" t="s">
        <v>16127</v>
      </c>
      <c r="P2006" s="3">
        <v>0</v>
      </c>
      <c r="Q2006" s="2" t="s">
        <v>36</v>
      </c>
      <c r="R2006" s="3">
        <v>6</v>
      </c>
      <c r="S2006" s="2" t="s">
        <v>16128</v>
      </c>
      <c r="T2006" s="2" t="s">
        <v>16129</v>
      </c>
      <c r="U2006" s="3">
        <v>1</v>
      </c>
      <c r="V2006" s="2" t="s">
        <v>36</v>
      </c>
      <c r="W2006" s="2" t="s">
        <v>36</v>
      </c>
      <c r="X2006" s="2" t="s">
        <v>16130</v>
      </c>
      <c r="Y2006">
        <f t="shared" si="186"/>
        <v>2005</v>
      </c>
      <c r="Z2006">
        <f t="shared" si="187"/>
        <v>6</v>
      </c>
      <c r="AA2006">
        <f t="shared" si="188"/>
        <v>29</v>
      </c>
      <c r="AB2006">
        <f t="shared" si="189"/>
        <v>2005</v>
      </c>
      <c r="AC2006">
        <f t="shared" si="190"/>
        <v>12</v>
      </c>
      <c r="AD2006">
        <f t="shared" si="191"/>
        <v>1</v>
      </c>
    </row>
    <row r="2007" spans="1:30" ht="15.6">
      <c r="A2007" s="2" t="s">
        <v>24</v>
      </c>
      <c r="B2007" s="2" t="s">
        <v>25</v>
      </c>
      <c r="C2007" s="2" t="s">
        <v>16131</v>
      </c>
      <c r="D2007" s="2" t="s">
        <v>16132</v>
      </c>
      <c r="E2007" s="2" t="s">
        <v>16133</v>
      </c>
      <c r="F2007" s="2" t="s">
        <v>16134</v>
      </c>
      <c r="G2007" s="2" t="s">
        <v>36</v>
      </c>
      <c r="H2007" s="2" t="s">
        <v>36</v>
      </c>
      <c r="I2007" s="2" t="s">
        <v>4410</v>
      </c>
      <c r="J2007" s="2" t="s">
        <v>10260</v>
      </c>
      <c r="K2007" s="2" t="s">
        <v>14371</v>
      </c>
      <c r="L2007" s="2" t="s">
        <v>14372</v>
      </c>
      <c r="M2007" s="2" t="s">
        <v>24</v>
      </c>
      <c r="N2007" s="2" t="s">
        <v>12937</v>
      </c>
      <c r="O2007" s="2" t="s">
        <v>16135</v>
      </c>
      <c r="P2007" s="3">
        <v>0</v>
      </c>
      <c r="Q2007" s="2" t="s">
        <v>36</v>
      </c>
      <c r="R2007" s="3">
        <v>0</v>
      </c>
      <c r="S2007" s="2" t="s">
        <v>36</v>
      </c>
      <c r="T2007" s="2" t="s">
        <v>16136</v>
      </c>
      <c r="U2007" s="3">
        <v>1</v>
      </c>
      <c r="V2007" s="2" t="s">
        <v>36</v>
      </c>
      <c r="W2007" s="2" t="s">
        <v>36</v>
      </c>
      <c r="X2007" s="2" t="s">
        <v>16137</v>
      </c>
      <c r="Y2007">
        <f t="shared" si="186"/>
        <v>2004</v>
      </c>
      <c r="Z2007">
        <f t="shared" si="187"/>
        <v>5</v>
      </c>
      <c r="AA2007">
        <f t="shared" si="188"/>
        <v>28</v>
      </c>
      <c r="AB2007">
        <f t="shared" si="189"/>
        <v>0</v>
      </c>
      <c r="AC2007">
        <f t="shared" si="190"/>
        <v>0</v>
      </c>
      <c r="AD2007">
        <f t="shared" si="191"/>
        <v>0</v>
      </c>
    </row>
    <row r="2008" spans="1:30" ht="15.6">
      <c r="A2008" s="2" t="s">
        <v>24</v>
      </c>
      <c r="B2008" s="2" t="s">
        <v>25</v>
      </c>
      <c r="C2008" s="2" t="s">
        <v>16138</v>
      </c>
      <c r="D2008" s="2" t="s">
        <v>16139</v>
      </c>
      <c r="E2008" s="2" t="s">
        <v>16140</v>
      </c>
      <c r="F2008" s="2" t="s">
        <v>16141</v>
      </c>
      <c r="G2008" s="2" t="s">
        <v>16142</v>
      </c>
      <c r="H2008" s="2" t="s">
        <v>16105</v>
      </c>
      <c r="I2008" s="2" t="s">
        <v>479</v>
      </c>
      <c r="J2008" s="2" t="s">
        <v>1237</v>
      </c>
      <c r="K2008" s="2" t="s">
        <v>16143</v>
      </c>
      <c r="L2008" s="2" t="s">
        <v>36</v>
      </c>
      <c r="M2008" s="2" t="s">
        <v>36</v>
      </c>
      <c r="N2008" s="2" t="s">
        <v>13326</v>
      </c>
      <c r="O2008" s="2" t="s">
        <v>15059</v>
      </c>
      <c r="P2008" s="3">
        <v>0</v>
      </c>
      <c r="Q2008" s="2" t="s">
        <v>36</v>
      </c>
      <c r="R2008" s="3">
        <v>0</v>
      </c>
      <c r="S2008" s="2" t="s">
        <v>36</v>
      </c>
      <c r="T2008" s="2" t="s">
        <v>16144</v>
      </c>
      <c r="U2008" s="3">
        <v>1</v>
      </c>
      <c r="V2008" s="2" t="s">
        <v>36</v>
      </c>
      <c r="W2008" s="2" t="s">
        <v>36</v>
      </c>
      <c r="X2008" s="2" t="s">
        <v>16145</v>
      </c>
      <c r="Y2008">
        <f t="shared" si="186"/>
        <v>2004</v>
      </c>
      <c r="Z2008">
        <f t="shared" si="187"/>
        <v>11</v>
      </c>
      <c r="AA2008">
        <f t="shared" si="188"/>
        <v>3</v>
      </c>
      <c r="AB2008">
        <f t="shared" si="189"/>
        <v>2005</v>
      </c>
      <c r="AC2008">
        <f t="shared" si="190"/>
        <v>12</v>
      </c>
      <c r="AD2008">
        <f t="shared" si="191"/>
        <v>1</v>
      </c>
    </row>
    <row r="2009" spans="1:30" ht="15.6">
      <c r="A2009" s="2" t="s">
        <v>24</v>
      </c>
      <c r="B2009" s="2" t="s">
        <v>262</v>
      </c>
      <c r="C2009" s="2" t="s">
        <v>16146</v>
      </c>
      <c r="D2009" s="2" t="s">
        <v>16147</v>
      </c>
      <c r="E2009" s="2" t="s">
        <v>16148</v>
      </c>
      <c r="F2009" s="2" t="s">
        <v>16149</v>
      </c>
      <c r="G2009" s="2" t="s">
        <v>16150</v>
      </c>
      <c r="H2009" s="2" t="s">
        <v>15550</v>
      </c>
      <c r="I2009" s="2" t="s">
        <v>4410</v>
      </c>
      <c r="J2009" s="2" t="s">
        <v>10260</v>
      </c>
      <c r="K2009" s="2" t="s">
        <v>14371</v>
      </c>
      <c r="L2009" s="2" t="s">
        <v>14372</v>
      </c>
      <c r="M2009" s="2" t="s">
        <v>24</v>
      </c>
      <c r="N2009" s="2" t="s">
        <v>12937</v>
      </c>
      <c r="O2009" s="2" t="s">
        <v>16151</v>
      </c>
      <c r="P2009" s="3">
        <v>0</v>
      </c>
      <c r="Q2009" s="2" t="s">
        <v>36</v>
      </c>
      <c r="R2009" s="3">
        <v>0</v>
      </c>
      <c r="S2009" s="2" t="s">
        <v>36</v>
      </c>
      <c r="T2009" s="2" t="s">
        <v>16152</v>
      </c>
      <c r="U2009" s="3">
        <v>1</v>
      </c>
      <c r="V2009" s="2" t="s">
        <v>36</v>
      </c>
      <c r="W2009" s="2" t="s">
        <v>36</v>
      </c>
      <c r="X2009" s="2" t="s">
        <v>16153</v>
      </c>
      <c r="Y2009">
        <f t="shared" si="186"/>
        <v>2005</v>
      </c>
      <c r="Z2009">
        <f t="shared" si="187"/>
        <v>3</v>
      </c>
      <c r="AA2009">
        <f t="shared" si="188"/>
        <v>25</v>
      </c>
      <c r="AB2009">
        <f t="shared" si="189"/>
        <v>2005</v>
      </c>
      <c r="AC2009">
        <f t="shared" si="190"/>
        <v>11</v>
      </c>
      <c r="AD2009">
        <f t="shared" si="191"/>
        <v>21</v>
      </c>
    </row>
    <row r="2010" spans="1:30" ht="15.6">
      <c r="A2010" s="2" t="s">
        <v>24</v>
      </c>
      <c r="B2010" s="2" t="s">
        <v>262</v>
      </c>
      <c r="C2010" s="2" t="s">
        <v>16154</v>
      </c>
      <c r="D2010" s="2" t="s">
        <v>16155</v>
      </c>
      <c r="E2010" s="2" t="s">
        <v>16156</v>
      </c>
      <c r="F2010" s="2" t="s">
        <v>16157</v>
      </c>
      <c r="G2010" s="2" t="s">
        <v>16158</v>
      </c>
      <c r="H2010" s="2" t="s">
        <v>15550</v>
      </c>
      <c r="I2010" s="2" t="s">
        <v>759</v>
      </c>
      <c r="J2010" s="2" t="s">
        <v>760</v>
      </c>
      <c r="K2010" s="2" t="s">
        <v>13445</v>
      </c>
      <c r="L2010" s="2" t="s">
        <v>9118</v>
      </c>
      <c r="M2010" s="2" t="s">
        <v>24</v>
      </c>
      <c r="N2010" s="2" t="s">
        <v>12937</v>
      </c>
      <c r="O2010" s="2" t="s">
        <v>16159</v>
      </c>
      <c r="P2010" s="3">
        <v>0</v>
      </c>
      <c r="Q2010" s="2" t="s">
        <v>36</v>
      </c>
      <c r="R2010" s="3">
        <v>1</v>
      </c>
      <c r="S2010" s="2" t="s">
        <v>16160</v>
      </c>
      <c r="T2010" s="2" t="s">
        <v>16161</v>
      </c>
      <c r="U2010" s="3">
        <v>1</v>
      </c>
      <c r="V2010" s="2" t="s">
        <v>36</v>
      </c>
      <c r="W2010" s="2" t="s">
        <v>36</v>
      </c>
      <c r="X2010" s="2" t="s">
        <v>16162</v>
      </c>
      <c r="Y2010">
        <f t="shared" si="186"/>
        <v>2005</v>
      </c>
      <c r="Z2010">
        <f t="shared" si="187"/>
        <v>7</v>
      </c>
      <c r="AA2010">
        <f t="shared" si="188"/>
        <v>7</v>
      </c>
      <c r="AB2010">
        <f t="shared" si="189"/>
        <v>2005</v>
      </c>
      <c r="AC2010">
        <f t="shared" si="190"/>
        <v>11</v>
      </c>
      <c r="AD2010">
        <f t="shared" si="191"/>
        <v>21</v>
      </c>
    </row>
    <row r="2011" spans="1:30" ht="15.6">
      <c r="A2011" s="2" t="s">
        <v>24</v>
      </c>
      <c r="B2011" s="2" t="s">
        <v>262</v>
      </c>
      <c r="C2011" s="2" t="s">
        <v>16163</v>
      </c>
      <c r="D2011" s="2" t="s">
        <v>16164</v>
      </c>
      <c r="E2011" s="2" t="s">
        <v>16165</v>
      </c>
      <c r="F2011" s="2" t="s">
        <v>16166</v>
      </c>
      <c r="G2011" s="2" t="s">
        <v>16167</v>
      </c>
      <c r="H2011" s="2" t="s">
        <v>15550</v>
      </c>
      <c r="I2011" s="2" t="s">
        <v>913</v>
      </c>
      <c r="J2011" s="2" t="s">
        <v>914</v>
      </c>
      <c r="K2011" s="2" t="s">
        <v>15892</v>
      </c>
      <c r="L2011" s="2" t="s">
        <v>15154</v>
      </c>
      <c r="M2011" s="2" t="s">
        <v>24</v>
      </c>
      <c r="N2011" s="2" t="s">
        <v>36</v>
      </c>
      <c r="O2011" s="2" t="s">
        <v>16168</v>
      </c>
      <c r="P2011" s="3">
        <v>0</v>
      </c>
      <c r="Q2011" s="2" t="s">
        <v>36</v>
      </c>
      <c r="R2011" s="3">
        <v>1</v>
      </c>
      <c r="S2011" s="2" t="s">
        <v>10513</v>
      </c>
      <c r="T2011" s="2" t="s">
        <v>16169</v>
      </c>
      <c r="U2011" s="3">
        <v>1</v>
      </c>
      <c r="V2011" s="2" t="s">
        <v>36</v>
      </c>
      <c r="W2011" s="2" t="s">
        <v>36</v>
      </c>
      <c r="X2011" s="2" t="s">
        <v>16170</v>
      </c>
      <c r="Y2011">
        <f t="shared" si="186"/>
        <v>2005</v>
      </c>
      <c r="Z2011">
        <f t="shared" si="187"/>
        <v>5</v>
      </c>
      <c r="AA2011">
        <f t="shared" si="188"/>
        <v>27</v>
      </c>
      <c r="AB2011">
        <f t="shared" si="189"/>
        <v>2005</v>
      </c>
      <c r="AC2011">
        <f t="shared" si="190"/>
        <v>11</v>
      </c>
      <c r="AD2011">
        <f t="shared" si="191"/>
        <v>21</v>
      </c>
    </row>
    <row r="2012" spans="1:30" ht="15.6">
      <c r="A2012" s="2" t="s">
        <v>24</v>
      </c>
      <c r="B2012" s="2" t="s">
        <v>262</v>
      </c>
      <c r="C2012" s="2" t="s">
        <v>16171</v>
      </c>
      <c r="D2012" s="2" t="s">
        <v>16172</v>
      </c>
      <c r="E2012" s="2" t="s">
        <v>16173</v>
      </c>
      <c r="F2012" s="2" t="s">
        <v>16166</v>
      </c>
      <c r="G2012" s="2" t="s">
        <v>16174</v>
      </c>
      <c r="H2012" s="2" t="s">
        <v>15550</v>
      </c>
      <c r="I2012" s="2" t="s">
        <v>913</v>
      </c>
      <c r="J2012" s="2" t="s">
        <v>914</v>
      </c>
      <c r="K2012" s="2" t="s">
        <v>15311</v>
      </c>
      <c r="L2012" s="2" t="s">
        <v>15527</v>
      </c>
      <c r="M2012" s="2" t="s">
        <v>36</v>
      </c>
      <c r="N2012" s="2" t="s">
        <v>36</v>
      </c>
      <c r="O2012" s="2" t="s">
        <v>16175</v>
      </c>
      <c r="P2012" s="3">
        <v>0</v>
      </c>
      <c r="Q2012" s="2" t="s">
        <v>36</v>
      </c>
      <c r="R2012" s="3">
        <v>0</v>
      </c>
      <c r="S2012" s="2" t="s">
        <v>36</v>
      </c>
      <c r="T2012" s="2" t="s">
        <v>16176</v>
      </c>
      <c r="U2012" s="3">
        <v>1</v>
      </c>
      <c r="V2012" s="2" t="s">
        <v>36</v>
      </c>
      <c r="W2012" s="2" t="s">
        <v>36</v>
      </c>
      <c r="X2012" s="2" t="s">
        <v>16177</v>
      </c>
      <c r="Y2012">
        <f t="shared" si="186"/>
        <v>2005</v>
      </c>
      <c r="Z2012">
        <f t="shared" si="187"/>
        <v>5</v>
      </c>
      <c r="AA2012">
        <f t="shared" si="188"/>
        <v>27</v>
      </c>
      <c r="AB2012">
        <f t="shared" si="189"/>
        <v>2005</v>
      </c>
      <c r="AC2012">
        <f t="shared" si="190"/>
        <v>11</v>
      </c>
      <c r="AD2012">
        <f t="shared" si="191"/>
        <v>21</v>
      </c>
    </row>
    <row r="2013" spans="1:30" ht="15.6">
      <c r="A2013" s="2" t="s">
        <v>24</v>
      </c>
      <c r="B2013" s="2" t="s">
        <v>262</v>
      </c>
      <c r="C2013" s="2" t="s">
        <v>15415</v>
      </c>
      <c r="D2013" s="2" t="s">
        <v>16178</v>
      </c>
      <c r="E2013" s="2" t="s">
        <v>16179</v>
      </c>
      <c r="F2013" s="2" t="s">
        <v>15418</v>
      </c>
      <c r="G2013" s="2" t="s">
        <v>16180</v>
      </c>
      <c r="H2013" s="2" t="s">
        <v>15550</v>
      </c>
      <c r="I2013" s="2" t="s">
        <v>1939</v>
      </c>
      <c r="J2013" s="2" t="s">
        <v>1431</v>
      </c>
      <c r="K2013" s="2" t="s">
        <v>15411</v>
      </c>
      <c r="L2013" s="2" t="s">
        <v>15412</v>
      </c>
      <c r="M2013" s="2" t="s">
        <v>24</v>
      </c>
      <c r="N2013" s="2" t="s">
        <v>12937</v>
      </c>
      <c r="O2013" s="2" t="s">
        <v>16181</v>
      </c>
      <c r="P2013" s="3">
        <v>0</v>
      </c>
      <c r="Q2013" s="2" t="s">
        <v>36</v>
      </c>
      <c r="R2013" s="3">
        <v>1</v>
      </c>
      <c r="S2013" s="2" t="s">
        <v>16182</v>
      </c>
      <c r="T2013" s="2" t="s">
        <v>16183</v>
      </c>
      <c r="U2013" s="3">
        <v>1</v>
      </c>
      <c r="V2013" s="2" t="s">
        <v>36</v>
      </c>
      <c r="W2013" s="2" t="s">
        <v>36</v>
      </c>
      <c r="X2013" s="2" t="s">
        <v>16184</v>
      </c>
      <c r="Y2013">
        <f t="shared" si="186"/>
        <v>2005</v>
      </c>
      <c r="Z2013">
        <f t="shared" si="187"/>
        <v>5</v>
      </c>
      <c r="AA2013">
        <f t="shared" si="188"/>
        <v>11</v>
      </c>
      <c r="AB2013">
        <f t="shared" si="189"/>
        <v>2005</v>
      </c>
      <c r="AC2013">
        <f t="shared" si="190"/>
        <v>11</v>
      </c>
      <c r="AD2013">
        <f t="shared" si="191"/>
        <v>21</v>
      </c>
    </row>
    <row r="2014" spans="1:30" ht="15.6">
      <c r="A2014" s="2" t="s">
        <v>24</v>
      </c>
      <c r="B2014" s="2" t="s">
        <v>262</v>
      </c>
      <c r="C2014" s="2" t="s">
        <v>12943</v>
      </c>
      <c r="D2014" s="2" t="s">
        <v>16185</v>
      </c>
      <c r="E2014" s="2" t="s">
        <v>16186</v>
      </c>
      <c r="F2014" s="2" t="s">
        <v>15355</v>
      </c>
      <c r="G2014" s="2" t="s">
        <v>16187</v>
      </c>
      <c r="H2014" s="2" t="s">
        <v>15550</v>
      </c>
      <c r="I2014" s="2" t="s">
        <v>1939</v>
      </c>
      <c r="J2014" s="2" t="s">
        <v>1431</v>
      </c>
      <c r="K2014" s="2" t="s">
        <v>15411</v>
      </c>
      <c r="L2014" s="2" t="s">
        <v>15412</v>
      </c>
      <c r="M2014" s="2" t="s">
        <v>24</v>
      </c>
      <c r="N2014" s="2" t="s">
        <v>12937</v>
      </c>
      <c r="O2014" s="2" t="s">
        <v>16181</v>
      </c>
      <c r="P2014" s="3">
        <v>0</v>
      </c>
      <c r="Q2014" s="2" t="s">
        <v>36</v>
      </c>
      <c r="R2014" s="3">
        <v>2</v>
      </c>
      <c r="S2014" s="2" t="s">
        <v>16188</v>
      </c>
      <c r="T2014" s="2" t="s">
        <v>16189</v>
      </c>
      <c r="U2014" s="3">
        <v>1</v>
      </c>
      <c r="V2014" s="2" t="s">
        <v>36</v>
      </c>
      <c r="W2014" s="2" t="s">
        <v>36</v>
      </c>
      <c r="X2014" s="2" t="s">
        <v>16190</v>
      </c>
      <c r="Y2014">
        <f t="shared" si="186"/>
        <v>2005</v>
      </c>
      <c r="Z2014">
        <f t="shared" si="187"/>
        <v>6</v>
      </c>
      <c r="AA2014">
        <f t="shared" si="188"/>
        <v>1</v>
      </c>
      <c r="AB2014">
        <f t="shared" si="189"/>
        <v>2005</v>
      </c>
      <c r="AC2014">
        <f t="shared" si="190"/>
        <v>11</v>
      </c>
      <c r="AD2014">
        <f t="shared" si="191"/>
        <v>21</v>
      </c>
    </row>
    <row r="2015" spans="1:30" ht="15.6">
      <c r="A2015" s="2" t="s">
        <v>24</v>
      </c>
      <c r="B2015" s="2" t="s">
        <v>25</v>
      </c>
      <c r="C2015" s="2" t="s">
        <v>16191</v>
      </c>
      <c r="D2015" s="2" t="s">
        <v>16192</v>
      </c>
      <c r="E2015" s="2" t="s">
        <v>16193</v>
      </c>
      <c r="F2015" s="2" t="s">
        <v>16194</v>
      </c>
      <c r="G2015" s="2" t="s">
        <v>36</v>
      </c>
      <c r="H2015" s="2" t="s">
        <v>36</v>
      </c>
      <c r="I2015" s="2" t="s">
        <v>479</v>
      </c>
      <c r="J2015" s="2" t="s">
        <v>1237</v>
      </c>
      <c r="K2015" s="2" t="s">
        <v>9662</v>
      </c>
      <c r="L2015" s="2" t="s">
        <v>15014</v>
      </c>
      <c r="M2015" s="2" t="s">
        <v>24</v>
      </c>
      <c r="N2015" s="2" t="s">
        <v>13326</v>
      </c>
      <c r="O2015" s="2" t="s">
        <v>15741</v>
      </c>
      <c r="P2015" s="3">
        <v>0</v>
      </c>
      <c r="Q2015" s="2" t="s">
        <v>36</v>
      </c>
      <c r="R2015" s="3">
        <v>0</v>
      </c>
      <c r="S2015" s="2" t="s">
        <v>36</v>
      </c>
      <c r="T2015" s="2" t="s">
        <v>16195</v>
      </c>
      <c r="U2015" s="3">
        <v>1</v>
      </c>
      <c r="V2015" s="2" t="s">
        <v>36</v>
      </c>
      <c r="W2015" s="2" t="s">
        <v>36</v>
      </c>
      <c r="X2015" s="2" t="s">
        <v>16196</v>
      </c>
      <c r="Y2015">
        <f t="shared" si="186"/>
        <v>2004</v>
      </c>
      <c r="Z2015">
        <f t="shared" si="187"/>
        <v>5</v>
      </c>
      <c r="AA2015">
        <f t="shared" si="188"/>
        <v>13</v>
      </c>
      <c r="AB2015">
        <f t="shared" si="189"/>
        <v>0</v>
      </c>
      <c r="AC2015">
        <f t="shared" si="190"/>
        <v>0</v>
      </c>
      <c r="AD2015">
        <f t="shared" si="191"/>
        <v>0</v>
      </c>
    </row>
    <row r="2016" spans="1:30" ht="15.6">
      <c r="A2016" s="2" t="s">
        <v>24</v>
      </c>
      <c r="B2016" s="2" t="s">
        <v>25</v>
      </c>
      <c r="C2016" s="2" t="s">
        <v>16197</v>
      </c>
      <c r="D2016" s="2" t="s">
        <v>16198</v>
      </c>
      <c r="E2016" s="2" t="s">
        <v>16199</v>
      </c>
      <c r="F2016" s="2" t="s">
        <v>16200</v>
      </c>
      <c r="G2016" s="2" t="s">
        <v>36</v>
      </c>
      <c r="H2016" s="2" t="s">
        <v>36</v>
      </c>
      <c r="I2016" s="2" t="s">
        <v>913</v>
      </c>
      <c r="J2016" s="2" t="s">
        <v>914</v>
      </c>
      <c r="K2016" s="2" t="s">
        <v>15572</v>
      </c>
      <c r="L2016" s="2" t="s">
        <v>15573</v>
      </c>
      <c r="M2016" s="2" t="s">
        <v>515</v>
      </c>
      <c r="N2016" s="2" t="s">
        <v>12937</v>
      </c>
      <c r="O2016" s="2" t="s">
        <v>16201</v>
      </c>
      <c r="P2016" s="3">
        <v>0</v>
      </c>
      <c r="Q2016" s="2" t="s">
        <v>36</v>
      </c>
      <c r="R2016" s="3">
        <v>1</v>
      </c>
      <c r="S2016" s="2" t="s">
        <v>15575</v>
      </c>
      <c r="T2016" s="2" t="s">
        <v>16202</v>
      </c>
      <c r="U2016" s="3">
        <v>1</v>
      </c>
      <c r="V2016" s="2" t="s">
        <v>36</v>
      </c>
      <c r="W2016" s="2" t="s">
        <v>36</v>
      </c>
      <c r="X2016" s="2" t="s">
        <v>16203</v>
      </c>
      <c r="Y2016">
        <f t="shared" si="186"/>
        <v>2004</v>
      </c>
      <c r="Z2016">
        <f t="shared" si="187"/>
        <v>5</v>
      </c>
      <c r="AA2016">
        <f t="shared" si="188"/>
        <v>6</v>
      </c>
      <c r="AB2016">
        <f t="shared" si="189"/>
        <v>0</v>
      </c>
      <c r="AC2016">
        <f t="shared" si="190"/>
        <v>0</v>
      </c>
      <c r="AD2016">
        <f t="shared" si="191"/>
        <v>0</v>
      </c>
    </row>
    <row r="2017" spans="1:30" ht="15.6">
      <c r="A2017" s="2" t="s">
        <v>24</v>
      </c>
      <c r="B2017" s="2" t="s">
        <v>262</v>
      </c>
      <c r="C2017" s="2" t="s">
        <v>16204</v>
      </c>
      <c r="D2017" s="2" t="s">
        <v>16205</v>
      </c>
      <c r="E2017" s="2" t="s">
        <v>16206</v>
      </c>
      <c r="F2017" s="2" t="s">
        <v>16103</v>
      </c>
      <c r="G2017" s="2" t="s">
        <v>16207</v>
      </c>
      <c r="H2017" s="2" t="s">
        <v>16208</v>
      </c>
      <c r="I2017" s="2" t="s">
        <v>5351</v>
      </c>
      <c r="J2017" s="2" t="s">
        <v>1420</v>
      </c>
      <c r="K2017" s="2" t="s">
        <v>16106</v>
      </c>
      <c r="L2017" s="2" t="s">
        <v>16107</v>
      </c>
      <c r="M2017" s="2" t="s">
        <v>24</v>
      </c>
      <c r="N2017" s="2" t="s">
        <v>8818</v>
      </c>
      <c r="O2017" s="2" t="s">
        <v>16108</v>
      </c>
      <c r="P2017" s="3">
        <v>0</v>
      </c>
      <c r="Q2017" s="2" t="s">
        <v>36</v>
      </c>
      <c r="R2017" s="3">
        <v>0</v>
      </c>
      <c r="S2017" s="2" t="s">
        <v>36</v>
      </c>
      <c r="T2017" s="2" t="s">
        <v>16209</v>
      </c>
      <c r="U2017" s="3">
        <v>1</v>
      </c>
      <c r="V2017" s="2" t="s">
        <v>36</v>
      </c>
      <c r="W2017" s="2" t="s">
        <v>36</v>
      </c>
      <c r="X2017" s="2" t="s">
        <v>16210</v>
      </c>
      <c r="Y2017">
        <f t="shared" si="186"/>
        <v>2005</v>
      </c>
      <c r="Z2017">
        <f t="shared" si="187"/>
        <v>5</v>
      </c>
      <c r="AA2017">
        <f t="shared" si="188"/>
        <v>20</v>
      </c>
      <c r="AB2017">
        <f t="shared" si="189"/>
        <v>2005</v>
      </c>
      <c r="AC2017">
        <f t="shared" si="190"/>
        <v>11</v>
      </c>
      <c r="AD2017">
        <f t="shared" si="191"/>
        <v>11</v>
      </c>
    </row>
    <row r="2018" spans="1:30" ht="15.6">
      <c r="A2018" s="2" t="s">
        <v>24</v>
      </c>
      <c r="B2018" s="2" t="s">
        <v>25</v>
      </c>
      <c r="C2018" s="2" t="s">
        <v>26</v>
      </c>
      <c r="D2018" s="2" t="s">
        <v>16211</v>
      </c>
      <c r="E2018" s="2" t="s">
        <v>16212</v>
      </c>
      <c r="F2018" s="2" t="s">
        <v>16213</v>
      </c>
      <c r="G2018" s="2" t="s">
        <v>16214</v>
      </c>
      <c r="H2018" s="2" t="s">
        <v>16208</v>
      </c>
      <c r="I2018" s="2" t="s">
        <v>36</v>
      </c>
      <c r="J2018" s="2" t="s">
        <v>914</v>
      </c>
      <c r="K2018" s="2" t="s">
        <v>16215</v>
      </c>
      <c r="L2018" s="2" t="s">
        <v>36</v>
      </c>
      <c r="M2018" s="2" t="s">
        <v>36</v>
      </c>
      <c r="N2018" s="2" t="s">
        <v>12937</v>
      </c>
      <c r="O2018" s="2" t="s">
        <v>38</v>
      </c>
      <c r="P2018" s="3">
        <v>0</v>
      </c>
      <c r="Q2018" s="2" t="s">
        <v>36</v>
      </c>
      <c r="R2018" s="3">
        <v>2</v>
      </c>
      <c r="S2018" s="2" t="s">
        <v>16216</v>
      </c>
      <c r="T2018" s="2" t="s">
        <v>16217</v>
      </c>
      <c r="U2018" s="3">
        <v>1</v>
      </c>
      <c r="V2018" s="2" t="s">
        <v>36</v>
      </c>
      <c r="W2018" s="2" t="s">
        <v>36</v>
      </c>
      <c r="X2018" s="2" t="s">
        <v>16218</v>
      </c>
      <c r="Y2018">
        <f t="shared" si="186"/>
        <v>2004</v>
      </c>
      <c r="Z2018">
        <f t="shared" si="187"/>
        <v>9</v>
      </c>
      <c r="AA2018">
        <f t="shared" si="188"/>
        <v>24</v>
      </c>
      <c r="AB2018">
        <f t="shared" si="189"/>
        <v>2005</v>
      </c>
      <c r="AC2018">
        <f t="shared" si="190"/>
        <v>11</v>
      </c>
      <c r="AD2018">
        <f t="shared" si="191"/>
        <v>11</v>
      </c>
    </row>
    <row r="2019" spans="1:30" ht="15.6">
      <c r="A2019" s="2" t="s">
        <v>24</v>
      </c>
      <c r="B2019" s="2" t="s">
        <v>262</v>
      </c>
      <c r="C2019" s="2" t="s">
        <v>16219</v>
      </c>
      <c r="D2019" s="2" t="s">
        <v>16220</v>
      </c>
      <c r="E2019" s="2" t="s">
        <v>16221</v>
      </c>
      <c r="F2019" s="2" t="s">
        <v>16222</v>
      </c>
      <c r="G2019" s="2" t="s">
        <v>16223</v>
      </c>
      <c r="H2019" s="2" t="s">
        <v>14954</v>
      </c>
      <c r="I2019" s="2" t="s">
        <v>75</v>
      </c>
      <c r="J2019" s="2" t="s">
        <v>76</v>
      </c>
      <c r="K2019" s="2" t="s">
        <v>15372</v>
      </c>
      <c r="L2019" s="2" t="s">
        <v>15126</v>
      </c>
      <c r="M2019" s="2" t="s">
        <v>24</v>
      </c>
      <c r="N2019" s="2" t="s">
        <v>36</v>
      </c>
      <c r="O2019" s="2" t="s">
        <v>16224</v>
      </c>
      <c r="P2019" s="3">
        <v>0</v>
      </c>
      <c r="Q2019" s="2" t="s">
        <v>36</v>
      </c>
      <c r="R2019" s="3">
        <v>0</v>
      </c>
      <c r="S2019" s="2" t="s">
        <v>36</v>
      </c>
      <c r="T2019" s="2" t="s">
        <v>16225</v>
      </c>
      <c r="U2019" s="3">
        <v>1</v>
      </c>
      <c r="V2019" s="2" t="s">
        <v>36</v>
      </c>
      <c r="W2019" s="2" t="s">
        <v>36</v>
      </c>
      <c r="X2019" s="2" t="s">
        <v>16226</v>
      </c>
      <c r="Y2019">
        <f t="shared" si="186"/>
        <v>2005</v>
      </c>
      <c r="Z2019">
        <f t="shared" si="187"/>
        <v>4</v>
      </c>
      <c r="AA2019">
        <f t="shared" si="188"/>
        <v>20</v>
      </c>
      <c r="AB2019">
        <f t="shared" si="189"/>
        <v>2005</v>
      </c>
      <c r="AC2019">
        <f t="shared" si="190"/>
        <v>11</v>
      </c>
      <c r="AD2019">
        <f t="shared" si="191"/>
        <v>1</v>
      </c>
    </row>
    <row r="2020" spans="1:30" ht="15.6">
      <c r="A2020" s="2" t="s">
        <v>24</v>
      </c>
      <c r="B2020" s="2" t="s">
        <v>25</v>
      </c>
      <c r="C2020" s="2" t="s">
        <v>16227</v>
      </c>
      <c r="D2020" s="2" t="s">
        <v>16228</v>
      </c>
      <c r="E2020" s="2" t="s">
        <v>16229</v>
      </c>
      <c r="F2020" s="2" t="s">
        <v>16230</v>
      </c>
      <c r="G2020" s="2" t="s">
        <v>36</v>
      </c>
      <c r="H2020" s="2" t="s">
        <v>36</v>
      </c>
      <c r="I2020" s="2" t="s">
        <v>9970</v>
      </c>
      <c r="J2020" s="2" t="s">
        <v>9515</v>
      </c>
      <c r="K2020" s="2" t="s">
        <v>16231</v>
      </c>
      <c r="L2020" s="2" t="s">
        <v>16232</v>
      </c>
      <c r="M2020" s="2" t="s">
        <v>515</v>
      </c>
      <c r="N2020" s="2" t="s">
        <v>15324</v>
      </c>
      <c r="O2020" s="2" t="s">
        <v>16233</v>
      </c>
      <c r="P2020" s="3">
        <v>0</v>
      </c>
      <c r="Q2020" s="2" t="s">
        <v>36</v>
      </c>
      <c r="R2020" s="3">
        <v>5</v>
      </c>
      <c r="S2020" s="2" t="s">
        <v>16234</v>
      </c>
      <c r="T2020" s="2" t="s">
        <v>16235</v>
      </c>
      <c r="U2020" s="3">
        <v>1</v>
      </c>
      <c r="V2020" s="2" t="s">
        <v>36</v>
      </c>
      <c r="W2020" s="2" t="s">
        <v>36</v>
      </c>
      <c r="X2020" s="2" t="s">
        <v>16236</v>
      </c>
      <c r="Y2020">
        <f t="shared" si="186"/>
        <v>2004</v>
      </c>
      <c r="Z2020">
        <f t="shared" si="187"/>
        <v>4</v>
      </c>
      <c r="AA2020">
        <f t="shared" si="188"/>
        <v>27</v>
      </c>
      <c r="AB2020">
        <f t="shared" si="189"/>
        <v>0</v>
      </c>
      <c r="AC2020">
        <f t="shared" si="190"/>
        <v>0</v>
      </c>
      <c r="AD2020">
        <f t="shared" si="191"/>
        <v>0</v>
      </c>
    </row>
    <row r="2021" spans="1:30" ht="15.6">
      <c r="A2021" s="2" t="s">
        <v>24</v>
      </c>
      <c r="B2021" s="2" t="s">
        <v>25</v>
      </c>
      <c r="C2021" s="2" t="s">
        <v>16237</v>
      </c>
      <c r="D2021" s="2" t="s">
        <v>16238</v>
      </c>
      <c r="E2021" s="2" t="s">
        <v>16239</v>
      </c>
      <c r="F2021" s="2" t="s">
        <v>16141</v>
      </c>
      <c r="G2021" s="2" t="s">
        <v>16240</v>
      </c>
      <c r="H2021" s="2" t="s">
        <v>14954</v>
      </c>
      <c r="I2021" s="2" t="s">
        <v>479</v>
      </c>
      <c r="J2021" s="2" t="s">
        <v>1237</v>
      </c>
      <c r="K2021" s="2" t="s">
        <v>14015</v>
      </c>
      <c r="L2021" s="2" t="s">
        <v>36</v>
      </c>
      <c r="M2021" s="2" t="s">
        <v>36</v>
      </c>
      <c r="N2021" s="2" t="s">
        <v>13326</v>
      </c>
      <c r="O2021" s="2" t="s">
        <v>3564</v>
      </c>
      <c r="P2021" s="3">
        <v>0</v>
      </c>
      <c r="Q2021" s="2" t="s">
        <v>36</v>
      </c>
      <c r="R2021" s="3">
        <v>1</v>
      </c>
      <c r="S2021" s="2" t="s">
        <v>16241</v>
      </c>
      <c r="T2021" s="2" t="s">
        <v>16242</v>
      </c>
      <c r="U2021" s="3">
        <v>1</v>
      </c>
      <c r="V2021" s="2" t="s">
        <v>36</v>
      </c>
      <c r="W2021" s="2" t="s">
        <v>36</v>
      </c>
      <c r="X2021" s="2" t="s">
        <v>16243</v>
      </c>
      <c r="Y2021">
        <f t="shared" si="186"/>
        <v>2004</v>
      </c>
      <c r="Z2021">
        <f t="shared" si="187"/>
        <v>11</v>
      </c>
      <c r="AA2021">
        <f t="shared" si="188"/>
        <v>3</v>
      </c>
      <c r="AB2021">
        <f t="shared" si="189"/>
        <v>2005</v>
      </c>
      <c r="AC2021">
        <f t="shared" si="190"/>
        <v>11</v>
      </c>
      <c r="AD2021">
        <f t="shared" si="191"/>
        <v>1</v>
      </c>
    </row>
    <row r="2022" spans="1:30" ht="15.6">
      <c r="A2022" s="2" t="s">
        <v>24</v>
      </c>
      <c r="B2022" s="2" t="s">
        <v>262</v>
      </c>
      <c r="C2022" s="2" t="s">
        <v>16244</v>
      </c>
      <c r="D2022" s="2" t="s">
        <v>16245</v>
      </c>
      <c r="E2022" s="2" t="s">
        <v>16246</v>
      </c>
      <c r="F2022" s="2" t="s">
        <v>16247</v>
      </c>
      <c r="G2022" s="2" t="s">
        <v>16248</v>
      </c>
      <c r="H2022" s="2" t="s">
        <v>15013</v>
      </c>
      <c r="I2022" s="2" t="s">
        <v>16249</v>
      </c>
      <c r="J2022" s="2" t="s">
        <v>13145</v>
      </c>
      <c r="K2022" s="2" t="s">
        <v>16013</v>
      </c>
      <c r="L2022" s="2" t="s">
        <v>16014</v>
      </c>
      <c r="M2022" s="2" t="s">
        <v>36</v>
      </c>
      <c r="N2022" s="2" t="s">
        <v>15555</v>
      </c>
      <c r="O2022" s="2" t="s">
        <v>16250</v>
      </c>
      <c r="P2022" s="3">
        <v>0</v>
      </c>
      <c r="Q2022" s="2" t="s">
        <v>36</v>
      </c>
      <c r="R2022" s="3">
        <v>0</v>
      </c>
      <c r="S2022" s="2" t="s">
        <v>36</v>
      </c>
      <c r="T2022" s="2" t="s">
        <v>16251</v>
      </c>
      <c r="U2022" s="3">
        <v>1</v>
      </c>
      <c r="V2022" s="2" t="s">
        <v>36</v>
      </c>
      <c r="W2022" s="2" t="s">
        <v>36</v>
      </c>
      <c r="X2022" s="2" t="s">
        <v>16252</v>
      </c>
      <c r="Y2022">
        <f t="shared" si="186"/>
        <v>2005</v>
      </c>
      <c r="Z2022">
        <f t="shared" si="187"/>
        <v>7</v>
      </c>
      <c r="AA2022">
        <f t="shared" si="188"/>
        <v>11</v>
      </c>
      <c r="AB2022">
        <f t="shared" si="189"/>
        <v>2005</v>
      </c>
      <c r="AC2022">
        <f t="shared" si="190"/>
        <v>10</v>
      </c>
      <c r="AD2022">
        <f t="shared" si="191"/>
        <v>21</v>
      </c>
    </row>
    <row r="2023" spans="1:30" ht="15.6">
      <c r="A2023" s="2" t="s">
        <v>24</v>
      </c>
      <c r="B2023" s="2" t="s">
        <v>25</v>
      </c>
      <c r="C2023" s="2" t="s">
        <v>16253</v>
      </c>
      <c r="D2023" s="2" t="s">
        <v>16254</v>
      </c>
      <c r="E2023" s="2" t="s">
        <v>16255</v>
      </c>
      <c r="F2023" s="2" t="s">
        <v>16256</v>
      </c>
      <c r="G2023" s="2" t="s">
        <v>16257</v>
      </c>
      <c r="H2023" s="2" t="s">
        <v>15013</v>
      </c>
      <c r="I2023" s="2" t="s">
        <v>36</v>
      </c>
      <c r="J2023" s="2" t="s">
        <v>1179</v>
      </c>
      <c r="K2023" s="2" t="s">
        <v>10249</v>
      </c>
      <c r="L2023" s="2" t="s">
        <v>36</v>
      </c>
      <c r="M2023" s="2" t="s">
        <v>36</v>
      </c>
      <c r="N2023" s="2" t="s">
        <v>16258</v>
      </c>
      <c r="O2023" s="2" t="s">
        <v>7087</v>
      </c>
      <c r="P2023" s="3">
        <v>0</v>
      </c>
      <c r="Q2023" s="2" t="s">
        <v>36</v>
      </c>
      <c r="R2023" s="3">
        <v>0</v>
      </c>
      <c r="S2023" s="2" t="s">
        <v>36</v>
      </c>
      <c r="T2023" s="2" t="s">
        <v>16259</v>
      </c>
      <c r="U2023" s="3">
        <v>1</v>
      </c>
      <c r="V2023" s="2" t="s">
        <v>36</v>
      </c>
      <c r="W2023" s="2" t="s">
        <v>36</v>
      </c>
      <c r="X2023" s="2" t="s">
        <v>16260</v>
      </c>
      <c r="Y2023">
        <f t="shared" si="186"/>
        <v>2004</v>
      </c>
      <c r="Z2023">
        <f t="shared" si="187"/>
        <v>10</v>
      </c>
      <c r="AA2023">
        <f t="shared" si="188"/>
        <v>8</v>
      </c>
      <c r="AB2023">
        <f t="shared" si="189"/>
        <v>2005</v>
      </c>
      <c r="AC2023">
        <f t="shared" si="190"/>
        <v>10</v>
      </c>
      <c r="AD2023">
        <f t="shared" si="191"/>
        <v>21</v>
      </c>
    </row>
    <row r="2024" spans="1:30" ht="15.6">
      <c r="A2024" s="2" t="s">
        <v>24</v>
      </c>
      <c r="B2024" s="2" t="s">
        <v>25</v>
      </c>
      <c r="C2024" s="2" t="s">
        <v>16261</v>
      </c>
      <c r="D2024" s="2" t="s">
        <v>16262</v>
      </c>
      <c r="E2024" s="2" t="s">
        <v>16263</v>
      </c>
      <c r="F2024" s="2" t="s">
        <v>15347</v>
      </c>
      <c r="G2024" s="2" t="s">
        <v>36</v>
      </c>
      <c r="H2024" s="2" t="s">
        <v>36</v>
      </c>
      <c r="I2024" s="2" t="s">
        <v>75</v>
      </c>
      <c r="J2024" s="2" t="s">
        <v>76</v>
      </c>
      <c r="K2024" s="2" t="s">
        <v>11388</v>
      </c>
      <c r="L2024" s="2" t="s">
        <v>11389</v>
      </c>
      <c r="M2024" s="2" t="s">
        <v>24</v>
      </c>
      <c r="N2024" s="2" t="s">
        <v>36</v>
      </c>
      <c r="O2024" s="2" t="s">
        <v>16224</v>
      </c>
      <c r="P2024" s="3">
        <v>0</v>
      </c>
      <c r="Q2024" s="2" t="s">
        <v>36</v>
      </c>
      <c r="R2024" s="3">
        <v>4</v>
      </c>
      <c r="S2024" s="2" t="s">
        <v>16264</v>
      </c>
      <c r="T2024" s="2" t="s">
        <v>16265</v>
      </c>
      <c r="U2024" s="3">
        <v>1</v>
      </c>
      <c r="V2024" s="2" t="s">
        <v>36</v>
      </c>
      <c r="W2024" s="2" t="s">
        <v>36</v>
      </c>
      <c r="X2024" s="2" t="s">
        <v>16266</v>
      </c>
      <c r="Y2024">
        <f t="shared" si="186"/>
        <v>2005</v>
      </c>
      <c r="Z2024">
        <f t="shared" si="187"/>
        <v>6</v>
      </c>
      <c r="AA2024">
        <f t="shared" si="188"/>
        <v>15</v>
      </c>
      <c r="AB2024">
        <f t="shared" si="189"/>
        <v>0</v>
      </c>
      <c r="AC2024">
        <f t="shared" si="190"/>
        <v>0</v>
      </c>
      <c r="AD2024">
        <f t="shared" si="191"/>
        <v>0</v>
      </c>
    </row>
    <row r="2025" spans="1:30" ht="15.6">
      <c r="A2025" s="2" t="s">
        <v>24</v>
      </c>
      <c r="B2025" s="2" t="s">
        <v>262</v>
      </c>
      <c r="C2025" s="2" t="s">
        <v>16267</v>
      </c>
      <c r="D2025" s="2" t="s">
        <v>16268</v>
      </c>
      <c r="E2025" s="2" t="s">
        <v>16269</v>
      </c>
      <c r="F2025" s="2" t="s">
        <v>16270</v>
      </c>
      <c r="G2025" s="2" t="s">
        <v>16271</v>
      </c>
      <c r="H2025" s="2" t="s">
        <v>16272</v>
      </c>
      <c r="I2025" s="2" t="s">
        <v>479</v>
      </c>
      <c r="J2025" s="2" t="s">
        <v>1237</v>
      </c>
      <c r="K2025" s="2" t="s">
        <v>16273</v>
      </c>
      <c r="L2025" s="2" t="s">
        <v>14015</v>
      </c>
      <c r="M2025" s="2" t="s">
        <v>515</v>
      </c>
      <c r="N2025" s="2" t="s">
        <v>13326</v>
      </c>
      <c r="O2025" s="2" t="s">
        <v>16274</v>
      </c>
      <c r="P2025" s="3">
        <v>0</v>
      </c>
      <c r="Q2025" s="2" t="s">
        <v>36</v>
      </c>
      <c r="R2025" s="3">
        <v>1</v>
      </c>
      <c r="S2025" s="2" t="s">
        <v>16275</v>
      </c>
      <c r="T2025" s="2" t="s">
        <v>16276</v>
      </c>
      <c r="U2025" s="3">
        <v>3</v>
      </c>
      <c r="V2025" s="2" t="s">
        <v>36</v>
      </c>
      <c r="W2025" s="2" t="s">
        <v>36</v>
      </c>
      <c r="X2025" s="2" t="s">
        <v>16277</v>
      </c>
      <c r="Y2025">
        <f t="shared" si="186"/>
        <v>2005</v>
      </c>
      <c r="Z2025">
        <f t="shared" si="187"/>
        <v>1</v>
      </c>
      <c r="AA2025">
        <f t="shared" si="188"/>
        <v>6</v>
      </c>
      <c r="AB2025">
        <f t="shared" si="189"/>
        <v>2005</v>
      </c>
      <c r="AC2025">
        <f t="shared" si="190"/>
        <v>10</v>
      </c>
      <c r="AD2025">
        <f t="shared" si="191"/>
        <v>11</v>
      </c>
    </row>
    <row r="2026" spans="1:30" ht="15.6">
      <c r="A2026" s="2" t="s">
        <v>24</v>
      </c>
      <c r="B2026" s="2" t="s">
        <v>262</v>
      </c>
      <c r="C2026" s="2" t="s">
        <v>13646</v>
      </c>
      <c r="D2026" s="2" t="s">
        <v>16278</v>
      </c>
      <c r="E2026" s="2" t="s">
        <v>16279</v>
      </c>
      <c r="F2026" s="2" t="s">
        <v>16280</v>
      </c>
      <c r="G2026" s="2" t="s">
        <v>16281</v>
      </c>
      <c r="H2026" s="2" t="s">
        <v>16272</v>
      </c>
      <c r="I2026" s="2" t="s">
        <v>479</v>
      </c>
      <c r="J2026" s="2" t="s">
        <v>1237</v>
      </c>
      <c r="K2026" s="2" t="s">
        <v>16282</v>
      </c>
      <c r="L2026" s="2" t="s">
        <v>481</v>
      </c>
      <c r="M2026" s="2" t="s">
        <v>24</v>
      </c>
      <c r="N2026" s="2" t="s">
        <v>13326</v>
      </c>
      <c r="O2026" s="2" t="s">
        <v>16283</v>
      </c>
      <c r="P2026" s="3">
        <v>0</v>
      </c>
      <c r="Q2026" s="2" t="s">
        <v>36</v>
      </c>
      <c r="R2026" s="3">
        <v>0</v>
      </c>
      <c r="S2026" s="2" t="s">
        <v>36</v>
      </c>
      <c r="T2026" s="2" t="s">
        <v>16284</v>
      </c>
      <c r="U2026" s="3">
        <v>9</v>
      </c>
      <c r="V2026" s="2" t="s">
        <v>36</v>
      </c>
      <c r="W2026" s="2" t="s">
        <v>36</v>
      </c>
      <c r="X2026" s="2" t="s">
        <v>16285</v>
      </c>
      <c r="Y2026">
        <f t="shared" si="186"/>
        <v>2005</v>
      </c>
      <c r="Z2026">
        <f t="shared" si="187"/>
        <v>5</v>
      </c>
      <c r="AA2026">
        <f t="shared" si="188"/>
        <v>12</v>
      </c>
      <c r="AB2026">
        <f t="shared" si="189"/>
        <v>2005</v>
      </c>
      <c r="AC2026">
        <f t="shared" si="190"/>
        <v>10</v>
      </c>
      <c r="AD2026">
        <f t="shared" si="191"/>
        <v>11</v>
      </c>
    </row>
    <row r="2027" spans="1:30" ht="15.6">
      <c r="A2027" s="2" t="s">
        <v>24</v>
      </c>
      <c r="B2027" s="2" t="s">
        <v>262</v>
      </c>
      <c r="C2027" s="2" t="s">
        <v>16286</v>
      </c>
      <c r="D2027" s="2" t="s">
        <v>16287</v>
      </c>
      <c r="E2027" s="2" t="s">
        <v>16288</v>
      </c>
      <c r="F2027" s="2" t="s">
        <v>16289</v>
      </c>
      <c r="G2027" s="2" t="s">
        <v>16290</v>
      </c>
      <c r="H2027" s="2" t="s">
        <v>16272</v>
      </c>
      <c r="I2027" s="2" t="s">
        <v>913</v>
      </c>
      <c r="J2027" s="2" t="s">
        <v>914</v>
      </c>
      <c r="K2027" s="2" t="s">
        <v>15134</v>
      </c>
      <c r="L2027" s="2" t="s">
        <v>15135</v>
      </c>
      <c r="M2027" s="2" t="s">
        <v>36</v>
      </c>
      <c r="N2027" s="2" t="s">
        <v>36</v>
      </c>
      <c r="O2027" s="2" t="s">
        <v>16291</v>
      </c>
      <c r="P2027" s="3">
        <v>0</v>
      </c>
      <c r="Q2027" s="2" t="s">
        <v>36</v>
      </c>
      <c r="R2027" s="3">
        <v>1</v>
      </c>
      <c r="S2027" s="2" t="s">
        <v>13733</v>
      </c>
      <c r="T2027" s="2" t="s">
        <v>16292</v>
      </c>
      <c r="U2027" s="3">
        <v>1</v>
      </c>
      <c r="V2027" s="2" t="s">
        <v>36</v>
      </c>
      <c r="W2027" s="2" t="s">
        <v>36</v>
      </c>
      <c r="X2027" s="2" t="s">
        <v>16293</v>
      </c>
      <c r="Y2027">
        <f t="shared" si="186"/>
        <v>2005</v>
      </c>
      <c r="Z2027">
        <f t="shared" si="187"/>
        <v>4</v>
      </c>
      <c r="AA2027">
        <f t="shared" si="188"/>
        <v>27</v>
      </c>
      <c r="AB2027">
        <f t="shared" si="189"/>
        <v>2005</v>
      </c>
      <c r="AC2027">
        <f t="shared" si="190"/>
        <v>10</v>
      </c>
      <c r="AD2027">
        <f t="shared" si="191"/>
        <v>11</v>
      </c>
    </row>
    <row r="2028" spans="1:30" ht="15.6">
      <c r="A2028" s="2" t="s">
        <v>24</v>
      </c>
      <c r="B2028" s="2" t="s">
        <v>262</v>
      </c>
      <c r="C2028" s="2" t="s">
        <v>16294</v>
      </c>
      <c r="D2028" s="2" t="s">
        <v>16295</v>
      </c>
      <c r="E2028" s="2" t="s">
        <v>16296</v>
      </c>
      <c r="F2028" s="2" t="s">
        <v>16297</v>
      </c>
      <c r="G2028" s="2" t="s">
        <v>16298</v>
      </c>
      <c r="H2028" s="2" t="s">
        <v>16272</v>
      </c>
      <c r="I2028" s="2" t="s">
        <v>75</v>
      </c>
      <c r="J2028" s="2" t="s">
        <v>76</v>
      </c>
      <c r="K2028" s="2" t="s">
        <v>16299</v>
      </c>
      <c r="L2028" s="2" t="s">
        <v>11389</v>
      </c>
      <c r="M2028" s="2" t="s">
        <v>24</v>
      </c>
      <c r="N2028" s="2" t="s">
        <v>36</v>
      </c>
      <c r="O2028" s="2" t="s">
        <v>15860</v>
      </c>
      <c r="P2028" s="3">
        <v>0</v>
      </c>
      <c r="Q2028" s="2" t="s">
        <v>36</v>
      </c>
      <c r="R2028" s="3">
        <v>0</v>
      </c>
      <c r="S2028" s="2" t="s">
        <v>36</v>
      </c>
      <c r="T2028" s="2" t="s">
        <v>16300</v>
      </c>
      <c r="U2028" s="3">
        <v>1</v>
      </c>
      <c r="V2028" s="2" t="s">
        <v>36</v>
      </c>
      <c r="W2028" s="2" t="s">
        <v>36</v>
      </c>
      <c r="X2028" s="2" t="s">
        <v>16301</v>
      </c>
      <c r="Y2028">
        <f t="shared" si="186"/>
        <v>2005</v>
      </c>
      <c r="Z2028">
        <f t="shared" si="187"/>
        <v>6</v>
      </c>
      <c r="AA2028">
        <f t="shared" si="188"/>
        <v>22</v>
      </c>
      <c r="AB2028">
        <f t="shared" si="189"/>
        <v>2005</v>
      </c>
      <c r="AC2028">
        <f t="shared" si="190"/>
        <v>10</v>
      </c>
      <c r="AD2028">
        <f t="shared" si="191"/>
        <v>11</v>
      </c>
    </row>
    <row r="2029" spans="1:30" ht="15.6">
      <c r="A2029" s="2" t="s">
        <v>24</v>
      </c>
      <c r="B2029" s="2" t="s">
        <v>262</v>
      </c>
      <c r="C2029" s="2" t="s">
        <v>16302</v>
      </c>
      <c r="D2029" s="2" t="s">
        <v>16303</v>
      </c>
      <c r="E2029" s="2" t="s">
        <v>16304</v>
      </c>
      <c r="F2029" s="2" t="s">
        <v>16305</v>
      </c>
      <c r="G2029" s="2" t="s">
        <v>16306</v>
      </c>
      <c r="H2029" s="2" t="s">
        <v>16272</v>
      </c>
      <c r="I2029" s="2" t="s">
        <v>75</v>
      </c>
      <c r="J2029" s="2" t="s">
        <v>76</v>
      </c>
      <c r="K2029" s="2" t="s">
        <v>16299</v>
      </c>
      <c r="L2029" s="2" t="s">
        <v>11389</v>
      </c>
      <c r="M2029" s="2" t="s">
        <v>24</v>
      </c>
      <c r="N2029" s="2" t="s">
        <v>36</v>
      </c>
      <c r="O2029" s="2" t="s">
        <v>16224</v>
      </c>
      <c r="P2029" s="3">
        <v>0</v>
      </c>
      <c r="Q2029" s="2" t="s">
        <v>36</v>
      </c>
      <c r="R2029" s="3">
        <v>0</v>
      </c>
      <c r="S2029" s="2" t="s">
        <v>36</v>
      </c>
      <c r="T2029" s="2" t="s">
        <v>16307</v>
      </c>
      <c r="U2029" s="3">
        <v>1</v>
      </c>
      <c r="V2029" s="2" t="s">
        <v>36</v>
      </c>
      <c r="W2029" s="2" t="s">
        <v>36</v>
      </c>
      <c r="X2029" s="2" t="s">
        <v>16308</v>
      </c>
      <c r="Y2029">
        <f t="shared" si="186"/>
        <v>2005</v>
      </c>
      <c r="Z2029">
        <f t="shared" si="187"/>
        <v>6</v>
      </c>
      <c r="AA2029">
        <f t="shared" si="188"/>
        <v>3</v>
      </c>
      <c r="AB2029">
        <f t="shared" si="189"/>
        <v>2005</v>
      </c>
      <c r="AC2029">
        <f t="shared" si="190"/>
        <v>10</v>
      </c>
      <c r="AD2029">
        <f t="shared" si="191"/>
        <v>11</v>
      </c>
    </row>
    <row r="2030" spans="1:30" ht="15.6">
      <c r="A2030" s="2" t="s">
        <v>24</v>
      </c>
      <c r="B2030" s="2" t="s">
        <v>262</v>
      </c>
      <c r="C2030" s="2" t="s">
        <v>16309</v>
      </c>
      <c r="D2030" s="2" t="s">
        <v>16310</v>
      </c>
      <c r="E2030" s="2" t="s">
        <v>16311</v>
      </c>
      <c r="F2030" s="2" t="s">
        <v>16305</v>
      </c>
      <c r="G2030" s="2" t="s">
        <v>16312</v>
      </c>
      <c r="H2030" s="2" t="s">
        <v>16272</v>
      </c>
      <c r="I2030" s="2" t="s">
        <v>75</v>
      </c>
      <c r="J2030" s="2" t="s">
        <v>76</v>
      </c>
      <c r="K2030" s="2" t="s">
        <v>13469</v>
      </c>
      <c r="L2030" s="2" t="s">
        <v>78</v>
      </c>
      <c r="M2030" s="2" t="s">
        <v>24</v>
      </c>
      <c r="N2030" s="2" t="s">
        <v>36</v>
      </c>
      <c r="O2030" s="2" t="s">
        <v>16313</v>
      </c>
      <c r="P2030" s="3">
        <v>0</v>
      </c>
      <c r="Q2030" s="2" t="s">
        <v>36</v>
      </c>
      <c r="R2030" s="3">
        <v>0</v>
      </c>
      <c r="S2030" s="2" t="s">
        <v>36</v>
      </c>
      <c r="T2030" s="2" t="s">
        <v>16314</v>
      </c>
      <c r="U2030" s="3">
        <v>1</v>
      </c>
      <c r="V2030" s="2" t="s">
        <v>36</v>
      </c>
      <c r="W2030" s="2" t="s">
        <v>36</v>
      </c>
      <c r="X2030" s="2" t="s">
        <v>16315</v>
      </c>
      <c r="Y2030">
        <f t="shared" si="186"/>
        <v>2005</v>
      </c>
      <c r="Z2030">
        <f t="shared" si="187"/>
        <v>6</v>
      </c>
      <c r="AA2030">
        <f t="shared" si="188"/>
        <v>3</v>
      </c>
      <c r="AB2030">
        <f t="shared" si="189"/>
        <v>2005</v>
      </c>
      <c r="AC2030">
        <f t="shared" si="190"/>
        <v>10</v>
      </c>
      <c r="AD2030">
        <f t="shared" si="191"/>
        <v>11</v>
      </c>
    </row>
    <row r="2031" spans="1:30" ht="15.6">
      <c r="A2031" s="2" t="s">
        <v>24</v>
      </c>
      <c r="B2031" s="2" t="s">
        <v>262</v>
      </c>
      <c r="C2031" s="2" t="s">
        <v>16316</v>
      </c>
      <c r="D2031" s="2" t="s">
        <v>16317</v>
      </c>
      <c r="E2031" s="2" t="s">
        <v>16318</v>
      </c>
      <c r="F2031" s="2" t="s">
        <v>15355</v>
      </c>
      <c r="G2031" s="2" t="s">
        <v>16319</v>
      </c>
      <c r="H2031" s="2" t="s">
        <v>16272</v>
      </c>
      <c r="I2031" s="2" t="s">
        <v>75</v>
      </c>
      <c r="J2031" s="2" t="s">
        <v>76</v>
      </c>
      <c r="K2031" s="2" t="s">
        <v>16299</v>
      </c>
      <c r="L2031" s="2" t="s">
        <v>11389</v>
      </c>
      <c r="M2031" s="2" t="s">
        <v>24</v>
      </c>
      <c r="N2031" s="2" t="s">
        <v>36</v>
      </c>
      <c r="O2031" s="2" t="s">
        <v>16320</v>
      </c>
      <c r="P2031" s="3">
        <v>0</v>
      </c>
      <c r="Q2031" s="2" t="s">
        <v>36</v>
      </c>
      <c r="R2031" s="3">
        <v>0</v>
      </c>
      <c r="S2031" s="2" t="s">
        <v>36</v>
      </c>
      <c r="T2031" s="2" t="s">
        <v>16321</v>
      </c>
      <c r="U2031" s="3">
        <v>1</v>
      </c>
      <c r="V2031" s="2" t="s">
        <v>36</v>
      </c>
      <c r="W2031" s="2" t="s">
        <v>36</v>
      </c>
      <c r="X2031" s="2" t="s">
        <v>16322</v>
      </c>
      <c r="Y2031">
        <f t="shared" si="186"/>
        <v>2005</v>
      </c>
      <c r="Z2031">
        <f t="shared" si="187"/>
        <v>6</v>
      </c>
      <c r="AA2031">
        <f t="shared" si="188"/>
        <v>1</v>
      </c>
      <c r="AB2031">
        <f t="shared" si="189"/>
        <v>2005</v>
      </c>
      <c r="AC2031">
        <f t="shared" si="190"/>
        <v>10</v>
      </c>
      <c r="AD2031">
        <f t="shared" si="191"/>
        <v>11</v>
      </c>
    </row>
    <row r="2032" spans="1:30" ht="15.6">
      <c r="A2032" s="2" t="s">
        <v>24</v>
      </c>
      <c r="B2032" s="2" t="s">
        <v>25</v>
      </c>
      <c r="C2032" s="2" t="s">
        <v>26</v>
      </c>
      <c r="D2032" s="2" t="s">
        <v>16323</v>
      </c>
      <c r="E2032" s="2" t="s">
        <v>16324</v>
      </c>
      <c r="F2032" s="2" t="s">
        <v>16325</v>
      </c>
      <c r="G2032" s="2" t="s">
        <v>16326</v>
      </c>
      <c r="H2032" s="2" t="s">
        <v>16272</v>
      </c>
      <c r="I2032" s="2" t="s">
        <v>36</v>
      </c>
      <c r="J2032" s="2" t="s">
        <v>914</v>
      </c>
      <c r="K2032" s="2" t="s">
        <v>16215</v>
      </c>
      <c r="L2032" s="2" t="s">
        <v>36</v>
      </c>
      <c r="M2032" s="2" t="s">
        <v>36</v>
      </c>
      <c r="N2032" s="2" t="s">
        <v>12937</v>
      </c>
      <c r="O2032" s="2" t="s">
        <v>38</v>
      </c>
      <c r="P2032" s="3">
        <v>0</v>
      </c>
      <c r="Q2032" s="2" t="s">
        <v>36</v>
      </c>
      <c r="R2032" s="3">
        <v>4</v>
      </c>
      <c r="S2032" s="2" t="s">
        <v>16327</v>
      </c>
      <c r="T2032" s="2" t="s">
        <v>16328</v>
      </c>
      <c r="U2032" s="3">
        <v>1</v>
      </c>
      <c r="V2032" s="2" t="s">
        <v>36</v>
      </c>
      <c r="W2032" s="2" t="s">
        <v>36</v>
      </c>
      <c r="X2032" s="2" t="s">
        <v>16329</v>
      </c>
      <c r="Y2032">
        <f t="shared" si="186"/>
        <v>2004</v>
      </c>
      <c r="Z2032">
        <f t="shared" si="187"/>
        <v>8</v>
      </c>
      <c r="AA2032">
        <f t="shared" si="188"/>
        <v>26</v>
      </c>
      <c r="AB2032">
        <f t="shared" si="189"/>
        <v>2005</v>
      </c>
      <c r="AC2032">
        <f t="shared" si="190"/>
        <v>10</v>
      </c>
      <c r="AD2032">
        <f t="shared" si="191"/>
        <v>11</v>
      </c>
    </row>
    <row r="2033" spans="1:30" ht="15.6">
      <c r="A2033" s="2" t="s">
        <v>24</v>
      </c>
      <c r="B2033" s="2" t="s">
        <v>262</v>
      </c>
      <c r="C2033" s="2" t="s">
        <v>473</v>
      </c>
      <c r="D2033" s="2" t="s">
        <v>16330</v>
      </c>
      <c r="E2033" s="2" t="s">
        <v>16331</v>
      </c>
      <c r="F2033" s="2" t="s">
        <v>16332</v>
      </c>
      <c r="G2033" s="2" t="s">
        <v>16333</v>
      </c>
      <c r="H2033" s="2" t="s">
        <v>16334</v>
      </c>
      <c r="I2033" s="2" t="s">
        <v>479</v>
      </c>
      <c r="J2033" s="2" t="s">
        <v>1237</v>
      </c>
      <c r="K2033" s="2" t="s">
        <v>16335</v>
      </c>
      <c r="L2033" s="2" t="s">
        <v>15058</v>
      </c>
      <c r="M2033" s="2" t="s">
        <v>24</v>
      </c>
      <c r="N2033" s="2" t="s">
        <v>13326</v>
      </c>
      <c r="O2033" s="2" t="s">
        <v>15815</v>
      </c>
      <c r="P2033" s="3">
        <v>0</v>
      </c>
      <c r="Q2033" s="2" t="s">
        <v>36</v>
      </c>
      <c r="R2033" s="3">
        <v>0</v>
      </c>
      <c r="S2033" s="2" t="s">
        <v>36</v>
      </c>
      <c r="T2033" s="2" t="s">
        <v>16336</v>
      </c>
      <c r="U2033" s="3">
        <v>1</v>
      </c>
      <c r="V2033" s="2" t="s">
        <v>36</v>
      </c>
      <c r="W2033" s="2" t="s">
        <v>36</v>
      </c>
      <c r="X2033" s="2" t="s">
        <v>16337</v>
      </c>
      <c r="Y2033">
        <f t="shared" si="186"/>
        <v>2005</v>
      </c>
      <c r="Z2033">
        <f t="shared" si="187"/>
        <v>5</v>
      </c>
      <c r="AA2033">
        <f t="shared" si="188"/>
        <v>4</v>
      </c>
      <c r="AB2033">
        <f t="shared" si="189"/>
        <v>2005</v>
      </c>
      <c r="AC2033">
        <f t="shared" si="190"/>
        <v>10</v>
      </c>
      <c r="AD2033">
        <f t="shared" si="191"/>
        <v>1</v>
      </c>
    </row>
    <row r="2034" spans="1:30" ht="15.6">
      <c r="A2034" s="2" t="s">
        <v>24</v>
      </c>
      <c r="B2034" s="2" t="s">
        <v>262</v>
      </c>
      <c r="C2034" s="2" t="s">
        <v>16338</v>
      </c>
      <c r="D2034" s="2" t="s">
        <v>16339</v>
      </c>
      <c r="E2034" s="2" t="s">
        <v>16340</v>
      </c>
      <c r="F2034" s="2" t="s">
        <v>16341</v>
      </c>
      <c r="G2034" s="2" t="s">
        <v>16342</v>
      </c>
      <c r="H2034" s="2" t="s">
        <v>16334</v>
      </c>
      <c r="I2034" s="2" t="s">
        <v>913</v>
      </c>
      <c r="J2034" s="2" t="s">
        <v>914</v>
      </c>
      <c r="K2034" s="2" t="s">
        <v>15311</v>
      </c>
      <c r="L2034" s="2" t="s">
        <v>16343</v>
      </c>
      <c r="M2034" s="2" t="s">
        <v>36</v>
      </c>
      <c r="N2034" s="2" t="s">
        <v>36</v>
      </c>
      <c r="O2034" s="2" t="s">
        <v>15482</v>
      </c>
      <c r="P2034" s="3">
        <v>0</v>
      </c>
      <c r="Q2034" s="2" t="s">
        <v>36</v>
      </c>
      <c r="R2034" s="3">
        <v>1</v>
      </c>
      <c r="S2034" s="2" t="s">
        <v>16344</v>
      </c>
      <c r="T2034" s="2" t="s">
        <v>16345</v>
      </c>
      <c r="U2034" s="3">
        <v>1</v>
      </c>
      <c r="V2034" s="2" t="s">
        <v>36</v>
      </c>
      <c r="W2034" s="2" t="s">
        <v>36</v>
      </c>
      <c r="X2034" s="2" t="s">
        <v>16346</v>
      </c>
      <c r="Y2034">
        <f t="shared" si="186"/>
        <v>2005</v>
      </c>
      <c r="Z2034">
        <f t="shared" si="187"/>
        <v>4</v>
      </c>
      <c r="AA2034">
        <f t="shared" si="188"/>
        <v>7</v>
      </c>
      <c r="AB2034">
        <f t="shared" si="189"/>
        <v>2005</v>
      </c>
      <c r="AC2034">
        <f t="shared" si="190"/>
        <v>10</v>
      </c>
      <c r="AD2034">
        <f t="shared" si="191"/>
        <v>1</v>
      </c>
    </row>
    <row r="2035" spans="1:30" ht="15.6">
      <c r="A2035" s="2" t="s">
        <v>24</v>
      </c>
      <c r="B2035" s="2" t="s">
        <v>25</v>
      </c>
      <c r="C2035" s="2" t="s">
        <v>16347</v>
      </c>
      <c r="D2035" s="2" t="s">
        <v>16348</v>
      </c>
      <c r="E2035" s="2" t="s">
        <v>16349</v>
      </c>
      <c r="F2035" s="2" t="s">
        <v>15347</v>
      </c>
      <c r="G2035" s="2" t="s">
        <v>36</v>
      </c>
      <c r="H2035" s="2" t="s">
        <v>36</v>
      </c>
      <c r="I2035" s="2" t="s">
        <v>75</v>
      </c>
      <c r="J2035" s="2" t="s">
        <v>76</v>
      </c>
      <c r="K2035" s="2" t="s">
        <v>15372</v>
      </c>
      <c r="L2035" s="2" t="s">
        <v>15126</v>
      </c>
      <c r="M2035" s="2" t="s">
        <v>24</v>
      </c>
      <c r="N2035" s="2" t="s">
        <v>36</v>
      </c>
      <c r="O2035" s="2" t="s">
        <v>16350</v>
      </c>
      <c r="P2035" s="3">
        <v>0</v>
      </c>
      <c r="Q2035" s="2" t="s">
        <v>36</v>
      </c>
      <c r="R2035" s="3">
        <v>0</v>
      </c>
      <c r="S2035" s="2" t="s">
        <v>36</v>
      </c>
      <c r="T2035" s="2" t="s">
        <v>16351</v>
      </c>
      <c r="U2035" s="3">
        <v>1</v>
      </c>
      <c r="V2035" s="2" t="s">
        <v>36</v>
      </c>
      <c r="W2035" s="2" t="s">
        <v>36</v>
      </c>
      <c r="X2035" s="2" t="s">
        <v>16352</v>
      </c>
      <c r="Y2035">
        <f t="shared" si="186"/>
        <v>2005</v>
      </c>
      <c r="Z2035">
        <f t="shared" si="187"/>
        <v>6</v>
      </c>
      <c r="AA2035">
        <f t="shared" si="188"/>
        <v>15</v>
      </c>
      <c r="AB2035">
        <f t="shared" si="189"/>
        <v>0</v>
      </c>
      <c r="AC2035">
        <f t="shared" si="190"/>
        <v>0</v>
      </c>
      <c r="AD2035">
        <f t="shared" si="191"/>
        <v>0</v>
      </c>
    </row>
    <row r="2036" spans="1:30" ht="15.6">
      <c r="A2036" s="2" t="s">
        <v>24</v>
      </c>
      <c r="B2036" s="2" t="s">
        <v>25</v>
      </c>
      <c r="C2036" s="2" t="s">
        <v>16353</v>
      </c>
      <c r="D2036" s="2" t="s">
        <v>16354</v>
      </c>
      <c r="E2036" s="2" t="s">
        <v>16355</v>
      </c>
      <c r="F2036" s="2" t="s">
        <v>16356</v>
      </c>
      <c r="G2036" s="2" t="s">
        <v>36</v>
      </c>
      <c r="H2036" s="2" t="s">
        <v>36</v>
      </c>
      <c r="I2036" s="2" t="s">
        <v>479</v>
      </c>
      <c r="J2036" s="2" t="s">
        <v>1237</v>
      </c>
      <c r="K2036" s="2" t="s">
        <v>9662</v>
      </c>
      <c r="L2036" s="2" t="s">
        <v>15014</v>
      </c>
      <c r="M2036" s="2" t="s">
        <v>24</v>
      </c>
      <c r="N2036" s="2" t="s">
        <v>13326</v>
      </c>
      <c r="O2036" s="2" t="s">
        <v>16357</v>
      </c>
      <c r="P2036" s="3">
        <v>0</v>
      </c>
      <c r="Q2036" s="2" t="s">
        <v>36</v>
      </c>
      <c r="R2036" s="3">
        <v>0</v>
      </c>
      <c r="S2036" s="2" t="s">
        <v>36</v>
      </c>
      <c r="T2036" s="2" t="s">
        <v>16358</v>
      </c>
      <c r="U2036" s="3">
        <v>2</v>
      </c>
      <c r="V2036" s="2" t="s">
        <v>36</v>
      </c>
      <c r="W2036" s="2" t="s">
        <v>36</v>
      </c>
      <c r="X2036" s="2" t="s">
        <v>16359</v>
      </c>
      <c r="Y2036">
        <f t="shared" si="186"/>
        <v>2004</v>
      </c>
      <c r="Z2036">
        <f t="shared" si="187"/>
        <v>3</v>
      </c>
      <c r="AA2036">
        <f t="shared" si="188"/>
        <v>25</v>
      </c>
      <c r="AB2036">
        <f t="shared" si="189"/>
        <v>0</v>
      </c>
      <c r="AC2036">
        <f t="shared" si="190"/>
        <v>0</v>
      </c>
      <c r="AD2036">
        <f t="shared" si="191"/>
        <v>0</v>
      </c>
    </row>
    <row r="2037" spans="1:30" ht="15.6">
      <c r="A2037" s="2" t="s">
        <v>24</v>
      </c>
      <c r="B2037" s="2" t="s">
        <v>262</v>
      </c>
      <c r="C2037" s="2" t="s">
        <v>16360</v>
      </c>
      <c r="D2037" s="2" t="s">
        <v>16361</v>
      </c>
      <c r="E2037" s="2" t="s">
        <v>16362</v>
      </c>
      <c r="F2037" s="2" t="s">
        <v>15540</v>
      </c>
      <c r="G2037" s="2" t="s">
        <v>16363</v>
      </c>
      <c r="H2037" s="2" t="s">
        <v>15133</v>
      </c>
      <c r="I2037" s="2" t="s">
        <v>8129</v>
      </c>
      <c r="J2037" s="2" t="s">
        <v>924</v>
      </c>
      <c r="K2037" s="2" t="s">
        <v>15541</v>
      </c>
      <c r="L2037" s="2" t="s">
        <v>15542</v>
      </c>
      <c r="M2037" s="2" t="s">
        <v>24</v>
      </c>
      <c r="N2037" s="2" t="s">
        <v>15543</v>
      </c>
      <c r="O2037" s="2" t="s">
        <v>16364</v>
      </c>
      <c r="P2037" s="3">
        <v>0</v>
      </c>
      <c r="Q2037" s="2" t="s">
        <v>36</v>
      </c>
      <c r="R2037" s="3">
        <v>2</v>
      </c>
      <c r="S2037" s="2" t="s">
        <v>16365</v>
      </c>
      <c r="T2037" s="2" t="s">
        <v>16366</v>
      </c>
      <c r="U2037" s="3">
        <v>1</v>
      </c>
      <c r="V2037" s="2" t="s">
        <v>36</v>
      </c>
      <c r="W2037" s="2" t="s">
        <v>36</v>
      </c>
      <c r="X2037" s="2" t="s">
        <v>16367</v>
      </c>
      <c r="Y2037">
        <f t="shared" si="186"/>
        <v>2005</v>
      </c>
      <c r="Z2037">
        <f t="shared" si="187"/>
        <v>2</v>
      </c>
      <c r="AA2037">
        <f t="shared" si="188"/>
        <v>5</v>
      </c>
      <c r="AB2037">
        <f t="shared" si="189"/>
        <v>2005</v>
      </c>
      <c r="AC2037">
        <f t="shared" si="190"/>
        <v>9</v>
      </c>
      <c r="AD2037">
        <f t="shared" si="191"/>
        <v>21</v>
      </c>
    </row>
    <row r="2038" spans="1:30" ht="15.6">
      <c r="A2038" s="2" t="s">
        <v>24</v>
      </c>
      <c r="B2038" s="2" t="s">
        <v>262</v>
      </c>
      <c r="C2038" s="2" t="s">
        <v>16368</v>
      </c>
      <c r="D2038" s="2" t="s">
        <v>16369</v>
      </c>
      <c r="E2038" s="2" t="s">
        <v>16370</v>
      </c>
      <c r="F2038" s="2" t="s">
        <v>16371</v>
      </c>
      <c r="G2038" s="2" t="s">
        <v>16372</v>
      </c>
      <c r="H2038" s="2" t="s">
        <v>16373</v>
      </c>
      <c r="I2038" s="2" t="s">
        <v>15857</v>
      </c>
      <c r="J2038" s="2" t="s">
        <v>1179</v>
      </c>
      <c r="K2038" s="2" t="s">
        <v>15858</v>
      </c>
      <c r="L2038" s="2" t="s">
        <v>10249</v>
      </c>
      <c r="M2038" s="2" t="s">
        <v>24</v>
      </c>
      <c r="N2038" s="2" t="s">
        <v>16258</v>
      </c>
      <c r="O2038" s="2" t="s">
        <v>16374</v>
      </c>
      <c r="P2038" s="3">
        <v>0</v>
      </c>
      <c r="Q2038" s="2" t="s">
        <v>36</v>
      </c>
      <c r="R2038" s="3">
        <v>0</v>
      </c>
      <c r="S2038" s="2" t="s">
        <v>36</v>
      </c>
      <c r="T2038" s="2" t="s">
        <v>16375</v>
      </c>
      <c r="U2038" s="3">
        <v>1</v>
      </c>
      <c r="V2038" s="2" t="s">
        <v>36</v>
      </c>
      <c r="W2038" s="2" t="s">
        <v>36</v>
      </c>
      <c r="X2038" s="2" t="s">
        <v>16376</v>
      </c>
      <c r="Y2038">
        <f t="shared" si="186"/>
        <v>2004</v>
      </c>
      <c r="Z2038">
        <f t="shared" si="187"/>
        <v>11</v>
      </c>
      <c r="AA2038">
        <f t="shared" si="188"/>
        <v>23</v>
      </c>
      <c r="AB2038">
        <f t="shared" si="189"/>
        <v>2005</v>
      </c>
      <c r="AC2038">
        <f t="shared" si="190"/>
        <v>9</v>
      </c>
      <c r="AD2038">
        <f t="shared" si="191"/>
        <v>11</v>
      </c>
    </row>
    <row r="2039" spans="1:30" ht="15.6">
      <c r="A2039" s="2" t="s">
        <v>24</v>
      </c>
      <c r="B2039" s="2" t="s">
        <v>262</v>
      </c>
      <c r="C2039" s="2" t="s">
        <v>16377</v>
      </c>
      <c r="D2039" s="2" t="s">
        <v>16378</v>
      </c>
      <c r="E2039" s="2" t="s">
        <v>16379</v>
      </c>
      <c r="F2039" s="2" t="s">
        <v>15479</v>
      </c>
      <c r="G2039" s="2" t="s">
        <v>16380</v>
      </c>
      <c r="H2039" s="2" t="s">
        <v>16373</v>
      </c>
      <c r="I2039" s="2" t="s">
        <v>913</v>
      </c>
      <c r="J2039" s="2" t="s">
        <v>914</v>
      </c>
      <c r="K2039" s="2" t="s">
        <v>15480</v>
      </c>
      <c r="L2039" s="2" t="s">
        <v>15481</v>
      </c>
      <c r="M2039" s="2" t="s">
        <v>24</v>
      </c>
      <c r="N2039" s="2" t="s">
        <v>36</v>
      </c>
      <c r="O2039" s="2" t="s">
        <v>16201</v>
      </c>
      <c r="P2039" s="3">
        <v>0</v>
      </c>
      <c r="Q2039" s="2" t="s">
        <v>36</v>
      </c>
      <c r="R2039" s="3">
        <v>0</v>
      </c>
      <c r="S2039" s="2" t="s">
        <v>36</v>
      </c>
      <c r="T2039" s="2" t="s">
        <v>16381</v>
      </c>
      <c r="U2039" s="3">
        <v>1</v>
      </c>
      <c r="V2039" s="2" t="s">
        <v>36</v>
      </c>
      <c r="W2039" s="2" t="s">
        <v>36</v>
      </c>
      <c r="X2039" s="2" t="s">
        <v>16382</v>
      </c>
      <c r="Y2039">
        <f t="shared" si="186"/>
        <v>2005</v>
      </c>
      <c r="Z2039">
        <f t="shared" si="187"/>
        <v>3</v>
      </c>
      <c r="AA2039">
        <f t="shared" si="188"/>
        <v>18</v>
      </c>
      <c r="AB2039">
        <f t="shared" si="189"/>
        <v>2005</v>
      </c>
      <c r="AC2039">
        <f t="shared" si="190"/>
        <v>9</v>
      </c>
      <c r="AD2039">
        <f t="shared" si="191"/>
        <v>11</v>
      </c>
    </row>
    <row r="2040" spans="1:30" ht="15.6">
      <c r="A2040" s="2" t="s">
        <v>24</v>
      </c>
      <c r="B2040" s="2" t="s">
        <v>262</v>
      </c>
      <c r="C2040" s="2" t="s">
        <v>16383</v>
      </c>
      <c r="D2040" s="2" t="s">
        <v>16384</v>
      </c>
      <c r="E2040" s="2" t="s">
        <v>16385</v>
      </c>
      <c r="F2040" s="2" t="s">
        <v>16386</v>
      </c>
      <c r="G2040" s="2" t="s">
        <v>16387</v>
      </c>
      <c r="H2040" s="2" t="s">
        <v>16373</v>
      </c>
      <c r="I2040" s="2" t="s">
        <v>913</v>
      </c>
      <c r="J2040" s="2" t="s">
        <v>914</v>
      </c>
      <c r="K2040" s="2" t="s">
        <v>15134</v>
      </c>
      <c r="L2040" s="2" t="s">
        <v>15135</v>
      </c>
      <c r="M2040" s="2" t="s">
        <v>36</v>
      </c>
      <c r="N2040" s="2" t="s">
        <v>36</v>
      </c>
      <c r="O2040" s="2" t="s">
        <v>16388</v>
      </c>
      <c r="P2040" s="3">
        <v>0</v>
      </c>
      <c r="Q2040" s="2" t="s">
        <v>36</v>
      </c>
      <c r="R2040" s="3">
        <v>0</v>
      </c>
      <c r="S2040" s="2" t="s">
        <v>36</v>
      </c>
      <c r="T2040" s="2" t="s">
        <v>16389</v>
      </c>
      <c r="U2040" s="3">
        <v>1</v>
      </c>
      <c r="V2040" s="2" t="s">
        <v>36</v>
      </c>
      <c r="W2040" s="2" t="s">
        <v>36</v>
      </c>
      <c r="X2040" s="2" t="s">
        <v>16390</v>
      </c>
      <c r="Y2040">
        <f t="shared" si="186"/>
        <v>2005</v>
      </c>
      <c r="Z2040">
        <f t="shared" si="187"/>
        <v>2</v>
      </c>
      <c r="AA2040">
        <f t="shared" si="188"/>
        <v>25</v>
      </c>
      <c r="AB2040">
        <f t="shared" si="189"/>
        <v>2005</v>
      </c>
      <c r="AC2040">
        <f t="shared" si="190"/>
        <v>9</v>
      </c>
      <c r="AD2040">
        <f t="shared" si="191"/>
        <v>11</v>
      </c>
    </row>
    <row r="2041" spans="1:30" ht="15.6">
      <c r="A2041" s="2" t="s">
        <v>24</v>
      </c>
      <c r="B2041" s="2" t="s">
        <v>262</v>
      </c>
      <c r="C2041" s="2" t="s">
        <v>15999</v>
      </c>
      <c r="D2041" s="2" t="s">
        <v>16391</v>
      </c>
      <c r="E2041" s="2" t="s">
        <v>16392</v>
      </c>
      <c r="F2041" s="2" t="s">
        <v>16341</v>
      </c>
      <c r="G2041" s="2" t="s">
        <v>16393</v>
      </c>
      <c r="H2041" s="2" t="s">
        <v>16373</v>
      </c>
      <c r="I2041" s="2" t="s">
        <v>913</v>
      </c>
      <c r="J2041" s="2" t="s">
        <v>914</v>
      </c>
      <c r="K2041" s="2" t="s">
        <v>15311</v>
      </c>
      <c r="L2041" s="2" t="s">
        <v>16005</v>
      </c>
      <c r="M2041" s="2" t="s">
        <v>36</v>
      </c>
      <c r="N2041" s="2" t="s">
        <v>36</v>
      </c>
      <c r="O2041" s="2" t="s">
        <v>16394</v>
      </c>
      <c r="P2041" s="3">
        <v>0</v>
      </c>
      <c r="Q2041" s="2" t="s">
        <v>36</v>
      </c>
      <c r="R2041" s="3">
        <v>0</v>
      </c>
      <c r="S2041" s="2" t="s">
        <v>36</v>
      </c>
      <c r="T2041" s="2" t="s">
        <v>16395</v>
      </c>
      <c r="U2041" s="3">
        <v>1</v>
      </c>
      <c r="V2041" s="2" t="s">
        <v>36</v>
      </c>
      <c r="W2041" s="2" t="s">
        <v>36</v>
      </c>
      <c r="X2041" s="2" t="s">
        <v>16396</v>
      </c>
      <c r="Y2041">
        <f t="shared" si="186"/>
        <v>2005</v>
      </c>
      <c r="Z2041">
        <f t="shared" si="187"/>
        <v>4</v>
      </c>
      <c r="AA2041">
        <f t="shared" si="188"/>
        <v>7</v>
      </c>
      <c r="AB2041">
        <f t="shared" si="189"/>
        <v>2005</v>
      </c>
      <c r="AC2041">
        <f t="shared" si="190"/>
        <v>9</v>
      </c>
      <c r="AD2041">
        <f t="shared" si="191"/>
        <v>11</v>
      </c>
    </row>
    <row r="2042" spans="1:30" ht="15.6">
      <c r="A2042" s="2" t="s">
        <v>24</v>
      </c>
      <c r="B2042" s="2" t="s">
        <v>262</v>
      </c>
      <c r="C2042" s="2" t="s">
        <v>16397</v>
      </c>
      <c r="D2042" s="2" t="s">
        <v>16398</v>
      </c>
      <c r="E2042" s="2" t="s">
        <v>16399</v>
      </c>
      <c r="F2042" s="2" t="s">
        <v>16289</v>
      </c>
      <c r="G2042" s="2" t="s">
        <v>16400</v>
      </c>
      <c r="H2042" s="2" t="s">
        <v>16373</v>
      </c>
      <c r="I2042" s="2" t="s">
        <v>15857</v>
      </c>
      <c r="J2042" s="2" t="s">
        <v>1179</v>
      </c>
      <c r="K2042" s="2" t="s">
        <v>15858</v>
      </c>
      <c r="L2042" s="2" t="s">
        <v>10249</v>
      </c>
      <c r="M2042" s="2" t="s">
        <v>24</v>
      </c>
      <c r="N2042" s="2" t="s">
        <v>16258</v>
      </c>
      <c r="O2042" s="2" t="s">
        <v>16401</v>
      </c>
      <c r="P2042" s="3">
        <v>0</v>
      </c>
      <c r="Q2042" s="2" t="s">
        <v>36</v>
      </c>
      <c r="R2042" s="3">
        <v>0</v>
      </c>
      <c r="S2042" s="2" t="s">
        <v>36</v>
      </c>
      <c r="T2042" s="2" t="s">
        <v>16402</v>
      </c>
      <c r="U2042" s="3">
        <v>2</v>
      </c>
      <c r="V2042" s="2" t="s">
        <v>36</v>
      </c>
      <c r="W2042" s="2" t="s">
        <v>36</v>
      </c>
      <c r="X2042" s="2" t="s">
        <v>16403</v>
      </c>
      <c r="Y2042">
        <f t="shared" si="186"/>
        <v>2005</v>
      </c>
      <c r="Z2042">
        <f t="shared" si="187"/>
        <v>4</v>
      </c>
      <c r="AA2042">
        <f t="shared" si="188"/>
        <v>27</v>
      </c>
      <c r="AB2042">
        <f t="shared" si="189"/>
        <v>2005</v>
      </c>
      <c r="AC2042">
        <f t="shared" si="190"/>
        <v>9</v>
      </c>
      <c r="AD2042">
        <f t="shared" si="191"/>
        <v>11</v>
      </c>
    </row>
    <row r="2043" spans="1:30" ht="15.6">
      <c r="A2043" s="2" t="s">
        <v>24</v>
      </c>
      <c r="B2043" s="2" t="s">
        <v>262</v>
      </c>
      <c r="C2043" s="2" t="s">
        <v>16404</v>
      </c>
      <c r="D2043" s="2" t="s">
        <v>16405</v>
      </c>
      <c r="E2043" s="2" t="s">
        <v>16406</v>
      </c>
      <c r="F2043" s="2" t="s">
        <v>16407</v>
      </c>
      <c r="G2043" s="2" t="s">
        <v>16408</v>
      </c>
      <c r="H2043" s="2" t="s">
        <v>16373</v>
      </c>
      <c r="I2043" s="2" t="s">
        <v>4410</v>
      </c>
      <c r="J2043" s="2" t="s">
        <v>10260</v>
      </c>
      <c r="K2043" s="2" t="s">
        <v>14371</v>
      </c>
      <c r="L2043" s="2" t="s">
        <v>14372</v>
      </c>
      <c r="M2043" s="2" t="s">
        <v>24</v>
      </c>
      <c r="N2043" s="2" t="s">
        <v>12937</v>
      </c>
      <c r="O2043" s="2" t="s">
        <v>16409</v>
      </c>
      <c r="P2043" s="3">
        <v>0</v>
      </c>
      <c r="Q2043" s="2" t="s">
        <v>36</v>
      </c>
      <c r="R2043" s="3">
        <v>1</v>
      </c>
      <c r="S2043" s="2" t="s">
        <v>16410</v>
      </c>
      <c r="T2043" s="2" t="s">
        <v>16411</v>
      </c>
      <c r="U2043" s="3">
        <v>1</v>
      </c>
      <c r="V2043" s="2" t="s">
        <v>36</v>
      </c>
      <c r="W2043" s="2" t="s">
        <v>36</v>
      </c>
      <c r="X2043" s="2" t="s">
        <v>16412</v>
      </c>
      <c r="Y2043">
        <f t="shared" si="186"/>
        <v>2005</v>
      </c>
      <c r="Z2043">
        <f t="shared" si="187"/>
        <v>4</v>
      </c>
      <c r="AA2043">
        <f t="shared" si="188"/>
        <v>26</v>
      </c>
      <c r="AB2043">
        <f t="shared" si="189"/>
        <v>2005</v>
      </c>
      <c r="AC2043">
        <f t="shared" si="190"/>
        <v>9</v>
      </c>
      <c r="AD2043">
        <f t="shared" si="191"/>
        <v>11</v>
      </c>
    </row>
    <row r="2044" spans="1:30" ht="15.6">
      <c r="A2044" s="2" t="s">
        <v>24</v>
      </c>
      <c r="B2044" s="2" t="s">
        <v>262</v>
      </c>
      <c r="C2044" s="2" t="s">
        <v>16413</v>
      </c>
      <c r="D2044" s="2" t="s">
        <v>16414</v>
      </c>
      <c r="E2044" s="2" t="s">
        <v>16415</v>
      </c>
      <c r="F2044" s="2" t="s">
        <v>16416</v>
      </c>
      <c r="G2044" s="2" t="s">
        <v>16417</v>
      </c>
      <c r="H2044" s="2" t="s">
        <v>16373</v>
      </c>
      <c r="I2044" s="2" t="s">
        <v>913</v>
      </c>
      <c r="J2044" s="2" t="s">
        <v>914</v>
      </c>
      <c r="K2044" s="2" t="s">
        <v>15134</v>
      </c>
      <c r="L2044" s="2" t="s">
        <v>15135</v>
      </c>
      <c r="M2044" s="2" t="s">
        <v>36</v>
      </c>
      <c r="N2044" s="2" t="s">
        <v>36</v>
      </c>
      <c r="O2044" s="2" t="s">
        <v>16418</v>
      </c>
      <c r="P2044" s="3">
        <v>0</v>
      </c>
      <c r="Q2044" s="2" t="s">
        <v>36</v>
      </c>
      <c r="R2044" s="3">
        <v>0</v>
      </c>
      <c r="S2044" s="2" t="s">
        <v>36</v>
      </c>
      <c r="T2044" s="2" t="s">
        <v>16419</v>
      </c>
      <c r="U2044" s="3">
        <v>1</v>
      </c>
      <c r="V2044" s="2" t="s">
        <v>36</v>
      </c>
      <c r="W2044" s="2" t="s">
        <v>36</v>
      </c>
      <c r="X2044" s="2" t="s">
        <v>16420</v>
      </c>
      <c r="Y2044">
        <f t="shared" si="186"/>
        <v>2005</v>
      </c>
      <c r="Z2044">
        <f t="shared" si="187"/>
        <v>2</v>
      </c>
      <c r="AA2044">
        <f t="shared" si="188"/>
        <v>23</v>
      </c>
      <c r="AB2044">
        <f t="shared" si="189"/>
        <v>2005</v>
      </c>
      <c r="AC2044">
        <f t="shared" si="190"/>
        <v>9</v>
      </c>
      <c r="AD2044">
        <f t="shared" si="191"/>
        <v>11</v>
      </c>
    </row>
    <row r="2045" spans="1:30" ht="15.6">
      <c r="A2045" s="2" t="s">
        <v>24</v>
      </c>
      <c r="B2045" s="2" t="s">
        <v>25</v>
      </c>
      <c r="C2045" s="2" t="s">
        <v>16421</v>
      </c>
      <c r="D2045" s="2" t="s">
        <v>16422</v>
      </c>
      <c r="E2045" s="2" t="s">
        <v>16423</v>
      </c>
      <c r="F2045" s="2" t="s">
        <v>16424</v>
      </c>
      <c r="G2045" s="2" t="s">
        <v>16425</v>
      </c>
      <c r="H2045" s="2" t="s">
        <v>16373</v>
      </c>
      <c r="I2045" s="2" t="s">
        <v>13144</v>
      </c>
      <c r="J2045" s="2" t="s">
        <v>13145</v>
      </c>
      <c r="K2045" s="2" t="s">
        <v>16426</v>
      </c>
      <c r="L2045" s="2" t="s">
        <v>36</v>
      </c>
      <c r="M2045" s="2" t="s">
        <v>36</v>
      </c>
      <c r="N2045" s="2" t="s">
        <v>36</v>
      </c>
      <c r="O2045" s="2" t="s">
        <v>1149</v>
      </c>
      <c r="P2045" s="3">
        <v>0</v>
      </c>
      <c r="Q2045" s="2" t="s">
        <v>36</v>
      </c>
      <c r="R2045" s="3">
        <v>0</v>
      </c>
      <c r="S2045" s="2" t="s">
        <v>36</v>
      </c>
      <c r="T2045" s="2" t="s">
        <v>16427</v>
      </c>
      <c r="U2045" s="3">
        <v>1</v>
      </c>
      <c r="V2045" s="2" t="s">
        <v>36</v>
      </c>
      <c r="W2045" s="2" t="s">
        <v>36</v>
      </c>
      <c r="X2045" s="2" t="s">
        <v>16428</v>
      </c>
      <c r="Y2045">
        <f t="shared" si="186"/>
        <v>2004</v>
      </c>
      <c r="Z2045">
        <f t="shared" si="187"/>
        <v>9</v>
      </c>
      <c r="AA2045">
        <f t="shared" si="188"/>
        <v>14</v>
      </c>
      <c r="AB2045">
        <f t="shared" si="189"/>
        <v>2005</v>
      </c>
      <c r="AC2045">
        <f t="shared" si="190"/>
        <v>9</v>
      </c>
      <c r="AD2045">
        <f t="shared" si="191"/>
        <v>11</v>
      </c>
    </row>
    <row r="2046" spans="1:30" ht="15.6">
      <c r="A2046" s="2" t="s">
        <v>24</v>
      </c>
      <c r="B2046" s="2" t="s">
        <v>262</v>
      </c>
      <c r="C2046" s="2" t="s">
        <v>16429</v>
      </c>
      <c r="D2046" s="2" t="s">
        <v>16430</v>
      </c>
      <c r="E2046" s="2" t="s">
        <v>16431</v>
      </c>
      <c r="F2046" s="2" t="s">
        <v>16432</v>
      </c>
      <c r="G2046" s="2" t="s">
        <v>16433</v>
      </c>
      <c r="H2046" s="2" t="s">
        <v>16434</v>
      </c>
      <c r="I2046" s="2" t="s">
        <v>902</v>
      </c>
      <c r="J2046" s="2" t="s">
        <v>493</v>
      </c>
      <c r="K2046" s="2" t="s">
        <v>16435</v>
      </c>
      <c r="L2046" s="2" t="s">
        <v>16436</v>
      </c>
      <c r="M2046" s="2" t="s">
        <v>24</v>
      </c>
      <c r="N2046" s="2" t="s">
        <v>16119</v>
      </c>
      <c r="O2046" s="2" t="s">
        <v>16437</v>
      </c>
      <c r="P2046" s="3">
        <v>0</v>
      </c>
      <c r="Q2046" s="2" t="s">
        <v>36</v>
      </c>
      <c r="R2046" s="3">
        <v>0</v>
      </c>
      <c r="S2046" s="2" t="s">
        <v>36</v>
      </c>
      <c r="T2046" s="2" t="s">
        <v>16438</v>
      </c>
      <c r="U2046" s="3">
        <v>1</v>
      </c>
      <c r="V2046" s="2" t="s">
        <v>36</v>
      </c>
      <c r="W2046" s="2" t="s">
        <v>36</v>
      </c>
      <c r="X2046" s="2" t="s">
        <v>16439</v>
      </c>
      <c r="Y2046">
        <f t="shared" si="186"/>
        <v>2004</v>
      </c>
      <c r="Z2046">
        <f t="shared" si="187"/>
        <v>10</v>
      </c>
      <c r="AA2046">
        <f t="shared" si="188"/>
        <v>12</v>
      </c>
      <c r="AB2046">
        <f t="shared" si="189"/>
        <v>2005</v>
      </c>
      <c r="AC2046">
        <f t="shared" si="190"/>
        <v>9</v>
      </c>
      <c r="AD2046">
        <f t="shared" si="191"/>
        <v>1</v>
      </c>
    </row>
    <row r="2047" spans="1:30" ht="15.6">
      <c r="A2047" s="2" t="s">
        <v>24</v>
      </c>
      <c r="B2047" s="2" t="s">
        <v>262</v>
      </c>
      <c r="C2047" s="2" t="s">
        <v>16440</v>
      </c>
      <c r="D2047" s="2" t="s">
        <v>16441</v>
      </c>
      <c r="E2047" s="2" t="s">
        <v>16442</v>
      </c>
      <c r="F2047" s="2" t="s">
        <v>16443</v>
      </c>
      <c r="G2047" s="2" t="s">
        <v>16444</v>
      </c>
      <c r="H2047" s="2" t="s">
        <v>16445</v>
      </c>
      <c r="I2047" s="2" t="s">
        <v>8129</v>
      </c>
      <c r="J2047" s="2" t="s">
        <v>924</v>
      </c>
      <c r="K2047" s="2" t="s">
        <v>15541</v>
      </c>
      <c r="L2047" s="2" t="s">
        <v>15542</v>
      </c>
      <c r="M2047" s="2" t="s">
        <v>24</v>
      </c>
      <c r="N2047" s="2" t="s">
        <v>15543</v>
      </c>
      <c r="O2047" s="2" t="s">
        <v>16446</v>
      </c>
      <c r="P2047" s="3">
        <v>0</v>
      </c>
      <c r="Q2047" s="2" t="s">
        <v>36</v>
      </c>
      <c r="R2047" s="3">
        <v>1</v>
      </c>
      <c r="S2047" s="2" t="s">
        <v>16447</v>
      </c>
      <c r="T2047" s="2" t="s">
        <v>16448</v>
      </c>
      <c r="U2047" s="3">
        <v>1</v>
      </c>
      <c r="V2047" s="2" t="s">
        <v>36</v>
      </c>
      <c r="W2047" s="2" t="s">
        <v>36</v>
      </c>
      <c r="X2047" s="2" t="s">
        <v>16449</v>
      </c>
      <c r="Y2047">
        <f t="shared" si="186"/>
        <v>2005</v>
      </c>
      <c r="Z2047">
        <f t="shared" si="187"/>
        <v>3</v>
      </c>
      <c r="AA2047">
        <f t="shared" si="188"/>
        <v>15</v>
      </c>
      <c r="AB2047">
        <f t="shared" si="189"/>
        <v>2005</v>
      </c>
      <c r="AC2047">
        <f t="shared" si="190"/>
        <v>8</v>
      </c>
      <c r="AD2047">
        <f t="shared" si="191"/>
        <v>21</v>
      </c>
    </row>
    <row r="2048" spans="1:30" ht="15.6">
      <c r="A2048" s="2" t="s">
        <v>24</v>
      </c>
      <c r="B2048" s="2" t="s">
        <v>25</v>
      </c>
      <c r="C2048" s="2" t="s">
        <v>26</v>
      </c>
      <c r="D2048" s="2" t="s">
        <v>16450</v>
      </c>
      <c r="E2048" s="2" t="s">
        <v>16451</v>
      </c>
      <c r="F2048" s="2" t="s">
        <v>16452</v>
      </c>
      <c r="G2048" s="2" t="s">
        <v>16453</v>
      </c>
      <c r="H2048" s="2" t="s">
        <v>16454</v>
      </c>
      <c r="I2048" s="2" t="s">
        <v>36</v>
      </c>
      <c r="J2048" s="2" t="s">
        <v>914</v>
      </c>
      <c r="K2048" s="2" t="s">
        <v>16455</v>
      </c>
      <c r="L2048" s="2" t="s">
        <v>36</v>
      </c>
      <c r="M2048" s="2" t="s">
        <v>36</v>
      </c>
      <c r="N2048" s="2" t="s">
        <v>12937</v>
      </c>
      <c r="O2048" s="2" t="s">
        <v>38</v>
      </c>
      <c r="P2048" s="3">
        <v>0</v>
      </c>
      <c r="Q2048" s="2" t="s">
        <v>36</v>
      </c>
      <c r="R2048" s="3">
        <v>2</v>
      </c>
      <c r="S2048" s="2" t="s">
        <v>16456</v>
      </c>
      <c r="T2048" s="2" t="s">
        <v>16457</v>
      </c>
      <c r="U2048" s="3">
        <v>1</v>
      </c>
      <c r="V2048" s="2" t="s">
        <v>36</v>
      </c>
      <c r="W2048" s="2" t="s">
        <v>36</v>
      </c>
      <c r="X2048" s="2" t="s">
        <v>16458</v>
      </c>
      <c r="Y2048">
        <f t="shared" si="186"/>
        <v>2004</v>
      </c>
      <c r="Z2048">
        <f t="shared" si="187"/>
        <v>5</v>
      </c>
      <c r="AA2048">
        <f t="shared" si="188"/>
        <v>18</v>
      </c>
      <c r="AB2048">
        <f t="shared" si="189"/>
        <v>2005</v>
      </c>
      <c r="AC2048">
        <f t="shared" si="190"/>
        <v>8</v>
      </c>
      <c r="AD2048">
        <f t="shared" si="191"/>
        <v>11</v>
      </c>
    </row>
    <row r="2049" spans="1:30" ht="15.6">
      <c r="A2049" s="2" t="s">
        <v>24</v>
      </c>
      <c r="B2049" s="2" t="s">
        <v>262</v>
      </c>
      <c r="C2049" s="2" t="s">
        <v>16459</v>
      </c>
      <c r="D2049" s="2" t="s">
        <v>16460</v>
      </c>
      <c r="E2049" s="2" t="s">
        <v>16461</v>
      </c>
      <c r="F2049" s="2" t="s">
        <v>16462</v>
      </c>
      <c r="G2049" s="2" t="s">
        <v>16463</v>
      </c>
      <c r="H2049" s="2" t="s">
        <v>16464</v>
      </c>
      <c r="I2049" s="2" t="s">
        <v>5351</v>
      </c>
      <c r="J2049" s="2" t="s">
        <v>1420</v>
      </c>
      <c r="K2049" s="2" t="s">
        <v>16106</v>
      </c>
      <c r="L2049" s="2" t="s">
        <v>16107</v>
      </c>
      <c r="M2049" s="2" t="s">
        <v>24</v>
      </c>
      <c r="N2049" s="2" t="s">
        <v>8818</v>
      </c>
      <c r="O2049" s="2" t="s">
        <v>16465</v>
      </c>
      <c r="P2049" s="3">
        <v>0</v>
      </c>
      <c r="Q2049" s="2" t="s">
        <v>36</v>
      </c>
      <c r="R2049" s="3">
        <v>0</v>
      </c>
      <c r="S2049" s="2" t="s">
        <v>36</v>
      </c>
      <c r="T2049" s="2" t="s">
        <v>16466</v>
      </c>
      <c r="U2049" s="3">
        <v>1</v>
      </c>
      <c r="V2049" s="2" t="s">
        <v>36</v>
      </c>
      <c r="W2049" s="2" t="s">
        <v>36</v>
      </c>
      <c r="X2049" s="2" t="s">
        <v>16467</v>
      </c>
      <c r="Y2049">
        <f t="shared" si="186"/>
        <v>2005</v>
      </c>
      <c r="Z2049">
        <f t="shared" si="187"/>
        <v>3</v>
      </c>
      <c r="AA2049">
        <f t="shared" si="188"/>
        <v>2</v>
      </c>
      <c r="AB2049">
        <f t="shared" si="189"/>
        <v>2005</v>
      </c>
      <c r="AC2049">
        <f t="shared" si="190"/>
        <v>8</v>
      </c>
      <c r="AD2049">
        <f t="shared" si="191"/>
        <v>1</v>
      </c>
    </row>
    <row r="2050" spans="1:30" ht="15.6">
      <c r="A2050" s="2" t="s">
        <v>24</v>
      </c>
      <c r="B2050" s="2" t="s">
        <v>262</v>
      </c>
      <c r="C2050" s="2" t="s">
        <v>16468</v>
      </c>
      <c r="D2050" s="2" t="s">
        <v>16469</v>
      </c>
      <c r="E2050" s="2" t="s">
        <v>16470</v>
      </c>
      <c r="F2050" s="2" t="s">
        <v>16471</v>
      </c>
      <c r="G2050" s="2" t="s">
        <v>16472</v>
      </c>
      <c r="H2050" s="2" t="s">
        <v>16464</v>
      </c>
      <c r="I2050" s="2" t="s">
        <v>75</v>
      </c>
      <c r="J2050" s="2" t="s">
        <v>76</v>
      </c>
      <c r="K2050" s="2" t="s">
        <v>16473</v>
      </c>
      <c r="L2050" s="2" t="s">
        <v>16474</v>
      </c>
      <c r="M2050" s="2" t="s">
        <v>24</v>
      </c>
      <c r="N2050" s="2" t="s">
        <v>36</v>
      </c>
      <c r="O2050" s="2" t="s">
        <v>16475</v>
      </c>
      <c r="P2050" s="3">
        <v>0</v>
      </c>
      <c r="Q2050" s="2" t="s">
        <v>36</v>
      </c>
      <c r="R2050" s="3">
        <v>0</v>
      </c>
      <c r="S2050" s="2" t="s">
        <v>36</v>
      </c>
      <c r="T2050" s="2" t="s">
        <v>16476</v>
      </c>
      <c r="U2050" s="3">
        <v>1</v>
      </c>
      <c r="V2050" s="2" t="s">
        <v>36</v>
      </c>
      <c r="W2050" s="2" t="s">
        <v>36</v>
      </c>
      <c r="X2050" s="2" t="s">
        <v>16477</v>
      </c>
      <c r="Y2050">
        <f t="shared" si="186"/>
        <v>2005</v>
      </c>
      <c r="Z2050">
        <f t="shared" si="187"/>
        <v>3</v>
      </c>
      <c r="AA2050">
        <f t="shared" si="188"/>
        <v>4</v>
      </c>
      <c r="AB2050">
        <f t="shared" si="189"/>
        <v>2005</v>
      </c>
      <c r="AC2050">
        <f t="shared" si="190"/>
        <v>8</v>
      </c>
      <c r="AD2050">
        <f t="shared" si="191"/>
        <v>1</v>
      </c>
    </row>
    <row r="2051" spans="1:30" ht="15.6">
      <c r="A2051" s="2" t="s">
        <v>24</v>
      </c>
      <c r="B2051" s="2" t="s">
        <v>262</v>
      </c>
      <c r="C2051" s="2" t="s">
        <v>16478</v>
      </c>
      <c r="D2051" s="2" t="s">
        <v>16479</v>
      </c>
      <c r="E2051" s="2" t="s">
        <v>16480</v>
      </c>
      <c r="F2051" s="2" t="s">
        <v>16481</v>
      </c>
      <c r="G2051" s="2" t="s">
        <v>16482</v>
      </c>
      <c r="H2051" s="2" t="s">
        <v>16464</v>
      </c>
      <c r="I2051" s="2" t="s">
        <v>4410</v>
      </c>
      <c r="J2051" s="2" t="s">
        <v>10260</v>
      </c>
      <c r="K2051" s="2" t="s">
        <v>14371</v>
      </c>
      <c r="L2051" s="2" t="s">
        <v>14372</v>
      </c>
      <c r="M2051" s="2" t="s">
        <v>24</v>
      </c>
      <c r="N2051" s="2" t="s">
        <v>12937</v>
      </c>
      <c r="O2051" s="2" t="s">
        <v>16483</v>
      </c>
      <c r="P2051" s="3">
        <v>0</v>
      </c>
      <c r="Q2051" s="2" t="s">
        <v>36</v>
      </c>
      <c r="R2051" s="3">
        <v>0</v>
      </c>
      <c r="S2051" s="2" t="s">
        <v>36</v>
      </c>
      <c r="T2051" s="2" t="s">
        <v>16484</v>
      </c>
      <c r="U2051" s="3">
        <v>1</v>
      </c>
      <c r="V2051" s="2" t="s">
        <v>36</v>
      </c>
      <c r="W2051" s="2" t="s">
        <v>36</v>
      </c>
      <c r="X2051" s="2" t="s">
        <v>16485</v>
      </c>
      <c r="Y2051">
        <f t="shared" ref="Y2051:Y2114" si="192">YEAR(F2051)</f>
        <v>2005</v>
      </c>
      <c r="Z2051">
        <f t="shared" ref="Z2051:Z2114" si="193">MONTH(F2051)</f>
        <v>1</v>
      </c>
      <c r="AA2051">
        <f t="shared" ref="AA2051:AA2114" si="194">DAY(F2051)</f>
        <v>26</v>
      </c>
      <c r="AB2051">
        <f t="shared" ref="AB2051:AB2114" si="195">IFERROR(YEAR(H2051),0)</f>
        <v>2005</v>
      </c>
      <c r="AC2051">
        <f t="shared" ref="AC2051:AC2114" si="196">IFERROR(MONTH(H2051),0)</f>
        <v>8</v>
      </c>
      <c r="AD2051">
        <f t="shared" ref="AD2051:AD2114" si="197">IFERROR(DAY(H2051),0)</f>
        <v>1</v>
      </c>
    </row>
    <row r="2052" spans="1:30" ht="15.6">
      <c r="A2052" s="2" t="s">
        <v>24</v>
      </c>
      <c r="B2052" s="2" t="s">
        <v>262</v>
      </c>
      <c r="C2052" s="2" t="s">
        <v>16486</v>
      </c>
      <c r="D2052" s="2" t="s">
        <v>16487</v>
      </c>
      <c r="E2052" s="2" t="s">
        <v>16488</v>
      </c>
      <c r="F2052" s="2" t="s">
        <v>16489</v>
      </c>
      <c r="G2052" s="2" t="s">
        <v>16490</v>
      </c>
      <c r="H2052" s="2" t="s">
        <v>16464</v>
      </c>
      <c r="I2052" s="2" t="s">
        <v>759</v>
      </c>
      <c r="J2052" s="2" t="s">
        <v>760</v>
      </c>
      <c r="K2052" s="2" t="s">
        <v>13445</v>
      </c>
      <c r="L2052" s="2" t="s">
        <v>9118</v>
      </c>
      <c r="M2052" s="2" t="s">
        <v>24</v>
      </c>
      <c r="N2052" s="2" t="s">
        <v>12937</v>
      </c>
      <c r="O2052" s="2" t="s">
        <v>16491</v>
      </c>
      <c r="P2052" s="3">
        <v>0</v>
      </c>
      <c r="Q2052" s="2" t="s">
        <v>36</v>
      </c>
      <c r="R2052" s="3">
        <v>0</v>
      </c>
      <c r="S2052" s="2" t="s">
        <v>36</v>
      </c>
      <c r="T2052" s="2" t="s">
        <v>16492</v>
      </c>
      <c r="U2052" s="3">
        <v>1</v>
      </c>
      <c r="V2052" s="2" t="s">
        <v>36</v>
      </c>
      <c r="W2052" s="2" t="s">
        <v>36</v>
      </c>
      <c r="X2052" s="2" t="s">
        <v>16493</v>
      </c>
      <c r="Y2052">
        <f t="shared" si="192"/>
        <v>2004</v>
      </c>
      <c r="Z2052">
        <f t="shared" si="193"/>
        <v>6</v>
      </c>
      <c r="AA2052">
        <f t="shared" si="194"/>
        <v>23</v>
      </c>
      <c r="AB2052">
        <f t="shared" si="195"/>
        <v>2005</v>
      </c>
      <c r="AC2052">
        <f t="shared" si="196"/>
        <v>8</v>
      </c>
      <c r="AD2052">
        <f t="shared" si="197"/>
        <v>1</v>
      </c>
    </row>
    <row r="2053" spans="1:30" ht="15.6">
      <c r="A2053" s="2" t="s">
        <v>24</v>
      </c>
      <c r="B2053" s="2" t="s">
        <v>262</v>
      </c>
      <c r="C2053" s="2" t="s">
        <v>16494</v>
      </c>
      <c r="D2053" s="2" t="s">
        <v>16495</v>
      </c>
      <c r="E2053" s="2" t="s">
        <v>16496</v>
      </c>
      <c r="F2053" s="2" t="s">
        <v>15731</v>
      </c>
      <c r="G2053" s="2" t="s">
        <v>16497</v>
      </c>
      <c r="H2053" s="2" t="s">
        <v>15880</v>
      </c>
      <c r="I2053" s="2" t="s">
        <v>759</v>
      </c>
      <c r="J2053" s="2" t="s">
        <v>760</v>
      </c>
      <c r="K2053" s="2" t="s">
        <v>13445</v>
      </c>
      <c r="L2053" s="2" t="s">
        <v>9118</v>
      </c>
      <c r="M2053" s="2" t="s">
        <v>24</v>
      </c>
      <c r="N2053" s="2" t="s">
        <v>12937</v>
      </c>
      <c r="O2053" s="2" t="s">
        <v>16498</v>
      </c>
      <c r="P2053" s="3">
        <v>0</v>
      </c>
      <c r="Q2053" s="2" t="s">
        <v>36</v>
      </c>
      <c r="R2053" s="3">
        <v>0</v>
      </c>
      <c r="S2053" s="2" t="s">
        <v>36</v>
      </c>
      <c r="T2053" s="2" t="s">
        <v>16499</v>
      </c>
      <c r="U2053" s="3">
        <v>1</v>
      </c>
      <c r="V2053" s="2" t="s">
        <v>36</v>
      </c>
      <c r="W2053" s="2" t="s">
        <v>36</v>
      </c>
      <c r="X2053" s="2" t="s">
        <v>16500</v>
      </c>
      <c r="Y2053">
        <f t="shared" si="192"/>
        <v>2004</v>
      </c>
      <c r="Z2053">
        <f t="shared" si="193"/>
        <v>11</v>
      </c>
      <c r="AA2053">
        <f t="shared" si="194"/>
        <v>17</v>
      </c>
      <c r="AB2053">
        <f t="shared" si="195"/>
        <v>2005</v>
      </c>
      <c r="AC2053">
        <f t="shared" si="196"/>
        <v>7</v>
      </c>
      <c r="AD2053">
        <f t="shared" si="197"/>
        <v>21</v>
      </c>
    </row>
    <row r="2054" spans="1:30" ht="15.6">
      <c r="A2054" s="2" t="s">
        <v>24</v>
      </c>
      <c r="B2054" s="2" t="s">
        <v>262</v>
      </c>
      <c r="C2054" s="2" t="s">
        <v>16501</v>
      </c>
      <c r="D2054" s="2" t="s">
        <v>16502</v>
      </c>
      <c r="E2054" s="2" t="s">
        <v>16503</v>
      </c>
      <c r="F2054" s="2" t="s">
        <v>16504</v>
      </c>
      <c r="G2054" s="2" t="s">
        <v>16505</v>
      </c>
      <c r="H2054" s="2" t="s">
        <v>15880</v>
      </c>
      <c r="I2054" s="2" t="s">
        <v>4410</v>
      </c>
      <c r="J2054" s="2" t="s">
        <v>10260</v>
      </c>
      <c r="K2054" s="2" t="s">
        <v>14371</v>
      </c>
      <c r="L2054" s="2" t="s">
        <v>14372</v>
      </c>
      <c r="M2054" s="2" t="s">
        <v>24</v>
      </c>
      <c r="N2054" s="2" t="s">
        <v>12937</v>
      </c>
      <c r="O2054" s="2" t="s">
        <v>16506</v>
      </c>
      <c r="P2054" s="3">
        <v>0</v>
      </c>
      <c r="Q2054" s="2" t="s">
        <v>36</v>
      </c>
      <c r="R2054" s="3">
        <v>0</v>
      </c>
      <c r="S2054" s="2" t="s">
        <v>36</v>
      </c>
      <c r="T2054" s="2" t="s">
        <v>16507</v>
      </c>
      <c r="U2054" s="3">
        <v>1</v>
      </c>
      <c r="V2054" s="2" t="s">
        <v>36</v>
      </c>
      <c r="W2054" s="2" t="s">
        <v>36</v>
      </c>
      <c r="X2054" s="2" t="s">
        <v>16508</v>
      </c>
      <c r="Y2054">
        <f t="shared" si="192"/>
        <v>2005</v>
      </c>
      <c r="Z2054">
        <f t="shared" si="193"/>
        <v>2</v>
      </c>
      <c r="AA2054">
        <f t="shared" si="194"/>
        <v>3</v>
      </c>
      <c r="AB2054">
        <f t="shared" si="195"/>
        <v>2005</v>
      </c>
      <c r="AC2054">
        <f t="shared" si="196"/>
        <v>7</v>
      </c>
      <c r="AD2054">
        <f t="shared" si="197"/>
        <v>21</v>
      </c>
    </row>
    <row r="2055" spans="1:30" ht="15.6">
      <c r="A2055" s="2" t="s">
        <v>24</v>
      </c>
      <c r="B2055" s="2" t="s">
        <v>262</v>
      </c>
      <c r="C2055" s="2" t="s">
        <v>13917</v>
      </c>
      <c r="D2055" s="2" t="s">
        <v>16509</v>
      </c>
      <c r="E2055" s="2" t="s">
        <v>16510</v>
      </c>
      <c r="F2055" s="2" t="s">
        <v>16511</v>
      </c>
      <c r="G2055" s="2" t="s">
        <v>16512</v>
      </c>
      <c r="H2055" s="2" t="s">
        <v>15880</v>
      </c>
      <c r="I2055" s="2" t="s">
        <v>13923</v>
      </c>
      <c r="J2055" s="2" t="s">
        <v>13924</v>
      </c>
      <c r="K2055" s="2" t="s">
        <v>16513</v>
      </c>
      <c r="L2055" s="2" t="s">
        <v>16514</v>
      </c>
      <c r="M2055" s="2" t="s">
        <v>423</v>
      </c>
      <c r="N2055" s="2" t="s">
        <v>13326</v>
      </c>
      <c r="O2055" s="2" t="s">
        <v>16515</v>
      </c>
      <c r="P2055" s="3">
        <v>0</v>
      </c>
      <c r="Q2055" s="2" t="s">
        <v>36</v>
      </c>
      <c r="R2055" s="3">
        <v>1</v>
      </c>
      <c r="S2055" s="2" t="s">
        <v>16516</v>
      </c>
      <c r="T2055" s="2" t="s">
        <v>16517</v>
      </c>
      <c r="U2055" s="3">
        <v>1</v>
      </c>
      <c r="V2055" s="2" t="s">
        <v>36</v>
      </c>
      <c r="W2055" s="2" t="s">
        <v>36</v>
      </c>
      <c r="X2055" s="2" t="s">
        <v>16518</v>
      </c>
      <c r="Y2055">
        <f t="shared" si="192"/>
        <v>2004</v>
      </c>
      <c r="Z2055">
        <f t="shared" si="193"/>
        <v>5</v>
      </c>
      <c r="AA2055">
        <f t="shared" si="194"/>
        <v>19</v>
      </c>
      <c r="AB2055">
        <f t="shared" si="195"/>
        <v>2005</v>
      </c>
      <c r="AC2055">
        <f t="shared" si="196"/>
        <v>7</v>
      </c>
      <c r="AD2055">
        <f t="shared" si="197"/>
        <v>21</v>
      </c>
    </row>
    <row r="2056" spans="1:30" ht="15.6">
      <c r="A2056" s="2" t="s">
        <v>24</v>
      </c>
      <c r="B2056" s="2" t="s">
        <v>262</v>
      </c>
      <c r="C2056" s="2" t="s">
        <v>16519</v>
      </c>
      <c r="D2056" s="2" t="s">
        <v>16520</v>
      </c>
      <c r="E2056" s="2" t="s">
        <v>16521</v>
      </c>
      <c r="F2056" s="2" t="s">
        <v>16511</v>
      </c>
      <c r="G2056" s="2" t="s">
        <v>16522</v>
      </c>
      <c r="H2056" s="2" t="s">
        <v>16247</v>
      </c>
      <c r="I2056" s="2" t="s">
        <v>479</v>
      </c>
      <c r="J2056" s="2" t="s">
        <v>1237</v>
      </c>
      <c r="K2056" s="2" t="s">
        <v>16523</v>
      </c>
      <c r="L2056" s="2" t="s">
        <v>16524</v>
      </c>
      <c r="M2056" s="2" t="s">
        <v>36</v>
      </c>
      <c r="N2056" s="2" t="s">
        <v>13326</v>
      </c>
      <c r="O2056" s="2" t="s">
        <v>16525</v>
      </c>
      <c r="P2056" s="3">
        <v>0</v>
      </c>
      <c r="Q2056" s="2" t="s">
        <v>36</v>
      </c>
      <c r="R2056" s="3">
        <v>0</v>
      </c>
      <c r="S2056" s="2" t="s">
        <v>36</v>
      </c>
      <c r="T2056" s="2" t="s">
        <v>16526</v>
      </c>
      <c r="U2056" s="3">
        <v>5</v>
      </c>
      <c r="V2056" s="2" t="s">
        <v>36</v>
      </c>
      <c r="W2056" s="2" t="s">
        <v>36</v>
      </c>
      <c r="X2056" s="2" t="s">
        <v>16527</v>
      </c>
      <c r="Y2056">
        <f t="shared" si="192"/>
        <v>2004</v>
      </c>
      <c r="Z2056">
        <f t="shared" si="193"/>
        <v>5</v>
      </c>
      <c r="AA2056">
        <f t="shared" si="194"/>
        <v>19</v>
      </c>
      <c r="AB2056">
        <f t="shared" si="195"/>
        <v>2005</v>
      </c>
      <c r="AC2056">
        <f t="shared" si="196"/>
        <v>7</v>
      </c>
      <c r="AD2056">
        <f t="shared" si="197"/>
        <v>11</v>
      </c>
    </row>
    <row r="2057" spans="1:30" ht="15.6">
      <c r="A2057" s="2" t="s">
        <v>24</v>
      </c>
      <c r="B2057" s="2" t="s">
        <v>262</v>
      </c>
      <c r="C2057" s="2" t="s">
        <v>16528</v>
      </c>
      <c r="D2057" s="2" t="s">
        <v>16529</v>
      </c>
      <c r="E2057" s="2" t="s">
        <v>16530</v>
      </c>
      <c r="F2057" s="2" t="s">
        <v>15581</v>
      </c>
      <c r="G2057" s="2" t="s">
        <v>16531</v>
      </c>
      <c r="H2057" s="2" t="s">
        <v>16247</v>
      </c>
      <c r="I2057" s="2" t="s">
        <v>13144</v>
      </c>
      <c r="J2057" s="2" t="s">
        <v>13145</v>
      </c>
      <c r="K2057" s="2" t="s">
        <v>16013</v>
      </c>
      <c r="L2057" s="2" t="s">
        <v>16014</v>
      </c>
      <c r="M2057" s="2" t="s">
        <v>36</v>
      </c>
      <c r="N2057" s="2" t="s">
        <v>15555</v>
      </c>
      <c r="O2057" s="2" t="s">
        <v>16532</v>
      </c>
      <c r="P2057" s="3">
        <v>0</v>
      </c>
      <c r="Q2057" s="2" t="s">
        <v>36</v>
      </c>
      <c r="R2057" s="3">
        <v>0</v>
      </c>
      <c r="S2057" s="2" t="s">
        <v>36</v>
      </c>
      <c r="T2057" s="2" t="s">
        <v>16533</v>
      </c>
      <c r="U2057" s="3">
        <v>1</v>
      </c>
      <c r="V2057" s="2" t="s">
        <v>36</v>
      </c>
      <c r="W2057" s="2" t="s">
        <v>36</v>
      </c>
      <c r="X2057" s="2" t="s">
        <v>16534</v>
      </c>
      <c r="Y2057">
        <f t="shared" si="192"/>
        <v>2005</v>
      </c>
      <c r="Z2057">
        <f t="shared" si="193"/>
        <v>1</v>
      </c>
      <c r="AA2057">
        <f t="shared" si="194"/>
        <v>5</v>
      </c>
      <c r="AB2057">
        <f t="shared" si="195"/>
        <v>2005</v>
      </c>
      <c r="AC2057">
        <f t="shared" si="196"/>
        <v>7</v>
      </c>
      <c r="AD2057">
        <f t="shared" si="197"/>
        <v>11</v>
      </c>
    </row>
    <row r="2058" spans="1:30" ht="15.6">
      <c r="A2058" s="2" t="s">
        <v>24</v>
      </c>
      <c r="B2058" s="2" t="s">
        <v>262</v>
      </c>
      <c r="C2058" s="2" t="s">
        <v>16535</v>
      </c>
      <c r="D2058" s="2" t="s">
        <v>16536</v>
      </c>
      <c r="E2058" s="2" t="s">
        <v>16537</v>
      </c>
      <c r="F2058" s="2" t="s">
        <v>15581</v>
      </c>
      <c r="G2058" s="2" t="s">
        <v>16538</v>
      </c>
      <c r="H2058" s="2" t="s">
        <v>16247</v>
      </c>
      <c r="I2058" s="2" t="s">
        <v>13144</v>
      </c>
      <c r="J2058" s="2" t="s">
        <v>13145</v>
      </c>
      <c r="K2058" s="2" t="s">
        <v>16013</v>
      </c>
      <c r="L2058" s="2" t="s">
        <v>16014</v>
      </c>
      <c r="M2058" s="2" t="s">
        <v>36</v>
      </c>
      <c r="N2058" s="2" t="s">
        <v>15555</v>
      </c>
      <c r="O2058" s="2" t="s">
        <v>16539</v>
      </c>
      <c r="P2058" s="3">
        <v>0</v>
      </c>
      <c r="Q2058" s="2" t="s">
        <v>36</v>
      </c>
      <c r="R2058" s="3">
        <v>0</v>
      </c>
      <c r="S2058" s="2" t="s">
        <v>36</v>
      </c>
      <c r="T2058" s="2" t="s">
        <v>16540</v>
      </c>
      <c r="U2058" s="3">
        <v>1</v>
      </c>
      <c r="V2058" s="2" t="s">
        <v>36</v>
      </c>
      <c r="W2058" s="2" t="s">
        <v>36</v>
      </c>
      <c r="X2058" s="2" t="s">
        <v>16541</v>
      </c>
      <c r="Y2058">
        <f t="shared" si="192"/>
        <v>2005</v>
      </c>
      <c r="Z2058">
        <f t="shared" si="193"/>
        <v>1</v>
      </c>
      <c r="AA2058">
        <f t="shared" si="194"/>
        <v>5</v>
      </c>
      <c r="AB2058">
        <f t="shared" si="195"/>
        <v>2005</v>
      </c>
      <c r="AC2058">
        <f t="shared" si="196"/>
        <v>7</v>
      </c>
      <c r="AD2058">
        <f t="shared" si="197"/>
        <v>11</v>
      </c>
    </row>
    <row r="2059" spans="1:30" ht="15.6">
      <c r="A2059" s="2" t="s">
        <v>24</v>
      </c>
      <c r="B2059" s="2" t="s">
        <v>262</v>
      </c>
      <c r="C2059" s="2" t="s">
        <v>16542</v>
      </c>
      <c r="D2059" s="2" t="s">
        <v>16543</v>
      </c>
      <c r="E2059" s="2" t="s">
        <v>16544</v>
      </c>
      <c r="F2059" s="2" t="s">
        <v>16545</v>
      </c>
      <c r="G2059" s="2" t="s">
        <v>16546</v>
      </c>
      <c r="H2059" s="2" t="s">
        <v>16247</v>
      </c>
      <c r="I2059" s="2" t="s">
        <v>8129</v>
      </c>
      <c r="J2059" s="2" t="s">
        <v>924</v>
      </c>
      <c r="K2059" s="2" t="s">
        <v>16547</v>
      </c>
      <c r="L2059" s="2" t="s">
        <v>15542</v>
      </c>
      <c r="M2059" s="2" t="s">
        <v>24</v>
      </c>
      <c r="N2059" s="2" t="s">
        <v>15543</v>
      </c>
      <c r="O2059" s="2" t="s">
        <v>16548</v>
      </c>
      <c r="P2059" s="3">
        <v>0</v>
      </c>
      <c r="Q2059" s="2" t="s">
        <v>36</v>
      </c>
      <c r="R2059" s="3">
        <v>0</v>
      </c>
      <c r="S2059" s="2" t="s">
        <v>36</v>
      </c>
      <c r="T2059" s="2" t="s">
        <v>16549</v>
      </c>
      <c r="U2059" s="3">
        <v>1</v>
      </c>
      <c r="V2059" s="2" t="s">
        <v>36</v>
      </c>
      <c r="W2059" s="2" t="s">
        <v>36</v>
      </c>
      <c r="X2059" s="2" t="s">
        <v>16550</v>
      </c>
      <c r="Y2059">
        <f t="shared" si="192"/>
        <v>2005</v>
      </c>
      <c r="Z2059">
        <f t="shared" si="193"/>
        <v>1</v>
      </c>
      <c r="AA2059">
        <f t="shared" si="194"/>
        <v>11</v>
      </c>
      <c r="AB2059">
        <f t="shared" si="195"/>
        <v>2005</v>
      </c>
      <c r="AC2059">
        <f t="shared" si="196"/>
        <v>7</v>
      </c>
      <c r="AD2059">
        <f t="shared" si="197"/>
        <v>11</v>
      </c>
    </row>
    <row r="2060" spans="1:30" ht="15.6">
      <c r="A2060" s="2" t="s">
        <v>24</v>
      </c>
      <c r="B2060" s="2" t="s">
        <v>262</v>
      </c>
      <c r="C2060" s="2" t="s">
        <v>15578</v>
      </c>
      <c r="D2060" s="2" t="s">
        <v>16551</v>
      </c>
      <c r="E2060" s="2" t="s">
        <v>16552</v>
      </c>
      <c r="F2060" s="2" t="s">
        <v>16553</v>
      </c>
      <c r="G2060" s="2" t="s">
        <v>16554</v>
      </c>
      <c r="H2060" s="2" t="s">
        <v>16247</v>
      </c>
      <c r="I2060" s="2" t="s">
        <v>1939</v>
      </c>
      <c r="J2060" s="2" t="s">
        <v>1431</v>
      </c>
      <c r="K2060" s="2" t="s">
        <v>16555</v>
      </c>
      <c r="L2060" s="2" t="s">
        <v>11097</v>
      </c>
      <c r="M2060" s="2" t="s">
        <v>24</v>
      </c>
      <c r="N2060" s="2" t="s">
        <v>12937</v>
      </c>
      <c r="O2060" s="2" t="s">
        <v>16181</v>
      </c>
      <c r="P2060" s="3">
        <v>0</v>
      </c>
      <c r="Q2060" s="2" t="s">
        <v>36</v>
      </c>
      <c r="R2060" s="3">
        <v>3</v>
      </c>
      <c r="S2060" s="2" t="s">
        <v>16556</v>
      </c>
      <c r="T2060" s="2" t="s">
        <v>16557</v>
      </c>
      <c r="U2060" s="3">
        <v>1</v>
      </c>
      <c r="V2060" s="2" t="s">
        <v>36</v>
      </c>
      <c r="W2060" s="2" t="s">
        <v>36</v>
      </c>
      <c r="X2060" s="2" t="s">
        <v>16558</v>
      </c>
      <c r="Y2060">
        <f t="shared" si="192"/>
        <v>2005</v>
      </c>
      <c r="Z2060">
        <f t="shared" si="193"/>
        <v>2</v>
      </c>
      <c r="AA2060">
        <f t="shared" si="194"/>
        <v>15</v>
      </c>
      <c r="AB2060">
        <f t="shared" si="195"/>
        <v>2005</v>
      </c>
      <c r="AC2060">
        <f t="shared" si="196"/>
        <v>7</v>
      </c>
      <c r="AD2060">
        <f t="shared" si="197"/>
        <v>11</v>
      </c>
    </row>
    <row r="2061" spans="1:30" ht="15.6">
      <c r="A2061" s="2" t="s">
        <v>24</v>
      </c>
      <c r="B2061" s="2" t="s">
        <v>262</v>
      </c>
      <c r="C2061" s="2" t="s">
        <v>16559</v>
      </c>
      <c r="D2061" s="2" t="s">
        <v>16560</v>
      </c>
      <c r="E2061" s="2" t="s">
        <v>16561</v>
      </c>
      <c r="F2061" s="2" t="s">
        <v>16562</v>
      </c>
      <c r="G2061" s="2" t="s">
        <v>16563</v>
      </c>
      <c r="H2061" s="2" t="s">
        <v>16082</v>
      </c>
      <c r="I2061" s="2" t="s">
        <v>75</v>
      </c>
      <c r="J2061" s="2" t="s">
        <v>76</v>
      </c>
      <c r="K2061" s="2" t="s">
        <v>13469</v>
      </c>
      <c r="L2061" s="2" t="s">
        <v>78</v>
      </c>
      <c r="M2061" s="2" t="s">
        <v>24</v>
      </c>
      <c r="N2061" s="2" t="s">
        <v>36</v>
      </c>
      <c r="O2061" s="2" t="s">
        <v>16564</v>
      </c>
      <c r="P2061" s="3">
        <v>0</v>
      </c>
      <c r="Q2061" s="2" t="s">
        <v>36</v>
      </c>
      <c r="R2061" s="3">
        <v>0</v>
      </c>
      <c r="S2061" s="2" t="s">
        <v>36</v>
      </c>
      <c r="T2061" s="2" t="s">
        <v>16565</v>
      </c>
      <c r="U2061" s="3">
        <v>1</v>
      </c>
      <c r="V2061" s="2" t="s">
        <v>36</v>
      </c>
      <c r="W2061" s="2" t="s">
        <v>36</v>
      </c>
      <c r="X2061" s="2" t="s">
        <v>16566</v>
      </c>
      <c r="Y2061">
        <f t="shared" si="192"/>
        <v>2004</v>
      </c>
      <c r="Z2061">
        <f t="shared" si="193"/>
        <v>9</v>
      </c>
      <c r="AA2061">
        <f t="shared" si="194"/>
        <v>15</v>
      </c>
      <c r="AB2061">
        <f t="shared" si="195"/>
        <v>2005</v>
      </c>
      <c r="AC2061">
        <f t="shared" si="196"/>
        <v>7</v>
      </c>
      <c r="AD2061">
        <f t="shared" si="197"/>
        <v>1</v>
      </c>
    </row>
    <row r="2062" spans="1:30" ht="15.6">
      <c r="A2062" s="2" t="s">
        <v>24</v>
      </c>
      <c r="B2062" s="2" t="s">
        <v>25</v>
      </c>
      <c r="C2062" s="2" t="s">
        <v>16567</v>
      </c>
      <c r="D2062" s="2" t="s">
        <v>16568</v>
      </c>
      <c r="E2062" s="2" t="s">
        <v>16569</v>
      </c>
      <c r="F2062" s="2" t="s">
        <v>16570</v>
      </c>
      <c r="G2062" s="2" t="s">
        <v>36</v>
      </c>
      <c r="H2062" s="2" t="s">
        <v>36</v>
      </c>
      <c r="I2062" s="2" t="s">
        <v>9224</v>
      </c>
      <c r="J2062" s="2" t="s">
        <v>1081</v>
      </c>
      <c r="K2062" s="2" t="s">
        <v>14125</v>
      </c>
      <c r="L2062" s="2" t="s">
        <v>7638</v>
      </c>
      <c r="M2062" s="2" t="s">
        <v>24</v>
      </c>
      <c r="N2062" s="2" t="s">
        <v>36</v>
      </c>
      <c r="O2062" s="2" t="s">
        <v>16571</v>
      </c>
      <c r="P2062" s="3">
        <v>0</v>
      </c>
      <c r="Q2062" s="2" t="s">
        <v>36</v>
      </c>
      <c r="R2062" s="3">
        <v>1</v>
      </c>
      <c r="S2062" s="2" t="s">
        <v>16572</v>
      </c>
      <c r="T2062" s="2" t="s">
        <v>16573</v>
      </c>
      <c r="U2062" s="3">
        <v>1</v>
      </c>
      <c r="V2062" s="2" t="s">
        <v>36</v>
      </c>
      <c r="W2062" s="2" t="s">
        <v>36</v>
      </c>
      <c r="X2062" s="2" t="s">
        <v>16574</v>
      </c>
      <c r="Y2062">
        <f t="shared" si="192"/>
        <v>2003</v>
      </c>
      <c r="Z2062">
        <f t="shared" si="193"/>
        <v>12</v>
      </c>
      <c r="AA2062">
        <f t="shared" si="194"/>
        <v>19</v>
      </c>
      <c r="AB2062">
        <f t="shared" si="195"/>
        <v>0</v>
      </c>
      <c r="AC2062">
        <f t="shared" si="196"/>
        <v>0</v>
      </c>
      <c r="AD2062">
        <f t="shared" si="197"/>
        <v>0</v>
      </c>
    </row>
    <row r="2063" spans="1:30" ht="15.6">
      <c r="A2063" s="2" t="s">
        <v>24</v>
      </c>
      <c r="B2063" s="2" t="s">
        <v>25</v>
      </c>
      <c r="C2063" s="2" t="s">
        <v>16575</v>
      </c>
      <c r="D2063" s="2" t="s">
        <v>16576</v>
      </c>
      <c r="E2063" s="2" t="s">
        <v>16577</v>
      </c>
      <c r="F2063" s="2" t="s">
        <v>16570</v>
      </c>
      <c r="G2063" s="2" t="s">
        <v>36</v>
      </c>
      <c r="H2063" s="2" t="s">
        <v>36</v>
      </c>
      <c r="I2063" s="2" t="s">
        <v>9224</v>
      </c>
      <c r="J2063" s="2" t="s">
        <v>1081</v>
      </c>
      <c r="K2063" s="2" t="s">
        <v>14125</v>
      </c>
      <c r="L2063" s="2" t="s">
        <v>7638</v>
      </c>
      <c r="M2063" s="2" t="s">
        <v>24</v>
      </c>
      <c r="N2063" s="2" t="s">
        <v>36</v>
      </c>
      <c r="O2063" s="2" t="s">
        <v>16578</v>
      </c>
      <c r="P2063" s="3">
        <v>0</v>
      </c>
      <c r="Q2063" s="2" t="s">
        <v>36</v>
      </c>
      <c r="R2063" s="3">
        <v>0</v>
      </c>
      <c r="S2063" s="2" t="s">
        <v>36</v>
      </c>
      <c r="T2063" s="2" t="s">
        <v>16579</v>
      </c>
      <c r="U2063" s="3">
        <v>1</v>
      </c>
      <c r="V2063" s="2" t="s">
        <v>36</v>
      </c>
      <c r="W2063" s="2" t="s">
        <v>36</v>
      </c>
      <c r="X2063" s="2" t="s">
        <v>16580</v>
      </c>
      <c r="Y2063">
        <f t="shared" si="192"/>
        <v>2003</v>
      </c>
      <c r="Z2063">
        <f t="shared" si="193"/>
        <v>12</v>
      </c>
      <c r="AA2063">
        <f t="shared" si="194"/>
        <v>19</v>
      </c>
      <c r="AB2063">
        <f t="shared" si="195"/>
        <v>0</v>
      </c>
      <c r="AC2063">
        <f t="shared" si="196"/>
        <v>0</v>
      </c>
      <c r="AD2063">
        <f t="shared" si="197"/>
        <v>0</v>
      </c>
    </row>
    <row r="2064" spans="1:30" ht="15.6">
      <c r="A2064" s="2" t="s">
        <v>24</v>
      </c>
      <c r="B2064" s="2" t="s">
        <v>25</v>
      </c>
      <c r="C2064" s="2" t="s">
        <v>15578</v>
      </c>
      <c r="D2064" s="2" t="s">
        <v>16581</v>
      </c>
      <c r="E2064" s="2" t="s">
        <v>16582</v>
      </c>
      <c r="F2064" s="2" t="s">
        <v>16583</v>
      </c>
      <c r="G2064" s="2" t="s">
        <v>36</v>
      </c>
      <c r="H2064" s="2" t="s">
        <v>36</v>
      </c>
      <c r="I2064" s="2" t="s">
        <v>1939</v>
      </c>
      <c r="J2064" s="2" t="s">
        <v>1431</v>
      </c>
      <c r="K2064" s="2" t="s">
        <v>11096</v>
      </c>
      <c r="L2064" s="2" t="s">
        <v>11097</v>
      </c>
      <c r="M2064" s="2" t="s">
        <v>24</v>
      </c>
      <c r="N2064" s="2" t="s">
        <v>12937</v>
      </c>
      <c r="O2064" s="2" t="s">
        <v>15584</v>
      </c>
      <c r="P2064" s="3">
        <v>0</v>
      </c>
      <c r="Q2064" s="2" t="s">
        <v>36</v>
      </c>
      <c r="R2064" s="3">
        <v>3</v>
      </c>
      <c r="S2064" s="2" t="s">
        <v>16584</v>
      </c>
      <c r="T2064" s="2" t="s">
        <v>16585</v>
      </c>
      <c r="U2064" s="3">
        <v>1</v>
      </c>
      <c r="V2064" s="2" t="s">
        <v>36</v>
      </c>
      <c r="W2064" s="2" t="s">
        <v>36</v>
      </c>
      <c r="X2064" s="2" t="s">
        <v>16586</v>
      </c>
      <c r="Y2064">
        <f t="shared" si="192"/>
        <v>2003</v>
      </c>
      <c r="Z2064">
        <f t="shared" si="193"/>
        <v>12</v>
      </c>
      <c r="AA2064">
        <f t="shared" si="194"/>
        <v>24</v>
      </c>
      <c r="AB2064">
        <f t="shared" si="195"/>
        <v>0</v>
      </c>
      <c r="AC2064">
        <f t="shared" si="196"/>
        <v>0</v>
      </c>
      <c r="AD2064">
        <f t="shared" si="197"/>
        <v>0</v>
      </c>
    </row>
    <row r="2065" spans="1:30" ht="15.6">
      <c r="A2065" s="2" t="s">
        <v>24</v>
      </c>
      <c r="B2065" s="2" t="s">
        <v>262</v>
      </c>
      <c r="C2065" s="2" t="s">
        <v>16587</v>
      </c>
      <c r="D2065" s="2" t="s">
        <v>16588</v>
      </c>
      <c r="E2065" s="2" t="s">
        <v>16589</v>
      </c>
      <c r="F2065" s="2" t="s">
        <v>15678</v>
      </c>
      <c r="G2065" s="2" t="s">
        <v>16590</v>
      </c>
      <c r="H2065" s="2" t="s">
        <v>16591</v>
      </c>
      <c r="I2065" s="2" t="s">
        <v>479</v>
      </c>
      <c r="J2065" s="2" t="s">
        <v>1237</v>
      </c>
      <c r="K2065" s="2" t="s">
        <v>16273</v>
      </c>
      <c r="L2065" s="2" t="s">
        <v>14015</v>
      </c>
      <c r="M2065" s="2" t="s">
        <v>515</v>
      </c>
      <c r="N2065" s="2" t="s">
        <v>13326</v>
      </c>
      <c r="O2065" s="2" t="s">
        <v>16592</v>
      </c>
      <c r="P2065" s="3">
        <v>0</v>
      </c>
      <c r="Q2065" s="2" t="s">
        <v>36</v>
      </c>
      <c r="R2065" s="3">
        <v>1</v>
      </c>
      <c r="S2065" s="2" t="s">
        <v>16593</v>
      </c>
      <c r="T2065" s="2" t="s">
        <v>16594</v>
      </c>
      <c r="U2065" s="3">
        <v>5</v>
      </c>
      <c r="V2065" s="2" t="s">
        <v>36</v>
      </c>
      <c r="W2065" s="2" t="s">
        <v>36</v>
      </c>
      <c r="X2065" s="2" t="s">
        <v>16595</v>
      </c>
      <c r="Y2065">
        <f t="shared" si="192"/>
        <v>2004</v>
      </c>
      <c r="Z2065">
        <f t="shared" si="193"/>
        <v>12</v>
      </c>
      <c r="AA2065">
        <f t="shared" si="194"/>
        <v>9</v>
      </c>
      <c r="AB2065">
        <f t="shared" si="195"/>
        <v>2005</v>
      </c>
      <c r="AC2065">
        <f t="shared" si="196"/>
        <v>6</v>
      </c>
      <c r="AD2065">
        <f t="shared" si="197"/>
        <v>21</v>
      </c>
    </row>
    <row r="2066" spans="1:30" ht="15.6">
      <c r="A2066" s="2" t="s">
        <v>24</v>
      </c>
      <c r="B2066" s="2" t="s">
        <v>262</v>
      </c>
      <c r="C2066" s="2" t="s">
        <v>16596</v>
      </c>
      <c r="D2066" s="2" t="s">
        <v>16597</v>
      </c>
      <c r="E2066" s="2" t="s">
        <v>16598</v>
      </c>
      <c r="F2066" s="2" t="s">
        <v>16599</v>
      </c>
      <c r="G2066" s="2" t="s">
        <v>16600</v>
      </c>
      <c r="H2066" s="2" t="s">
        <v>16601</v>
      </c>
      <c r="I2066" s="2" t="s">
        <v>4410</v>
      </c>
      <c r="J2066" s="2" t="s">
        <v>10260</v>
      </c>
      <c r="K2066" s="2" t="s">
        <v>14371</v>
      </c>
      <c r="L2066" s="2" t="s">
        <v>14372</v>
      </c>
      <c r="M2066" s="2" t="s">
        <v>24</v>
      </c>
      <c r="N2066" s="2" t="s">
        <v>12937</v>
      </c>
      <c r="O2066" s="2" t="s">
        <v>16602</v>
      </c>
      <c r="P2066" s="3">
        <v>0</v>
      </c>
      <c r="Q2066" s="2" t="s">
        <v>36</v>
      </c>
      <c r="R2066" s="3">
        <v>3</v>
      </c>
      <c r="S2066" s="2" t="s">
        <v>16603</v>
      </c>
      <c r="T2066" s="2" t="s">
        <v>16604</v>
      </c>
      <c r="U2066" s="3">
        <v>1</v>
      </c>
      <c r="V2066" s="2" t="s">
        <v>36</v>
      </c>
      <c r="W2066" s="2" t="s">
        <v>36</v>
      </c>
      <c r="X2066" s="2" t="s">
        <v>16605</v>
      </c>
      <c r="Y2066">
        <f t="shared" si="192"/>
        <v>2004</v>
      </c>
      <c r="Z2066">
        <f t="shared" si="193"/>
        <v>12</v>
      </c>
      <c r="AA2066">
        <f t="shared" si="194"/>
        <v>10</v>
      </c>
      <c r="AB2066">
        <f t="shared" si="195"/>
        <v>2005</v>
      </c>
      <c r="AC2066">
        <f t="shared" si="196"/>
        <v>6</v>
      </c>
      <c r="AD2066">
        <f t="shared" si="197"/>
        <v>11</v>
      </c>
    </row>
    <row r="2067" spans="1:30" ht="15.6">
      <c r="A2067" s="2" t="s">
        <v>24</v>
      </c>
      <c r="B2067" s="2" t="s">
        <v>262</v>
      </c>
      <c r="C2067" s="2" t="s">
        <v>16606</v>
      </c>
      <c r="D2067" s="2" t="s">
        <v>16607</v>
      </c>
      <c r="E2067" s="2" t="s">
        <v>16608</v>
      </c>
      <c r="F2067" s="2" t="s">
        <v>15798</v>
      </c>
      <c r="G2067" s="2" t="s">
        <v>16609</v>
      </c>
      <c r="H2067" s="2" t="s">
        <v>16601</v>
      </c>
      <c r="I2067" s="2" t="s">
        <v>75</v>
      </c>
      <c r="J2067" s="2" t="s">
        <v>76</v>
      </c>
      <c r="K2067" s="2" t="s">
        <v>13469</v>
      </c>
      <c r="L2067" s="2" t="s">
        <v>78</v>
      </c>
      <c r="M2067" s="2" t="s">
        <v>24</v>
      </c>
      <c r="N2067" s="2" t="s">
        <v>36</v>
      </c>
      <c r="O2067" s="2" t="s">
        <v>16610</v>
      </c>
      <c r="P2067" s="3">
        <v>0</v>
      </c>
      <c r="Q2067" s="2" t="s">
        <v>36</v>
      </c>
      <c r="R2067" s="3">
        <v>0</v>
      </c>
      <c r="S2067" s="2" t="s">
        <v>36</v>
      </c>
      <c r="T2067" s="2" t="s">
        <v>16611</v>
      </c>
      <c r="U2067" s="3">
        <v>1</v>
      </c>
      <c r="V2067" s="2" t="s">
        <v>36</v>
      </c>
      <c r="W2067" s="2" t="s">
        <v>36</v>
      </c>
      <c r="X2067" s="2" t="s">
        <v>16612</v>
      </c>
      <c r="Y2067">
        <f t="shared" si="192"/>
        <v>2004</v>
      </c>
      <c r="Z2067">
        <f t="shared" si="193"/>
        <v>11</v>
      </c>
      <c r="AA2067">
        <f t="shared" si="194"/>
        <v>12</v>
      </c>
      <c r="AB2067">
        <f t="shared" si="195"/>
        <v>2005</v>
      </c>
      <c r="AC2067">
        <f t="shared" si="196"/>
        <v>6</v>
      </c>
      <c r="AD2067">
        <f t="shared" si="197"/>
        <v>11</v>
      </c>
    </row>
    <row r="2068" spans="1:30" ht="15.6">
      <c r="A2068" s="2" t="s">
        <v>24</v>
      </c>
      <c r="B2068" s="2" t="s">
        <v>262</v>
      </c>
      <c r="C2068" s="2" t="s">
        <v>16613</v>
      </c>
      <c r="D2068" s="2" t="s">
        <v>16614</v>
      </c>
      <c r="E2068" s="2" t="s">
        <v>16615</v>
      </c>
      <c r="F2068" s="2" t="s">
        <v>15839</v>
      </c>
      <c r="G2068" s="2" t="s">
        <v>16616</v>
      </c>
      <c r="H2068" s="2" t="s">
        <v>16617</v>
      </c>
      <c r="I2068" s="2" t="s">
        <v>15857</v>
      </c>
      <c r="J2068" s="2" t="s">
        <v>1179</v>
      </c>
      <c r="K2068" s="2" t="s">
        <v>15858</v>
      </c>
      <c r="L2068" s="2" t="s">
        <v>10249</v>
      </c>
      <c r="M2068" s="2" t="s">
        <v>24</v>
      </c>
      <c r="N2068" s="2" t="s">
        <v>16258</v>
      </c>
      <c r="O2068" s="2" t="s">
        <v>15494</v>
      </c>
      <c r="P2068" s="3">
        <v>0</v>
      </c>
      <c r="Q2068" s="2" t="s">
        <v>36</v>
      </c>
      <c r="R2068" s="3">
        <v>0</v>
      </c>
      <c r="S2068" s="2" t="s">
        <v>36</v>
      </c>
      <c r="T2068" s="2" t="s">
        <v>16618</v>
      </c>
      <c r="U2068" s="3">
        <v>1</v>
      </c>
      <c r="V2068" s="2" t="s">
        <v>36</v>
      </c>
      <c r="W2068" s="2" t="s">
        <v>36</v>
      </c>
      <c r="X2068" s="2" t="s">
        <v>16619</v>
      </c>
      <c r="Y2068">
        <f t="shared" si="192"/>
        <v>2004</v>
      </c>
      <c r="Z2068">
        <f t="shared" si="193"/>
        <v>10</v>
      </c>
      <c r="AA2068">
        <f t="shared" si="194"/>
        <v>29</v>
      </c>
      <c r="AB2068">
        <f t="shared" si="195"/>
        <v>2005</v>
      </c>
      <c r="AC2068">
        <f t="shared" si="196"/>
        <v>5</v>
      </c>
      <c r="AD2068">
        <f t="shared" si="197"/>
        <v>21</v>
      </c>
    </row>
    <row r="2069" spans="1:30" ht="15.6">
      <c r="A2069" s="2" t="s">
        <v>24</v>
      </c>
      <c r="B2069" s="2" t="s">
        <v>262</v>
      </c>
      <c r="C2069" s="2" t="s">
        <v>16620</v>
      </c>
      <c r="D2069" s="2" t="s">
        <v>16621</v>
      </c>
      <c r="E2069" s="2" t="s">
        <v>16622</v>
      </c>
      <c r="F2069" s="2" t="s">
        <v>15839</v>
      </c>
      <c r="G2069" s="2" t="s">
        <v>16623</v>
      </c>
      <c r="H2069" s="2" t="s">
        <v>16617</v>
      </c>
      <c r="I2069" s="2" t="s">
        <v>15857</v>
      </c>
      <c r="J2069" s="2" t="s">
        <v>1179</v>
      </c>
      <c r="K2069" s="2" t="s">
        <v>15858</v>
      </c>
      <c r="L2069" s="2" t="s">
        <v>10249</v>
      </c>
      <c r="M2069" s="2" t="s">
        <v>24</v>
      </c>
      <c r="N2069" s="2" t="s">
        <v>16258</v>
      </c>
      <c r="O2069" s="2" t="s">
        <v>15494</v>
      </c>
      <c r="P2069" s="3">
        <v>0</v>
      </c>
      <c r="Q2069" s="2" t="s">
        <v>36</v>
      </c>
      <c r="R2069" s="3">
        <v>0</v>
      </c>
      <c r="S2069" s="2" t="s">
        <v>36</v>
      </c>
      <c r="T2069" s="2" t="s">
        <v>16624</v>
      </c>
      <c r="U2069" s="3">
        <v>1</v>
      </c>
      <c r="V2069" s="2" t="s">
        <v>36</v>
      </c>
      <c r="W2069" s="2" t="s">
        <v>36</v>
      </c>
      <c r="X2069" s="2" t="s">
        <v>16625</v>
      </c>
      <c r="Y2069">
        <f t="shared" si="192"/>
        <v>2004</v>
      </c>
      <c r="Z2069">
        <f t="shared" si="193"/>
        <v>10</v>
      </c>
      <c r="AA2069">
        <f t="shared" si="194"/>
        <v>29</v>
      </c>
      <c r="AB2069">
        <f t="shared" si="195"/>
        <v>2005</v>
      </c>
      <c r="AC2069">
        <f t="shared" si="196"/>
        <v>5</v>
      </c>
      <c r="AD2069">
        <f t="shared" si="197"/>
        <v>21</v>
      </c>
    </row>
    <row r="2070" spans="1:30" ht="15.6">
      <c r="A2070" s="2" t="s">
        <v>24</v>
      </c>
      <c r="B2070" s="2" t="s">
        <v>262</v>
      </c>
      <c r="C2070" s="2" t="s">
        <v>16626</v>
      </c>
      <c r="D2070" s="2" t="s">
        <v>16627</v>
      </c>
      <c r="E2070" s="2" t="s">
        <v>16628</v>
      </c>
      <c r="F2070" s="2" t="s">
        <v>16629</v>
      </c>
      <c r="G2070" s="2" t="s">
        <v>16630</v>
      </c>
      <c r="H2070" s="2" t="s">
        <v>16617</v>
      </c>
      <c r="I2070" s="2" t="s">
        <v>1260</v>
      </c>
      <c r="J2070" s="2" t="s">
        <v>1261</v>
      </c>
      <c r="K2070" s="2" t="s">
        <v>14684</v>
      </c>
      <c r="L2070" s="2" t="s">
        <v>14685</v>
      </c>
      <c r="M2070" s="2" t="s">
        <v>36</v>
      </c>
      <c r="N2070" s="2" t="s">
        <v>36</v>
      </c>
      <c r="O2070" s="2" t="s">
        <v>16631</v>
      </c>
      <c r="P2070" s="3">
        <v>0</v>
      </c>
      <c r="Q2070" s="2" t="s">
        <v>36</v>
      </c>
      <c r="R2070" s="3">
        <v>0</v>
      </c>
      <c r="S2070" s="2" t="s">
        <v>36</v>
      </c>
      <c r="T2070" s="2" t="s">
        <v>16632</v>
      </c>
      <c r="U2070" s="3">
        <v>1</v>
      </c>
      <c r="V2070" s="2" t="s">
        <v>36</v>
      </c>
      <c r="W2070" s="2" t="s">
        <v>36</v>
      </c>
      <c r="X2070" s="2" t="s">
        <v>16633</v>
      </c>
      <c r="Y2070">
        <f t="shared" si="192"/>
        <v>2004</v>
      </c>
      <c r="Z2070">
        <f t="shared" si="193"/>
        <v>10</v>
      </c>
      <c r="AA2070">
        <f t="shared" si="194"/>
        <v>19</v>
      </c>
      <c r="AB2070">
        <f t="shared" si="195"/>
        <v>2005</v>
      </c>
      <c r="AC2070">
        <f t="shared" si="196"/>
        <v>5</v>
      </c>
      <c r="AD2070">
        <f t="shared" si="197"/>
        <v>21</v>
      </c>
    </row>
    <row r="2071" spans="1:30" ht="15.6">
      <c r="A2071" s="2" t="s">
        <v>24</v>
      </c>
      <c r="B2071" s="2" t="s">
        <v>25</v>
      </c>
      <c r="C2071" s="2" t="s">
        <v>26</v>
      </c>
      <c r="D2071" s="2" t="s">
        <v>16634</v>
      </c>
      <c r="E2071" s="2" t="s">
        <v>16635</v>
      </c>
      <c r="F2071" s="2" t="s">
        <v>16636</v>
      </c>
      <c r="G2071" s="2" t="s">
        <v>16637</v>
      </c>
      <c r="H2071" s="2" t="s">
        <v>16617</v>
      </c>
      <c r="I2071" s="2" t="s">
        <v>36</v>
      </c>
      <c r="J2071" s="2" t="s">
        <v>914</v>
      </c>
      <c r="K2071" s="2" t="s">
        <v>16638</v>
      </c>
      <c r="L2071" s="2" t="s">
        <v>36</v>
      </c>
      <c r="M2071" s="2" t="s">
        <v>36</v>
      </c>
      <c r="N2071" s="2" t="s">
        <v>12937</v>
      </c>
      <c r="O2071" s="2" t="s">
        <v>38</v>
      </c>
      <c r="P2071" s="3">
        <v>0</v>
      </c>
      <c r="Q2071" s="2" t="s">
        <v>36</v>
      </c>
      <c r="R2071" s="3">
        <v>0</v>
      </c>
      <c r="S2071" s="2" t="s">
        <v>36</v>
      </c>
      <c r="T2071" s="2" t="s">
        <v>16639</v>
      </c>
      <c r="U2071" s="3">
        <v>1</v>
      </c>
      <c r="V2071" s="2" t="s">
        <v>36</v>
      </c>
      <c r="W2071" s="2" t="s">
        <v>36</v>
      </c>
      <c r="X2071" s="2" t="s">
        <v>16640</v>
      </c>
      <c r="Y2071">
        <f t="shared" si="192"/>
        <v>2004</v>
      </c>
      <c r="Z2071">
        <f t="shared" si="193"/>
        <v>3</v>
      </c>
      <c r="AA2071">
        <f t="shared" si="194"/>
        <v>9</v>
      </c>
      <c r="AB2071">
        <f t="shared" si="195"/>
        <v>2005</v>
      </c>
      <c r="AC2071">
        <f t="shared" si="196"/>
        <v>5</v>
      </c>
      <c r="AD2071">
        <f t="shared" si="197"/>
        <v>21</v>
      </c>
    </row>
    <row r="2072" spans="1:30" ht="15.6">
      <c r="A2072" s="2" t="s">
        <v>24</v>
      </c>
      <c r="B2072" s="2" t="s">
        <v>262</v>
      </c>
      <c r="C2072" s="2" t="s">
        <v>16641</v>
      </c>
      <c r="D2072" s="2" t="s">
        <v>16642</v>
      </c>
      <c r="E2072" s="2" t="s">
        <v>16643</v>
      </c>
      <c r="F2072" s="2" t="s">
        <v>16644</v>
      </c>
      <c r="G2072" s="2" t="s">
        <v>16645</v>
      </c>
      <c r="H2072" s="2" t="s">
        <v>15418</v>
      </c>
      <c r="I2072" s="2" t="s">
        <v>479</v>
      </c>
      <c r="J2072" s="2" t="s">
        <v>1237</v>
      </c>
      <c r="K2072" s="2" t="s">
        <v>9662</v>
      </c>
      <c r="L2072" s="2" t="s">
        <v>15014</v>
      </c>
      <c r="M2072" s="2" t="s">
        <v>24</v>
      </c>
      <c r="N2072" s="2" t="s">
        <v>13326</v>
      </c>
      <c r="O2072" s="2" t="s">
        <v>16646</v>
      </c>
      <c r="P2072" s="3">
        <v>0</v>
      </c>
      <c r="Q2072" s="2" t="s">
        <v>36</v>
      </c>
      <c r="R2072" s="3">
        <v>6</v>
      </c>
      <c r="S2072" s="2" t="s">
        <v>16647</v>
      </c>
      <c r="T2072" s="2" t="s">
        <v>16648</v>
      </c>
      <c r="U2072" s="3">
        <v>1</v>
      </c>
      <c r="V2072" s="2" t="s">
        <v>36</v>
      </c>
      <c r="W2072" s="2" t="s">
        <v>36</v>
      </c>
      <c r="X2072" s="2" t="s">
        <v>16649</v>
      </c>
      <c r="Y2072">
        <f t="shared" si="192"/>
        <v>2004</v>
      </c>
      <c r="Z2072">
        <f t="shared" si="193"/>
        <v>5</v>
      </c>
      <c r="AA2072">
        <f t="shared" si="194"/>
        <v>12</v>
      </c>
      <c r="AB2072">
        <f t="shared" si="195"/>
        <v>2005</v>
      </c>
      <c r="AC2072">
        <f t="shared" si="196"/>
        <v>5</v>
      </c>
      <c r="AD2072">
        <f t="shared" si="197"/>
        <v>11</v>
      </c>
    </row>
    <row r="2073" spans="1:30" ht="15.6">
      <c r="A2073" s="2" t="s">
        <v>24</v>
      </c>
      <c r="B2073" s="2" t="s">
        <v>262</v>
      </c>
      <c r="C2073" s="2" t="s">
        <v>16650</v>
      </c>
      <c r="D2073" s="2" t="s">
        <v>16651</v>
      </c>
      <c r="E2073" s="2" t="s">
        <v>16652</v>
      </c>
      <c r="F2073" s="2" t="s">
        <v>16562</v>
      </c>
      <c r="G2073" s="2" t="s">
        <v>16653</v>
      </c>
      <c r="H2073" s="2" t="s">
        <v>15418</v>
      </c>
      <c r="I2073" s="2" t="s">
        <v>75</v>
      </c>
      <c r="J2073" s="2" t="s">
        <v>76</v>
      </c>
      <c r="K2073" s="2" t="s">
        <v>13469</v>
      </c>
      <c r="L2073" s="2" t="s">
        <v>78</v>
      </c>
      <c r="M2073" s="2" t="s">
        <v>24</v>
      </c>
      <c r="N2073" s="2" t="s">
        <v>36</v>
      </c>
      <c r="O2073" s="2" t="s">
        <v>16654</v>
      </c>
      <c r="P2073" s="3">
        <v>0</v>
      </c>
      <c r="Q2073" s="2" t="s">
        <v>36</v>
      </c>
      <c r="R2073" s="3">
        <v>1</v>
      </c>
      <c r="S2073" s="2" t="s">
        <v>16655</v>
      </c>
      <c r="T2073" s="2" t="s">
        <v>16656</v>
      </c>
      <c r="U2073" s="3">
        <v>1</v>
      </c>
      <c r="V2073" s="2" t="s">
        <v>36</v>
      </c>
      <c r="W2073" s="2" t="s">
        <v>36</v>
      </c>
      <c r="X2073" s="2" t="s">
        <v>16657</v>
      </c>
      <c r="Y2073">
        <f t="shared" si="192"/>
        <v>2004</v>
      </c>
      <c r="Z2073">
        <f t="shared" si="193"/>
        <v>9</v>
      </c>
      <c r="AA2073">
        <f t="shared" si="194"/>
        <v>15</v>
      </c>
      <c r="AB2073">
        <f t="shared" si="195"/>
        <v>2005</v>
      </c>
      <c r="AC2073">
        <f t="shared" si="196"/>
        <v>5</v>
      </c>
      <c r="AD2073">
        <f t="shared" si="197"/>
        <v>11</v>
      </c>
    </row>
    <row r="2074" spans="1:30" ht="15.6">
      <c r="A2074" s="2" t="s">
        <v>24</v>
      </c>
      <c r="B2074" s="2" t="s">
        <v>262</v>
      </c>
      <c r="C2074" s="2" t="s">
        <v>16658</v>
      </c>
      <c r="D2074" s="2" t="s">
        <v>16659</v>
      </c>
      <c r="E2074" s="2" t="s">
        <v>16660</v>
      </c>
      <c r="F2074" s="2" t="s">
        <v>16661</v>
      </c>
      <c r="G2074" s="2" t="s">
        <v>16662</v>
      </c>
      <c r="H2074" s="2" t="s">
        <v>15418</v>
      </c>
      <c r="I2074" s="2" t="s">
        <v>75</v>
      </c>
      <c r="J2074" s="2" t="s">
        <v>76</v>
      </c>
      <c r="K2074" s="2" t="s">
        <v>13469</v>
      </c>
      <c r="L2074" s="2" t="s">
        <v>78</v>
      </c>
      <c r="M2074" s="2" t="s">
        <v>24</v>
      </c>
      <c r="N2074" s="2" t="s">
        <v>36</v>
      </c>
      <c r="O2074" s="2" t="s">
        <v>16663</v>
      </c>
      <c r="P2074" s="3">
        <v>0</v>
      </c>
      <c r="Q2074" s="2" t="s">
        <v>36</v>
      </c>
      <c r="R2074" s="3">
        <v>0</v>
      </c>
      <c r="S2074" s="2" t="s">
        <v>36</v>
      </c>
      <c r="T2074" s="2" t="s">
        <v>16664</v>
      </c>
      <c r="U2074" s="3">
        <v>1</v>
      </c>
      <c r="V2074" s="2" t="s">
        <v>36</v>
      </c>
      <c r="W2074" s="2" t="s">
        <v>36</v>
      </c>
      <c r="X2074" s="2" t="s">
        <v>16665</v>
      </c>
      <c r="Y2074">
        <f t="shared" si="192"/>
        <v>2004</v>
      </c>
      <c r="Z2074">
        <f t="shared" si="193"/>
        <v>10</v>
      </c>
      <c r="AA2074">
        <f t="shared" si="194"/>
        <v>5</v>
      </c>
      <c r="AB2074">
        <f t="shared" si="195"/>
        <v>2005</v>
      </c>
      <c r="AC2074">
        <f t="shared" si="196"/>
        <v>5</v>
      </c>
      <c r="AD2074">
        <f t="shared" si="197"/>
        <v>11</v>
      </c>
    </row>
    <row r="2075" spans="1:30" ht="15.6">
      <c r="A2075" s="2" t="s">
        <v>24</v>
      </c>
      <c r="B2075" s="2" t="s">
        <v>262</v>
      </c>
      <c r="C2075" s="2" t="s">
        <v>16666</v>
      </c>
      <c r="D2075" s="2" t="s">
        <v>16667</v>
      </c>
      <c r="E2075" s="2" t="s">
        <v>16668</v>
      </c>
      <c r="F2075" s="2" t="s">
        <v>16629</v>
      </c>
      <c r="G2075" s="2" t="s">
        <v>16669</v>
      </c>
      <c r="H2075" s="2" t="s">
        <v>16670</v>
      </c>
      <c r="I2075" s="2" t="s">
        <v>1260</v>
      </c>
      <c r="J2075" s="2" t="s">
        <v>1261</v>
      </c>
      <c r="K2075" s="2" t="s">
        <v>14684</v>
      </c>
      <c r="L2075" s="2" t="s">
        <v>14685</v>
      </c>
      <c r="M2075" s="2" t="s">
        <v>36</v>
      </c>
      <c r="N2075" s="2" t="s">
        <v>36</v>
      </c>
      <c r="O2075" s="2" t="s">
        <v>16671</v>
      </c>
      <c r="P2075" s="3">
        <v>0</v>
      </c>
      <c r="Q2075" s="2" t="s">
        <v>36</v>
      </c>
      <c r="R2075" s="3">
        <v>0</v>
      </c>
      <c r="S2075" s="2" t="s">
        <v>36</v>
      </c>
      <c r="T2075" s="2" t="s">
        <v>16672</v>
      </c>
      <c r="U2075" s="3">
        <v>1</v>
      </c>
      <c r="V2075" s="2" t="s">
        <v>36</v>
      </c>
      <c r="W2075" s="2" t="s">
        <v>36</v>
      </c>
      <c r="X2075" s="2" t="s">
        <v>16673</v>
      </c>
      <c r="Y2075">
        <f t="shared" si="192"/>
        <v>2004</v>
      </c>
      <c r="Z2075">
        <f t="shared" si="193"/>
        <v>10</v>
      </c>
      <c r="AA2075">
        <f t="shared" si="194"/>
        <v>19</v>
      </c>
      <c r="AB2075">
        <f t="shared" si="195"/>
        <v>2005</v>
      </c>
      <c r="AC2075">
        <f t="shared" si="196"/>
        <v>5</v>
      </c>
      <c r="AD2075">
        <f t="shared" si="197"/>
        <v>1</v>
      </c>
    </row>
    <row r="2076" spans="1:30" ht="15.6">
      <c r="A2076" s="2" t="s">
        <v>24</v>
      </c>
      <c r="B2076" s="2" t="s">
        <v>262</v>
      </c>
      <c r="C2076" s="2" t="s">
        <v>16674</v>
      </c>
      <c r="D2076" s="2" t="s">
        <v>16675</v>
      </c>
      <c r="E2076" s="2" t="s">
        <v>16676</v>
      </c>
      <c r="F2076" s="2" t="s">
        <v>16629</v>
      </c>
      <c r="G2076" s="2" t="s">
        <v>16677</v>
      </c>
      <c r="H2076" s="2" t="s">
        <v>16670</v>
      </c>
      <c r="I2076" s="2" t="s">
        <v>1260</v>
      </c>
      <c r="J2076" s="2" t="s">
        <v>1261</v>
      </c>
      <c r="K2076" s="2" t="s">
        <v>14684</v>
      </c>
      <c r="L2076" s="2" t="s">
        <v>14685</v>
      </c>
      <c r="M2076" s="2" t="s">
        <v>36</v>
      </c>
      <c r="N2076" s="2" t="s">
        <v>36</v>
      </c>
      <c r="O2076" s="2" t="s">
        <v>16671</v>
      </c>
      <c r="P2076" s="3">
        <v>0</v>
      </c>
      <c r="Q2076" s="2" t="s">
        <v>36</v>
      </c>
      <c r="R2076" s="3">
        <v>0</v>
      </c>
      <c r="S2076" s="2" t="s">
        <v>36</v>
      </c>
      <c r="T2076" s="2" t="s">
        <v>16678</v>
      </c>
      <c r="U2076" s="3">
        <v>1</v>
      </c>
      <c r="V2076" s="2" t="s">
        <v>36</v>
      </c>
      <c r="W2076" s="2" t="s">
        <v>36</v>
      </c>
      <c r="X2076" s="2" t="s">
        <v>16679</v>
      </c>
      <c r="Y2076">
        <f t="shared" si="192"/>
        <v>2004</v>
      </c>
      <c r="Z2076">
        <f t="shared" si="193"/>
        <v>10</v>
      </c>
      <c r="AA2076">
        <f t="shared" si="194"/>
        <v>19</v>
      </c>
      <c r="AB2076">
        <f t="shared" si="195"/>
        <v>2005</v>
      </c>
      <c r="AC2076">
        <f t="shared" si="196"/>
        <v>5</v>
      </c>
      <c r="AD2076">
        <f t="shared" si="197"/>
        <v>1</v>
      </c>
    </row>
    <row r="2077" spans="1:30" ht="15.6">
      <c r="A2077" s="2" t="s">
        <v>24</v>
      </c>
      <c r="B2077" s="2" t="s">
        <v>25</v>
      </c>
      <c r="C2077" s="2" t="s">
        <v>16680</v>
      </c>
      <c r="D2077" s="2" t="s">
        <v>16681</v>
      </c>
      <c r="E2077" s="2" t="s">
        <v>16682</v>
      </c>
      <c r="F2077" s="2" t="s">
        <v>16683</v>
      </c>
      <c r="G2077" s="2" t="s">
        <v>36</v>
      </c>
      <c r="H2077" s="2" t="s">
        <v>36</v>
      </c>
      <c r="I2077" s="2" t="s">
        <v>479</v>
      </c>
      <c r="J2077" s="2" t="s">
        <v>1237</v>
      </c>
      <c r="K2077" s="2" t="s">
        <v>16684</v>
      </c>
      <c r="L2077" s="2" t="s">
        <v>16685</v>
      </c>
      <c r="M2077" s="2" t="s">
        <v>515</v>
      </c>
      <c r="N2077" s="2" t="s">
        <v>13326</v>
      </c>
      <c r="O2077" s="2" t="s">
        <v>15741</v>
      </c>
      <c r="P2077" s="3">
        <v>0</v>
      </c>
      <c r="Q2077" s="2" t="s">
        <v>36</v>
      </c>
      <c r="R2077" s="3">
        <v>1</v>
      </c>
      <c r="S2077" s="2" t="s">
        <v>14895</v>
      </c>
      <c r="T2077" s="2" t="s">
        <v>16686</v>
      </c>
      <c r="U2077" s="3">
        <v>1</v>
      </c>
      <c r="V2077" s="2" t="s">
        <v>36</v>
      </c>
      <c r="W2077" s="2" t="s">
        <v>36</v>
      </c>
      <c r="X2077" s="2" t="s">
        <v>16687</v>
      </c>
      <c r="Y2077">
        <f t="shared" si="192"/>
        <v>2003</v>
      </c>
      <c r="Z2077">
        <f t="shared" si="193"/>
        <v>10</v>
      </c>
      <c r="AA2077">
        <f t="shared" si="194"/>
        <v>16</v>
      </c>
      <c r="AB2077">
        <f t="shared" si="195"/>
        <v>0</v>
      </c>
      <c r="AC2077">
        <f t="shared" si="196"/>
        <v>0</v>
      </c>
      <c r="AD2077">
        <f t="shared" si="197"/>
        <v>0</v>
      </c>
    </row>
    <row r="2078" spans="1:30" ht="15.6">
      <c r="A2078" s="2" t="s">
        <v>24</v>
      </c>
      <c r="B2078" s="2" t="s">
        <v>262</v>
      </c>
      <c r="C2078" s="2" t="s">
        <v>15078</v>
      </c>
      <c r="D2078" s="2" t="s">
        <v>16688</v>
      </c>
      <c r="E2078" s="2" t="s">
        <v>16689</v>
      </c>
      <c r="F2078" s="2" t="s">
        <v>16690</v>
      </c>
      <c r="G2078" s="2" t="s">
        <v>16691</v>
      </c>
      <c r="H2078" s="2" t="s">
        <v>16692</v>
      </c>
      <c r="I2078" s="2" t="s">
        <v>479</v>
      </c>
      <c r="J2078" s="2" t="s">
        <v>1237</v>
      </c>
      <c r="K2078" s="2" t="s">
        <v>16693</v>
      </c>
      <c r="L2078" s="2" t="s">
        <v>16694</v>
      </c>
      <c r="M2078" s="2" t="s">
        <v>515</v>
      </c>
      <c r="N2078" s="2" t="s">
        <v>13326</v>
      </c>
      <c r="O2078" s="2" t="s">
        <v>16695</v>
      </c>
      <c r="P2078" s="3">
        <v>0</v>
      </c>
      <c r="Q2078" s="2" t="s">
        <v>36</v>
      </c>
      <c r="R2078" s="3">
        <v>0</v>
      </c>
      <c r="S2078" s="2" t="s">
        <v>36</v>
      </c>
      <c r="T2078" s="2" t="s">
        <v>16696</v>
      </c>
      <c r="U2078" s="3">
        <v>1</v>
      </c>
      <c r="V2078" s="2" t="s">
        <v>36</v>
      </c>
      <c r="W2078" s="2" t="s">
        <v>36</v>
      </c>
      <c r="X2078" s="2" t="s">
        <v>16697</v>
      </c>
      <c r="Y2078">
        <f t="shared" si="192"/>
        <v>2004</v>
      </c>
      <c r="Z2078">
        <f t="shared" si="193"/>
        <v>5</v>
      </c>
      <c r="AA2078">
        <f t="shared" si="194"/>
        <v>21</v>
      </c>
      <c r="AB2078">
        <f t="shared" si="195"/>
        <v>2005</v>
      </c>
      <c r="AC2078">
        <f t="shared" si="196"/>
        <v>4</v>
      </c>
      <c r="AD2078">
        <f t="shared" si="197"/>
        <v>11</v>
      </c>
    </row>
    <row r="2079" spans="1:30" ht="15.6">
      <c r="A2079" s="2" t="s">
        <v>24</v>
      </c>
      <c r="B2079" s="2" t="s">
        <v>25</v>
      </c>
      <c r="C2079" s="2" t="s">
        <v>16698</v>
      </c>
      <c r="D2079" s="2" t="s">
        <v>16699</v>
      </c>
      <c r="E2079" s="2" t="s">
        <v>16700</v>
      </c>
      <c r="F2079" s="2" t="s">
        <v>16701</v>
      </c>
      <c r="G2079" s="2" t="s">
        <v>16702</v>
      </c>
      <c r="H2079" s="2" t="s">
        <v>16692</v>
      </c>
      <c r="I2079" s="2" t="s">
        <v>1260</v>
      </c>
      <c r="J2079" s="2" t="s">
        <v>1261</v>
      </c>
      <c r="K2079" s="2" t="s">
        <v>14684</v>
      </c>
      <c r="L2079" s="2" t="s">
        <v>14685</v>
      </c>
      <c r="M2079" s="2" t="s">
        <v>36</v>
      </c>
      <c r="N2079" s="2" t="s">
        <v>36</v>
      </c>
      <c r="O2079" s="2" t="s">
        <v>5055</v>
      </c>
      <c r="P2079" s="3">
        <v>0</v>
      </c>
      <c r="Q2079" s="2" t="s">
        <v>36</v>
      </c>
      <c r="R2079" s="3">
        <v>1</v>
      </c>
      <c r="S2079" s="2" t="s">
        <v>16703</v>
      </c>
      <c r="T2079" s="2" t="s">
        <v>16704</v>
      </c>
      <c r="U2079" s="3">
        <v>1</v>
      </c>
      <c r="V2079" s="2" t="s">
        <v>36</v>
      </c>
      <c r="W2079" s="2" t="s">
        <v>36</v>
      </c>
      <c r="X2079" s="2" t="s">
        <v>16705</v>
      </c>
      <c r="Y2079">
        <f t="shared" si="192"/>
        <v>2003</v>
      </c>
      <c r="Z2079">
        <f t="shared" si="193"/>
        <v>3</v>
      </c>
      <c r="AA2079">
        <f t="shared" si="194"/>
        <v>31</v>
      </c>
      <c r="AB2079">
        <f t="shared" si="195"/>
        <v>2005</v>
      </c>
      <c r="AC2079">
        <f t="shared" si="196"/>
        <v>4</v>
      </c>
      <c r="AD2079">
        <f t="shared" si="197"/>
        <v>11</v>
      </c>
    </row>
    <row r="2080" spans="1:30" ht="15.6">
      <c r="A2080" s="2" t="s">
        <v>24</v>
      </c>
      <c r="B2080" s="2" t="s">
        <v>25</v>
      </c>
      <c r="C2080" s="2" t="s">
        <v>16706</v>
      </c>
      <c r="D2080" s="2" t="s">
        <v>16707</v>
      </c>
      <c r="E2080" s="2" t="s">
        <v>16708</v>
      </c>
      <c r="F2080" s="2" t="s">
        <v>16709</v>
      </c>
      <c r="G2080" s="2" t="s">
        <v>36</v>
      </c>
      <c r="H2080" s="2" t="s">
        <v>36</v>
      </c>
      <c r="I2080" s="2" t="s">
        <v>16710</v>
      </c>
      <c r="J2080" s="2" t="s">
        <v>541</v>
      </c>
      <c r="K2080" s="2" t="s">
        <v>16711</v>
      </c>
      <c r="L2080" s="2" t="s">
        <v>16712</v>
      </c>
      <c r="M2080" s="2" t="s">
        <v>36</v>
      </c>
      <c r="N2080" s="2" t="s">
        <v>16713</v>
      </c>
      <c r="O2080" s="2" t="s">
        <v>16714</v>
      </c>
      <c r="P2080" s="3">
        <v>0</v>
      </c>
      <c r="Q2080" s="2" t="s">
        <v>36</v>
      </c>
      <c r="R2080" s="3">
        <v>0</v>
      </c>
      <c r="S2080" s="2" t="s">
        <v>36</v>
      </c>
      <c r="T2080" s="2" t="s">
        <v>16715</v>
      </c>
      <c r="U2080" s="3">
        <v>1</v>
      </c>
      <c r="V2080" s="2" t="s">
        <v>36</v>
      </c>
      <c r="W2080" s="2" t="s">
        <v>36</v>
      </c>
      <c r="X2080" s="2" t="s">
        <v>16716</v>
      </c>
      <c r="Y2080">
        <f t="shared" si="192"/>
        <v>2003</v>
      </c>
      <c r="Z2080">
        <f t="shared" si="193"/>
        <v>9</v>
      </c>
      <c r="AA2080">
        <f t="shared" si="194"/>
        <v>30</v>
      </c>
      <c r="AB2080">
        <f t="shared" si="195"/>
        <v>0</v>
      </c>
      <c r="AC2080">
        <f t="shared" si="196"/>
        <v>0</v>
      </c>
      <c r="AD2080">
        <f t="shared" si="197"/>
        <v>0</v>
      </c>
    </row>
    <row r="2081" spans="1:30" ht="15.6">
      <c r="A2081" s="2" t="s">
        <v>24</v>
      </c>
      <c r="B2081" s="2" t="s">
        <v>262</v>
      </c>
      <c r="C2081" s="2" t="s">
        <v>16717</v>
      </c>
      <c r="D2081" s="2" t="s">
        <v>16718</v>
      </c>
      <c r="E2081" s="2" t="s">
        <v>16719</v>
      </c>
      <c r="F2081" s="2" t="s">
        <v>16452</v>
      </c>
      <c r="G2081" s="2" t="s">
        <v>16720</v>
      </c>
      <c r="H2081" s="2" t="s">
        <v>16721</v>
      </c>
      <c r="I2081" s="2" t="s">
        <v>759</v>
      </c>
      <c r="J2081" s="2" t="s">
        <v>760</v>
      </c>
      <c r="K2081" s="2" t="s">
        <v>13445</v>
      </c>
      <c r="L2081" s="2" t="s">
        <v>9118</v>
      </c>
      <c r="M2081" s="2" t="s">
        <v>24</v>
      </c>
      <c r="N2081" s="2" t="s">
        <v>12937</v>
      </c>
      <c r="O2081" s="2" t="s">
        <v>16722</v>
      </c>
      <c r="P2081" s="3">
        <v>0</v>
      </c>
      <c r="Q2081" s="2" t="s">
        <v>36</v>
      </c>
      <c r="R2081" s="3">
        <v>0</v>
      </c>
      <c r="S2081" s="2" t="s">
        <v>36</v>
      </c>
      <c r="T2081" s="2" t="s">
        <v>16723</v>
      </c>
      <c r="U2081" s="3">
        <v>1</v>
      </c>
      <c r="V2081" s="2" t="s">
        <v>36</v>
      </c>
      <c r="W2081" s="2" t="s">
        <v>36</v>
      </c>
      <c r="X2081" s="2" t="s">
        <v>16724</v>
      </c>
      <c r="Y2081">
        <f t="shared" si="192"/>
        <v>2004</v>
      </c>
      <c r="Z2081">
        <f t="shared" si="193"/>
        <v>5</v>
      </c>
      <c r="AA2081">
        <f t="shared" si="194"/>
        <v>18</v>
      </c>
      <c r="AB2081">
        <f t="shared" si="195"/>
        <v>2005</v>
      </c>
      <c r="AC2081">
        <f t="shared" si="196"/>
        <v>3</v>
      </c>
      <c r="AD2081">
        <f t="shared" si="197"/>
        <v>21</v>
      </c>
    </row>
    <row r="2082" spans="1:30" ht="15.6">
      <c r="A2082" s="2" t="s">
        <v>24</v>
      </c>
      <c r="B2082" s="2" t="s">
        <v>262</v>
      </c>
      <c r="C2082" s="2" t="s">
        <v>16725</v>
      </c>
      <c r="D2082" s="2" t="s">
        <v>16726</v>
      </c>
      <c r="E2082" s="2" t="s">
        <v>16727</v>
      </c>
      <c r="F2082" s="2" t="s">
        <v>16511</v>
      </c>
      <c r="G2082" s="2" t="s">
        <v>16728</v>
      </c>
      <c r="H2082" s="2" t="s">
        <v>16721</v>
      </c>
      <c r="I2082" s="2" t="s">
        <v>759</v>
      </c>
      <c r="J2082" s="2" t="s">
        <v>760</v>
      </c>
      <c r="K2082" s="2" t="s">
        <v>13445</v>
      </c>
      <c r="L2082" s="2" t="s">
        <v>9118</v>
      </c>
      <c r="M2082" s="2" t="s">
        <v>24</v>
      </c>
      <c r="N2082" s="2" t="s">
        <v>12937</v>
      </c>
      <c r="O2082" s="2" t="s">
        <v>16159</v>
      </c>
      <c r="P2082" s="3">
        <v>0</v>
      </c>
      <c r="Q2082" s="2" t="s">
        <v>36</v>
      </c>
      <c r="R2082" s="3">
        <v>0</v>
      </c>
      <c r="S2082" s="2" t="s">
        <v>36</v>
      </c>
      <c r="T2082" s="2" t="s">
        <v>16729</v>
      </c>
      <c r="U2082" s="3">
        <v>1</v>
      </c>
      <c r="V2082" s="2" t="s">
        <v>36</v>
      </c>
      <c r="W2082" s="2" t="s">
        <v>36</v>
      </c>
      <c r="X2082" s="2" t="s">
        <v>16730</v>
      </c>
      <c r="Y2082">
        <f t="shared" si="192"/>
        <v>2004</v>
      </c>
      <c r="Z2082">
        <f t="shared" si="193"/>
        <v>5</v>
      </c>
      <c r="AA2082">
        <f t="shared" si="194"/>
        <v>19</v>
      </c>
      <c r="AB2082">
        <f t="shared" si="195"/>
        <v>2005</v>
      </c>
      <c r="AC2082">
        <f t="shared" si="196"/>
        <v>3</v>
      </c>
      <c r="AD2082">
        <f t="shared" si="197"/>
        <v>21</v>
      </c>
    </row>
    <row r="2083" spans="1:30" ht="15.6">
      <c r="A2083" s="2" t="s">
        <v>24</v>
      </c>
      <c r="B2083" s="2" t="s">
        <v>262</v>
      </c>
      <c r="C2083" s="2" t="s">
        <v>16731</v>
      </c>
      <c r="D2083" s="2" t="s">
        <v>16732</v>
      </c>
      <c r="E2083" s="2" t="s">
        <v>16733</v>
      </c>
      <c r="F2083" s="2" t="s">
        <v>16734</v>
      </c>
      <c r="G2083" s="2" t="s">
        <v>16735</v>
      </c>
      <c r="H2083" s="2" t="s">
        <v>16721</v>
      </c>
      <c r="I2083" s="2" t="s">
        <v>759</v>
      </c>
      <c r="J2083" s="2" t="s">
        <v>760</v>
      </c>
      <c r="K2083" s="2" t="s">
        <v>13445</v>
      </c>
      <c r="L2083" s="2" t="s">
        <v>9118</v>
      </c>
      <c r="M2083" s="2" t="s">
        <v>24</v>
      </c>
      <c r="N2083" s="2" t="s">
        <v>12937</v>
      </c>
      <c r="O2083" s="2" t="s">
        <v>16736</v>
      </c>
      <c r="P2083" s="3">
        <v>0</v>
      </c>
      <c r="Q2083" s="2" t="s">
        <v>36</v>
      </c>
      <c r="R2083" s="3">
        <v>0</v>
      </c>
      <c r="S2083" s="2" t="s">
        <v>36</v>
      </c>
      <c r="T2083" s="2" t="s">
        <v>16737</v>
      </c>
      <c r="U2083" s="3">
        <v>1</v>
      </c>
      <c r="V2083" s="2" t="s">
        <v>36</v>
      </c>
      <c r="W2083" s="2" t="s">
        <v>36</v>
      </c>
      <c r="X2083" s="2" t="s">
        <v>16738</v>
      </c>
      <c r="Y2083">
        <f t="shared" si="192"/>
        <v>2004</v>
      </c>
      <c r="Z2083">
        <f t="shared" si="193"/>
        <v>6</v>
      </c>
      <c r="AA2083">
        <f t="shared" si="194"/>
        <v>25</v>
      </c>
      <c r="AB2083">
        <f t="shared" si="195"/>
        <v>2005</v>
      </c>
      <c r="AC2083">
        <f t="shared" si="196"/>
        <v>3</v>
      </c>
      <c r="AD2083">
        <f t="shared" si="197"/>
        <v>21</v>
      </c>
    </row>
    <row r="2084" spans="1:30" ht="15.6">
      <c r="A2084" s="2" t="s">
        <v>24</v>
      </c>
      <c r="B2084" s="2" t="s">
        <v>262</v>
      </c>
      <c r="C2084" s="2" t="s">
        <v>16739</v>
      </c>
      <c r="D2084" s="2" t="s">
        <v>16740</v>
      </c>
      <c r="E2084" s="2" t="s">
        <v>16741</v>
      </c>
      <c r="F2084" s="2" t="s">
        <v>16742</v>
      </c>
      <c r="G2084" s="2" t="s">
        <v>16743</v>
      </c>
      <c r="H2084" s="2" t="s">
        <v>16721</v>
      </c>
      <c r="I2084" s="2" t="s">
        <v>4410</v>
      </c>
      <c r="J2084" s="2" t="s">
        <v>10260</v>
      </c>
      <c r="K2084" s="2" t="s">
        <v>14371</v>
      </c>
      <c r="L2084" s="2" t="s">
        <v>14372</v>
      </c>
      <c r="M2084" s="2" t="s">
        <v>24</v>
      </c>
      <c r="N2084" s="2" t="s">
        <v>12937</v>
      </c>
      <c r="O2084" s="2" t="s">
        <v>16744</v>
      </c>
      <c r="P2084" s="3">
        <v>0</v>
      </c>
      <c r="Q2084" s="2" t="s">
        <v>36</v>
      </c>
      <c r="R2084" s="3">
        <v>0</v>
      </c>
      <c r="S2084" s="2" t="s">
        <v>36</v>
      </c>
      <c r="T2084" s="2" t="s">
        <v>16745</v>
      </c>
      <c r="U2084" s="3">
        <v>1</v>
      </c>
      <c r="V2084" s="2" t="s">
        <v>36</v>
      </c>
      <c r="W2084" s="2" t="s">
        <v>36</v>
      </c>
      <c r="X2084" s="2" t="s">
        <v>16746</v>
      </c>
      <c r="Y2084">
        <f t="shared" si="192"/>
        <v>2004</v>
      </c>
      <c r="Z2084">
        <f t="shared" si="193"/>
        <v>3</v>
      </c>
      <c r="AA2084">
        <f t="shared" si="194"/>
        <v>29</v>
      </c>
      <c r="AB2084">
        <f t="shared" si="195"/>
        <v>2005</v>
      </c>
      <c r="AC2084">
        <f t="shared" si="196"/>
        <v>3</v>
      </c>
      <c r="AD2084">
        <f t="shared" si="197"/>
        <v>21</v>
      </c>
    </row>
    <row r="2085" spans="1:30" ht="15.6">
      <c r="A2085" s="2" t="s">
        <v>24</v>
      </c>
      <c r="B2085" s="2" t="s">
        <v>262</v>
      </c>
      <c r="C2085" s="2" t="s">
        <v>15086</v>
      </c>
      <c r="D2085" s="2" t="s">
        <v>16747</v>
      </c>
      <c r="E2085" s="2" t="s">
        <v>16748</v>
      </c>
      <c r="F2085" s="2" t="s">
        <v>16690</v>
      </c>
      <c r="G2085" s="2" t="s">
        <v>16749</v>
      </c>
      <c r="H2085" s="2" t="s">
        <v>16750</v>
      </c>
      <c r="I2085" s="2" t="s">
        <v>479</v>
      </c>
      <c r="J2085" s="2" t="s">
        <v>1237</v>
      </c>
      <c r="K2085" s="2" t="s">
        <v>16693</v>
      </c>
      <c r="L2085" s="2" t="s">
        <v>16694</v>
      </c>
      <c r="M2085" s="2" t="s">
        <v>515</v>
      </c>
      <c r="N2085" s="2" t="s">
        <v>13326</v>
      </c>
      <c r="O2085" s="2" t="s">
        <v>16751</v>
      </c>
      <c r="P2085" s="3">
        <v>0</v>
      </c>
      <c r="Q2085" s="2" t="s">
        <v>36</v>
      </c>
      <c r="R2085" s="3">
        <v>0</v>
      </c>
      <c r="S2085" s="2" t="s">
        <v>36</v>
      </c>
      <c r="T2085" s="2" t="s">
        <v>16752</v>
      </c>
      <c r="U2085" s="3">
        <v>1</v>
      </c>
      <c r="V2085" s="2" t="s">
        <v>36</v>
      </c>
      <c r="W2085" s="2" t="s">
        <v>36</v>
      </c>
      <c r="X2085" s="2" t="s">
        <v>16753</v>
      </c>
      <c r="Y2085">
        <f t="shared" si="192"/>
        <v>2004</v>
      </c>
      <c r="Z2085">
        <f t="shared" si="193"/>
        <v>5</v>
      </c>
      <c r="AA2085">
        <f t="shared" si="194"/>
        <v>21</v>
      </c>
      <c r="AB2085">
        <f t="shared" si="195"/>
        <v>2005</v>
      </c>
      <c r="AC2085">
        <f t="shared" si="196"/>
        <v>3</v>
      </c>
      <c r="AD2085">
        <f t="shared" si="197"/>
        <v>11</v>
      </c>
    </row>
    <row r="2086" spans="1:30" ht="15.6">
      <c r="A2086" s="2" t="s">
        <v>24</v>
      </c>
      <c r="B2086" s="2" t="s">
        <v>25</v>
      </c>
      <c r="C2086" s="2" t="s">
        <v>16754</v>
      </c>
      <c r="D2086" s="2" t="s">
        <v>16755</v>
      </c>
      <c r="E2086" s="2" t="s">
        <v>16756</v>
      </c>
      <c r="F2086" s="2" t="s">
        <v>16757</v>
      </c>
      <c r="G2086" s="2" t="s">
        <v>16758</v>
      </c>
      <c r="H2086" s="2" t="s">
        <v>16750</v>
      </c>
      <c r="I2086" s="2" t="s">
        <v>36</v>
      </c>
      <c r="J2086" s="2" t="s">
        <v>914</v>
      </c>
      <c r="K2086" s="2" t="s">
        <v>16759</v>
      </c>
      <c r="L2086" s="2" t="s">
        <v>36</v>
      </c>
      <c r="M2086" s="2" t="s">
        <v>36</v>
      </c>
      <c r="N2086" s="2" t="s">
        <v>12937</v>
      </c>
      <c r="O2086" s="2" t="s">
        <v>38</v>
      </c>
      <c r="P2086" s="3">
        <v>0</v>
      </c>
      <c r="Q2086" s="2" t="s">
        <v>36</v>
      </c>
      <c r="R2086" s="3">
        <v>1</v>
      </c>
      <c r="S2086" s="2" t="s">
        <v>16760</v>
      </c>
      <c r="T2086" s="2" t="s">
        <v>16761</v>
      </c>
      <c r="U2086" s="3">
        <v>1</v>
      </c>
      <c r="V2086" s="2" t="s">
        <v>36</v>
      </c>
      <c r="W2086" s="2" t="s">
        <v>36</v>
      </c>
      <c r="X2086" s="2" t="s">
        <v>16762</v>
      </c>
      <c r="Y2086">
        <f t="shared" si="192"/>
        <v>2003</v>
      </c>
      <c r="Z2086">
        <f t="shared" si="193"/>
        <v>12</v>
      </c>
      <c r="AA2086">
        <f t="shared" si="194"/>
        <v>3</v>
      </c>
      <c r="AB2086">
        <f t="shared" si="195"/>
        <v>2005</v>
      </c>
      <c r="AC2086">
        <f t="shared" si="196"/>
        <v>3</v>
      </c>
      <c r="AD2086">
        <f t="shared" si="197"/>
        <v>11</v>
      </c>
    </row>
    <row r="2087" spans="1:30" ht="15.6">
      <c r="A2087" s="2" t="s">
        <v>24</v>
      </c>
      <c r="B2087" s="2" t="s">
        <v>262</v>
      </c>
      <c r="C2087" s="2" t="s">
        <v>16763</v>
      </c>
      <c r="D2087" s="2" t="s">
        <v>16764</v>
      </c>
      <c r="E2087" s="2" t="s">
        <v>16765</v>
      </c>
      <c r="F2087" s="2" t="s">
        <v>16766</v>
      </c>
      <c r="G2087" s="2" t="s">
        <v>16767</v>
      </c>
      <c r="H2087" s="2" t="s">
        <v>16768</v>
      </c>
      <c r="I2087" s="2" t="s">
        <v>13144</v>
      </c>
      <c r="J2087" s="2" t="s">
        <v>13145</v>
      </c>
      <c r="K2087" s="2" t="s">
        <v>16769</v>
      </c>
      <c r="L2087" s="2" t="s">
        <v>16770</v>
      </c>
      <c r="M2087" s="2" t="s">
        <v>36</v>
      </c>
      <c r="N2087" s="2" t="s">
        <v>16059</v>
      </c>
      <c r="O2087" s="2" t="s">
        <v>16374</v>
      </c>
      <c r="P2087" s="3">
        <v>0</v>
      </c>
      <c r="Q2087" s="2" t="s">
        <v>36</v>
      </c>
      <c r="R2087" s="3">
        <v>0</v>
      </c>
      <c r="S2087" s="2" t="s">
        <v>36</v>
      </c>
      <c r="T2087" s="2" t="s">
        <v>16771</v>
      </c>
      <c r="U2087" s="3">
        <v>1</v>
      </c>
      <c r="V2087" s="2" t="s">
        <v>36</v>
      </c>
      <c r="W2087" s="2" t="s">
        <v>36</v>
      </c>
      <c r="X2087" s="2" t="s">
        <v>16772</v>
      </c>
      <c r="Y2087">
        <f t="shared" si="192"/>
        <v>2004</v>
      </c>
      <c r="Z2087">
        <f t="shared" si="193"/>
        <v>5</v>
      </c>
      <c r="AA2087">
        <f t="shared" si="194"/>
        <v>4</v>
      </c>
      <c r="AB2087">
        <f t="shared" si="195"/>
        <v>2005</v>
      </c>
      <c r="AC2087">
        <f t="shared" si="196"/>
        <v>3</v>
      </c>
      <c r="AD2087">
        <f t="shared" si="197"/>
        <v>1</v>
      </c>
    </row>
    <row r="2088" spans="1:30" ht="15.6">
      <c r="A2088" s="2" t="s">
        <v>24</v>
      </c>
      <c r="B2088" s="2" t="s">
        <v>262</v>
      </c>
      <c r="C2088" s="2" t="s">
        <v>16773</v>
      </c>
      <c r="D2088" s="2" t="s">
        <v>16774</v>
      </c>
      <c r="E2088" s="2" t="s">
        <v>16775</v>
      </c>
      <c r="F2088" s="2" t="s">
        <v>16766</v>
      </c>
      <c r="G2088" s="2" t="s">
        <v>16776</v>
      </c>
      <c r="H2088" s="2" t="s">
        <v>16768</v>
      </c>
      <c r="I2088" s="2" t="s">
        <v>13144</v>
      </c>
      <c r="J2088" s="2" t="s">
        <v>13145</v>
      </c>
      <c r="K2088" s="2" t="s">
        <v>16777</v>
      </c>
      <c r="L2088" s="2" t="s">
        <v>16014</v>
      </c>
      <c r="M2088" s="2" t="s">
        <v>36</v>
      </c>
      <c r="N2088" s="2" t="s">
        <v>16059</v>
      </c>
      <c r="O2088" s="2" t="s">
        <v>16778</v>
      </c>
      <c r="P2088" s="3">
        <v>0</v>
      </c>
      <c r="Q2088" s="2" t="s">
        <v>36</v>
      </c>
      <c r="R2088" s="3">
        <v>0</v>
      </c>
      <c r="S2088" s="2" t="s">
        <v>36</v>
      </c>
      <c r="T2088" s="2" t="s">
        <v>16779</v>
      </c>
      <c r="U2088" s="3">
        <v>1</v>
      </c>
      <c r="V2088" s="2" t="s">
        <v>36</v>
      </c>
      <c r="W2088" s="2" t="s">
        <v>36</v>
      </c>
      <c r="X2088" s="2" t="s">
        <v>16780</v>
      </c>
      <c r="Y2088">
        <f t="shared" si="192"/>
        <v>2004</v>
      </c>
      <c r="Z2088">
        <f t="shared" si="193"/>
        <v>5</v>
      </c>
      <c r="AA2088">
        <f t="shared" si="194"/>
        <v>4</v>
      </c>
      <c r="AB2088">
        <f t="shared" si="195"/>
        <v>2005</v>
      </c>
      <c r="AC2088">
        <f t="shared" si="196"/>
        <v>3</v>
      </c>
      <c r="AD2088">
        <f t="shared" si="197"/>
        <v>1</v>
      </c>
    </row>
    <row r="2089" spans="1:30" ht="15.6">
      <c r="A2089" s="2" t="s">
        <v>24</v>
      </c>
      <c r="B2089" s="2" t="s">
        <v>262</v>
      </c>
      <c r="C2089" s="2" t="s">
        <v>16781</v>
      </c>
      <c r="D2089" s="2" t="s">
        <v>16782</v>
      </c>
      <c r="E2089" s="2" t="s">
        <v>16783</v>
      </c>
      <c r="F2089" s="2" t="s">
        <v>16452</v>
      </c>
      <c r="G2089" s="2" t="s">
        <v>16784</v>
      </c>
      <c r="H2089" s="2" t="s">
        <v>16768</v>
      </c>
      <c r="I2089" s="2" t="s">
        <v>15857</v>
      </c>
      <c r="J2089" s="2" t="s">
        <v>1179</v>
      </c>
      <c r="K2089" s="2" t="s">
        <v>15858</v>
      </c>
      <c r="L2089" s="2" t="s">
        <v>10249</v>
      </c>
      <c r="M2089" s="2" t="s">
        <v>24</v>
      </c>
      <c r="N2089" s="2" t="s">
        <v>16258</v>
      </c>
      <c r="O2089" s="2" t="s">
        <v>16224</v>
      </c>
      <c r="P2089" s="3">
        <v>0</v>
      </c>
      <c r="Q2089" s="2" t="s">
        <v>36</v>
      </c>
      <c r="R2089" s="3">
        <v>0</v>
      </c>
      <c r="S2089" s="2" t="s">
        <v>36</v>
      </c>
      <c r="T2089" s="2" t="s">
        <v>16785</v>
      </c>
      <c r="U2089" s="3">
        <v>1</v>
      </c>
      <c r="V2089" s="2" t="s">
        <v>36</v>
      </c>
      <c r="W2089" s="2" t="s">
        <v>36</v>
      </c>
      <c r="X2089" s="2" t="s">
        <v>16786</v>
      </c>
      <c r="Y2089">
        <f t="shared" si="192"/>
        <v>2004</v>
      </c>
      <c r="Z2089">
        <f t="shared" si="193"/>
        <v>5</v>
      </c>
      <c r="AA2089">
        <f t="shared" si="194"/>
        <v>18</v>
      </c>
      <c r="AB2089">
        <f t="shared" si="195"/>
        <v>2005</v>
      </c>
      <c r="AC2089">
        <f t="shared" si="196"/>
        <v>3</v>
      </c>
      <c r="AD2089">
        <f t="shared" si="197"/>
        <v>1</v>
      </c>
    </row>
    <row r="2090" spans="1:30" ht="15.6">
      <c r="A2090" s="2" t="s">
        <v>24</v>
      </c>
      <c r="B2090" s="2" t="s">
        <v>262</v>
      </c>
      <c r="C2090" s="2" t="s">
        <v>16787</v>
      </c>
      <c r="D2090" s="2" t="s">
        <v>16788</v>
      </c>
      <c r="E2090" s="2" t="s">
        <v>16789</v>
      </c>
      <c r="F2090" s="2" t="s">
        <v>16690</v>
      </c>
      <c r="G2090" s="2" t="s">
        <v>16790</v>
      </c>
      <c r="H2090" s="2" t="s">
        <v>16768</v>
      </c>
      <c r="I2090" s="2" t="s">
        <v>16791</v>
      </c>
      <c r="J2090" s="2" t="s">
        <v>16792</v>
      </c>
      <c r="K2090" s="2" t="s">
        <v>16793</v>
      </c>
      <c r="L2090" s="2" t="s">
        <v>16794</v>
      </c>
      <c r="M2090" s="2" t="s">
        <v>423</v>
      </c>
      <c r="N2090" s="2" t="s">
        <v>15324</v>
      </c>
      <c r="O2090" s="2" t="s">
        <v>15928</v>
      </c>
      <c r="P2090" s="3">
        <v>0</v>
      </c>
      <c r="Q2090" s="2" t="s">
        <v>36</v>
      </c>
      <c r="R2090" s="3">
        <v>0</v>
      </c>
      <c r="S2090" s="2" t="s">
        <v>36</v>
      </c>
      <c r="T2090" s="2" t="s">
        <v>16795</v>
      </c>
      <c r="U2090" s="3">
        <v>1</v>
      </c>
      <c r="V2090" s="2" t="s">
        <v>36</v>
      </c>
      <c r="W2090" s="2" t="s">
        <v>36</v>
      </c>
      <c r="X2090" s="2" t="s">
        <v>16796</v>
      </c>
      <c r="Y2090">
        <f t="shared" si="192"/>
        <v>2004</v>
      </c>
      <c r="Z2090">
        <f t="shared" si="193"/>
        <v>5</v>
      </c>
      <c r="AA2090">
        <f t="shared" si="194"/>
        <v>21</v>
      </c>
      <c r="AB2090">
        <f t="shared" si="195"/>
        <v>2005</v>
      </c>
      <c r="AC2090">
        <f t="shared" si="196"/>
        <v>3</v>
      </c>
      <c r="AD2090">
        <f t="shared" si="197"/>
        <v>1</v>
      </c>
    </row>
    <row r="2091" spans="1:30" ht="15.6">
      <c r="A2091" s="2" t="s">
        <v>24</v>
      </c>
      <c r="B2091" s="2" t="s">
        <v>262</v>
      </c>
      <c r="C2091" s="2" t="s">
        <v>16797</v>
      </c>
      <c r="D2091" s="2" t="s">
        <v>16798</v>
      </c>
      <c r="E2091" s="2" t="s">
        <v>16799</v>
      </c>
      <c r="F2091" s="2" t="s">
        <v>16489</v>
      </c>
      <c r="G2091" s="2" t="s">
        <v>16800</v>
      </c>
      <c r="H2091" s="2" t="s">
        <v>16768</v>
      </c>
      <c r="I2091" s="2" t="s">
        <v>1260</v>
      </c>
      <c r="J2091" s="2" t="s">
        <v>1261</v>
      </c>
      <c r="K2091" s="2" t="s">
        <v>14684</v>
      </c>
      <c r="L2091" s="2" t="s">
        <v>14685</v>
      </c>
      <c r="M2091" s="2" t="s">
        <v>36</v>
      </c>
      <c r="N2091" s="2" t="s">
        <v>36</v>
      </c>
      <c r="O2091" s="2" t="s">
        <v>16801</v>
      </c>
      <c r="P2091" s="3">
        <v>0</v>
      </c>
      <c r="Q2091" s="2" t="s">
        <v>36</v>
      </c>
      <c r="R2091" s="3">
        <v>0</v>
      </c>
      <c r="S2091" s="2" t="s">
        <v>36</v>
      </c>
      <c r="T2091" s="2" t="s">
        <v>16802</v>
      </c>
      <c r="U2091" s="3">
        <v>1</v>
      </c>
      <c r="V2091" s="2" t="s">
        <v>36</v>
      </c>
      <c r="W2091" s="2" t="s">
        <v>36</v>
      </c>
      <c r="X2091" s="2" t="s">
        <v>16803</v>
      </c>
      <c r="Y2091">
        <f t="shared" si="192"/>
        <v>2004</v>
      </c>
      <c r="Z2091">
        <f t="shared" si="193"/>
        <v>6</v>
      </c>
      <c r="AA2091">
        <f t="shared" si="194"/>
        <v>23</v>
      </c>
      <c r="AB2091">
        <f t="shared" si="195"/>
        <v>2005</v>
      </c>
      <c r="AC2091">
        <f t="shared" si="196"/>
        <v>3</v>
      </c>
      <c r="AD2091">
        <f t="shared" si="197"/>
        <v>1</v>
      </c>
    </row>
    <row r="2092" spans="1:30" ht="15.6">
      <c r="A2092" s="2" t="s">
        <v>24</v>
      </c>
      <c r="B2092" s="2" t="s">
        <v>262</v>
      </c>
      <c r="C2092" s="2" t="s">
        <v>16804</v>
      </c>
      <c r="D2092" s="2" t="s">
        <v>16805</v>
      </c>
      <c r="E2092" s="2" t="s">
        <v>16806</v>
      </c>
      <c r="F2092" s="2" t="s">
        <v>16489</v>
      </c>
      <c r="G2092" s="2" t="s">
        <v>16807</v>
      </c>
      <c r="H2092" s="2" t="s">
        <v>16768</v>
      </c>
      <c r="I2092" s="2" t="s">
        <v>1260</v>
      </c>
      <c r="J2092" s="2" t="s">
        <v>1261</v>
      </c>
      <c r="K2092" s="2" t="s">
        <v>14684</v>
      </c>
      <c r="L2092" s="2" t="s">
        <v>14685</v>
      </c>
      <c r="M2092" s="2" t="s">
        <v>36</v>
      </c>
      <c r="N2092" s="2" t="s">
        <v>36</v>
      </c>
      <c r="O2092" s="2" t="s">
        <v>16801</v>
      </c>
      <c r="P2092" s="3">
        <v>0</v>
      </c>
      <c r="Q2092" s="2" t="s">
        <v>36</v>
      </c>
      <c r="R2092" s="3">
        <v>0</v>
      </c>
      <c r="S2092" s="2" t="s">
        <v>36</v>
      </c>
      <c r="T2092" s="2" t="s">
        <v>16808</v>
      </c>
      <c r="U2092" s="3">
        <v>1</v>
      </c>
      <c r="V2092" s="2" t="s">
        <v>36</v>
      </c>
      <c r="W2092" s="2" t="s">
        <v>36</v>
      </c>
      <c r="X2092" s="2" t="s">
        <v>16809</v>
      </c>
      <c r="Y2092">
        <f t="shared" si="192"/>
        <v>2004</v>
      </c>
      <c r="Z2092">
        <f t="shared" si="193"/>
        <v>6</v>
      </c>
      <c r="AA2092">
        <f t="shared" si="194"/>
        <v>23</v>
      </c>
      <c r="AB2092">
        <f t="shared" si="195"/>
        <v>2005</v>
      </c>
      <c r="AC2092">
        <f t="shared" si="196"/>
        <v>3</v>
      </c>
      <c r="AD2092">
        <f t="shared" si="197"/>
        <v>1</v>
      </c>
    </row>
    <row r="2093" spans="1:30" ht="15.6">
      <c r="A2093" s="2" t="s">
        <v>24</v>
      </c>
      <c r="B2093" s="2" t="s">
        <v>262</v>
      </c>
      <c r="C2093" s="2" t="s">
        <v>16810</v>
      </c>
      <c r="D2093" s="2" t="s">
        <v>16811</v>
      </c>
      <c r="E2093" s="2" t="s">
        <v>16812</v>
      </c>
      <c r="F2093" s="2" t="s">
        <v>16813</v>
      </c>
      <c r="G2093" s="2" t="s">
        <v>16814</v>
      </c>
      <c r="H2093" s="2" t="s">
        <v>16815</v>
      </c>
      <c r="I2093" s="2" t="s">
        <v>759</v>
      </c>
      <c r="J2093" s="2" t="s">
        <v>760</v>
      </c>
      <c r="K2093" s="2" t="s">
        <v>13445</v>
      </c>
      <c r="L2093" s="2" t="s">
        <v>9118</v>
      </c>
      <c r="M2093" s="2" t="s">
        <v>24</v>
      </c>
      <c r="N2093" s="2" t="s">
        <v>12937</v>
      </c>
      <c r="O2093" s="2" t="s">
        <v>16159</v>
      </c>
      <c r="P2093" s="3">
        <v>0</v>
      </c>
      <c r="Q2093" s="2" t="s">
        <v>36</v>
      </c>
      <c r="R2093" s="3">
        <v>0</v>
      </c>
      <c r="S2093" s="2" t="s">
        <v>36</v>
      </c>
      <c r="T2093" s="2" t="s">
        <v>16816</v>
      </c>
      <c r="U2093" s="3">
        <v>1</v>
      </c>
      <c r="V2093" s="2" t="s">
        <v>36</v>
      </c>
      <c r="W2093" s="2" t="s">
        <v>36</v>
      </c>
      <c r="X2093" s="2" t="s">
        <v>16817</v>
      </c>
      <c r="Y2093">
        <f t="shared" si="192"/>
        <v>2004</v>
      </c>
      <c r="Z2093">
        <f t="shared" si="193"/>
        <v>2</v>
      </c>
      <c r="AA2093">
        <f t="shared" si="194"/>
        <v>20</v>
      </c>
      <c r="AB2093">
        <f t="shared" si="195"/>
        <v>2005</v>
      </c>
      <c r="AC2093">
        <f t="shared" si="196"/>
        <v>2</v>
      </c>
      <c r="AD2093">
        <f t="shared" si="197"/>
        <v>21</v>
      </c>
    </row>
    <row r="2094" spans="1:30" ht="15.6">
      <c r="A2094" s="2" t="s">
        <v>24</v>
      </c>
      <c r="B2094" s="2" t="s">
        <v>262</v>
      </c>
      <c r="C2094" s="2" t="s">
        <v>15877</v>
      </c>
      <c r="D2094" s="2" t="s">
        <v>16818</v>
      </c>
      <c r="E2094" s="2" t="s">
        <v>16819</v>
      </c>
      <c r="F2094" s="2" t="s">
        <v>16820</v>
      </c>
      <c r="G2094" s="2" t="s">
        <v>16821</v>
      </c>
      <c r="H2094" s="2" t="s">
        <v>16815</v>
      </c>
      <c r="I2094" s="2" t="s">
        <v>759</v>
      </c>
      <c r="J2094" s="2" t="s">
        <v>760</v>
      </c>
      <c r="K2094" s="2" t="s">
        <v>13445</v>
      </c>
      <c r="L2094" s="2" t="s">
        <v>9118</v>
      </c>
      <c r="M2094" s="2" t="s">
        <v>24</v>
      </c>
      <c r="N2094" s="2" t="s">
        <v>12937</v>
      </c>
      <c r="O2094" s="2" t="s">
        <v>16822</v>
      </c>
      <c r="P2094" s="3">
        <v>0</v>
      </c>
      <c r="Q2094" s="2" t="s">
        <v>36</v>
      </c>
      <c r="R2094" s="3">
        <v>0</v>
      </c>
      <c r="S2094" s="2" t="s">
        <v>36</v>
      </c>
      <c r="T2094" s="2" t="s">
        <v>16823</v>
      </c>
      <c r="U2094" s="3">
        <v>2</v>
      </c>
      <c r="V2094" s="2" t="s">
        <v>36</v>
      </c>
      <c r="W2094" s="2" t="s">
        <v>36</v>
      </c>
      <c r="X2094" s="2" t="s">
        <v>16824</v>
      </c>
      <c r="Y2094">
        <f t="shared" si="192"/>
        <v>2004</v>
      </c>
      <c r="Z2094">
        <f t="shared" si="193"/>
        <v>3</v>
      </c>
      <c r="AA2094">
        <f t="shared" si="194"/>
        <v>26</v>
      </c>
      <c r="AB2094">
        <f t="shared" si="195"/>
        <v>2005</v>
      </c>
      <c r="AC2094">
        <f t="shared" si="196"/>
        <v>2</v>
      </c>
      <c r="AD2094">
        <f t="shared" si="197"/>
        <v>21</v>
      </c>
    </row>
    <row r="2095" spans="1:30" ht="15.6">
      <c r="A2095" s="2" t="s">
        <v>24</v>
      </c>
      <c r="B2095" s="2" t="s">
        <v>262</v>
      </c>
      <c r="C2095" s="2" t="s">
        <v>16825</v>
      </c>
      <c r="D2095" s="2" t="s">
        <v>16826</v>
      </c>
      <c r="E2095" s="2" t="s">
        <v>16827</v>
      </c>
      <c r="F2095" s="2" t="s">
        <v>16828</v>
      </c>
      <c r="G2095" s="2" t="s">
        <v>16829</v>
      </c>
      <c r="H2095" s="2" t="s">
        <v>16815</v>
      </c>
      <c r="I2095" s="2" t="s">
        <v>759</v>
      </c>
      <c r="J2095" s="2" t="s">
        <v>760</v>
      </c>
      <c r="K2095" s="2" t="s">
        <v>13445</v>
      </c>
      <c r="L2095" s="2" t="s">
        <v>9118</v>
      </c>
      <c r="M2095" s="2" t="s">
        <v>24</v>
      </c>
      <c r="N2095" s="2" t="s">
        <v>12937</v>
      </c>
      <c r="O2095" s="2" t="s">
        <v>16830</v>
      </c>
      <c r="P2095" s="3">
        <v>0</v>
      </c>
      <c r="Q2095" s="2" t="s">
        <v>36</v>
      </c>
      <c r="R2095" s="3">
        <v>0</v>
      </c>
      <c r="S2095" s="2" t="s">
        <v>36</v>
      </c>
      <c r="T2095" s="2" t="s">
        <v>16831</v>
      </c>
      <c r="U2095" s="3">
        <v>2</v>
      </c>
      <c r="V2095" s="2" t="s">
        <v>36</v>
      </c>
      <c r="W2095" s="2" t="s">
        <v>36</v>
      </c>
      <c r="X2095" s="2" t="s">
        <v>16832</v>
      </c>
      <c r="Y2095">
        <f t="shared" si="192"/>
        <v>2004</v>
      </c>
      <c r="Z2095">
        <f t="shared" si="193"/>
        <v>3</v>
      </c>
      <c r="AA2095">
        <f t="shared" si="194"/>
        <v>23</v>
      </c>
      <c r="AB2095">
        <f t="shared" si="195"/>
        <v>2005</v>
      </c>
      <c r="AC2095">
        <f t="shared" si="196"/>
        <v>2</v>
      </c>
      <c r="AD2095">
        <f t="shared" si="197"/>
        <v>21</v>
      </c>
    </row>
    <row r="2096" spans="1:30" ht="15.6">
      <c r="A2096" s="2" t="s">
        <v>24</v>
      </c>
      <c r="B2096" s="2" t="s">
        <v>25</v>
      </c>
      <c r="C2096" s="2" t="s">
        <v>16833</v>
      </c>
      <c r="D2096" s="2" t="s">
        <v>16834</v>
      </c>
      <c r="E2096" s="2" t="s">
        <v>16835</v>
      </c>
      <c r="F2096" s="2" t="s">
        <v>16836</v>
      </c>
      <c r="G2096" s="2" t="s">
        <v>36</v>
      </c>
      <c r="H2096" s="2" t="s">
        <v>36</v>
      </c>
      <c r="I2096" s="2" t="s">
        <v>75</v>
      </c>
      <c r="J2096" s="2" t="s">
        <v>76</v>
      </c>
      <c r="K2096" s="2" t="s">
        <v>11388</v>
      </c>
      <c r="L2096" s="2" t="s">
        <v>11389</v>
      </c>
      <c r="M2096" s="2" t="s">
        <v>24</v>
      </c>
      <c r="N2096" s="2" t="s">
        <v>36</v>
      </c>
      <c r="O2096" s="2" t="s">
        <v>16837</v>
      </c>
      <c r="P2096" s="3">
        <v>0</v>
      </c>
      <c r="Q2096" s="2" t="s">
        <v>36</v>
      </c>
      <c r="R2096" s="3">
        <v>0</v>
      </c>
      <c r="S2096" s="2" t="s">
        <v>36</v>
      </c>
      <c r="T2096" s="2" t="s">
        <v>16838</v>
      </c>
      <c r="U2096" s="3">
        <v>2</v>
      </c>
      <c r="V2096" s="2" t="s">
        <v>36</v>
      </c>
      <c r="W2096" s="2" t="s">
        <v>36</v>
      </c>
      <c r="X2096" s="2" t="s">
        <v>16839</v>
      </c>
      <c r="Y2096">
        <f t="shared" si="192"/>
        <v>2004</v>
      </c>
      <c r="Z2096">
        <f t="shared" si="193"/>
        <v>3</v>
      </c>
      <c r="AA2096">
        <f t="shared" si="194"/>
        <v>5</v>
      </c>
      <c r="AB2096">
        <f t="shared" si="195"/>
        <v>0</v>
      </c>
      <c r="AC2096">
        <f t="shared" si="196"/>
        <v>0</v>
      </c>
      <c r="AD2096">
        <f t="shared" si="197"/>
        <v>0</v>
      </c>
    </row>
    <row r="2097" spans="1:30" ht="15.6">
      <c r="A2097" s="2" t="s">
        <v>24</v>
      </c>
      <c r="B2097" s="2" t="s">
        <v>25</v>
      </c>
      <c r="C2097" s="2" t="s">
        <v>26</v>
      </c>
      <c r="D2097" s="2" t="s">
        <v>16840</v>
      </c>
      <c r="E2097" s="2" t="s">
        <v>16841</v>
      </c>
      <c r="F2097" s="2" t="s">
        <v>16842</v>
      </c>
      <c r="G2097" s="2" t="s">
        <v>16843</v>
      </c>
      <c r="H2097" s="2" t="s">
        <v>16844</v>
      </c>
      <c r="I2097" s="2" t="s">
        <v>36</v>
      </c>
      <c r="J2097" s="2" t="s">
        <v>914</v>
      </c>
      <c r="K2097" s="2" t="s">
        <v>16759</v>
      </c>
      <c r="L2097" s="2" t="s">
        <v>36</v>
      </c>
      <c r="M2097" s="2" t="s">
        <v>36</v>
      </c>
      <c r="N2097" s="2" t="s">
        <v>12937</v>
      </c>
      <c r="O2097" s="2" t="s">
        <v>38</v>
      </c>
      <c r="P2097" s="3">
        <v>0</v>
      </c>
      <c r="Q2097" s="2" t="s">
        <v>36</v>
      </c>
      <c r="R2097" s="3">
        <v>0</v>
      </c>
      <c r="S2097" s="2" t="s">
        <v>36</v>
      </c>
      <c r="T2097" s="2" t="s">
        <v>16845</v>
      </c>
      <c r="U2097" s="3">
        <v>1</v>
      </c>
      <c r="V2097" s="2" t="s">
        <v>36</v>
      </c>
      <c r="W2097" s="2" t="s">
        <v>36</v>
      </c>
      <c r="X2097" s="2" t="s">
        <v>16846</v>
      </c>
      <c r="Y2097">
        <f t="shared" si="192"/>
        <v>2003</v>
      </c>
      <c r="Z2097">
        <f t="shared" si="193"/>
        <v>12</v>
      </c>
      <c r="AA2097">
        <f t="shared" si="194"/>
        <v>16</v>
      </c>
      <c r="AB2097">
        <f t="shared" si="195"/>
        <v>2005</v>
      </c>
      <c r="AC2097">
        <f t="shared" si="196"/>
        <v>2</v>
      </c>
      <c r="AD2097">
        <f t="shared" si="197"/>
        <v>11</v>
      </c>
    </row>
    <row r="2098" spans="1:30" ht="15.6">
      <c r="A2098" s="2" t="s">
        <v>24</v>
      </c>
      <c r="B2098" s="2" t="s">
        <v>262</v>
      </c>
      <c r="C2098" s="2" t="s">
        <v>16847</v>
      </c>
      <c r="D2098" s="2" t="s">
        <v>16848</v>
      </c>
      <c r="E2098" s="2" t="s">
        <v>16849</v>
      </c>
      <c r="F2098" s="2" t="s">
        <v>16850</v>
      </c>
      <c r="G2098" s="2" t="s">
        <v>16851</v>
      </c>
      <c r="H2098" s="2" t="s">
        <v>15526</v>
      </c>
      <c r="I2098" s="2" t="s">
        <v>479</v>
      </c>
      <c r="J2098" s="2" t="s">
        <v>1237</v>
      </c>
      <c r="K2098" s="2" t="s">
        <v>16852</v>
      </c>
      <c r="L2098" s="2" t="s">
        <v>16853</v>
      </c>
      <c r="M2098" s="2" t="s">
        <v>24</v>
      </c>
      <c r="N2098" s="2" t="s">
        <v>13326</v>
      </c>
      <c r="O2098" s="2" t="s">
        <v>16854</v>
      </c>
      <c r="P2098" s="3">
        <v>0</v>
      </c>
      <c r="Q2098" s="2" t="s">
        <v>36</v>
      </c>
      <c r="R2098" s="3">
        <v>0</v>
      </c>
      <c r="S2098" s="2" t="s">
        <v>36</v>
      </c>
      <c r="T2098" s="2" t="s">
        <v>16855</v>
      </c>
      <c r="U2098" s="3">
        <v>1</v>
      </c>
      <c r="V2098" s="2" t="s">
        <v>36</v>
      </c>
      <c r="W2098" s="2" t="s">
        <v>36</v>
      </c>
      <c r="X2098" s="2" t="s">
        <v>16856</v>
      </c>
      <c r="Y2098">
        <f t="shared" si="192"/>
        <v>2004</v>
      </c>
      <c r="Z2098">
        <f t="shared" si="193"/>
        <v>4</v>
      </c>
      <c r="AA2098">
        <f t="shared" si="194"/>
        <v>12</v>
      </c>
      <c r="AB2098">
        <f t="shared" si="195"/>
        <v>2005</v>
      </c>
      <c r="AC2098">
        <f t="shared" si="196"/>
        <v>2</v>
      </c>
      <c r="AD2098">
        <f t="shared" si="197"/>
        <v>1</v>
      </c>
    </row>
    <row r="2099" spans="1:30" ht="15.6">
      <c r="A2099" s="2" t="s">
        <v>24</v>
      </c>
      <c r="B2099" s="2" t="s">
        <v>25</v>
      </c>
      <c r="C2099" s="2" t="s">
        <v>16857</v>
      </c>
      <c r="D2099" s="2" t="s">
        <v>16858</v>
      </c>
      <c r="E2099" s="2" t="s">
        <v>16859</v>
      </c>
      <c r="F2099" s="2" t="s">
        <v>16860</v>
      </c>
      <c r="G2099" s="2" t="s">
        <v>36</v>
      </c>
      <c r="H2099" s="2" t="s">
        <v>36</v>
      </c>
      <c r="I2099" s="2" t="s">
        <v>16861</v>
      </c>
      <c r="J2099" s="2" t="s">
        <v>541</v>
      </c>
      <c r="K2099" s="2" t="s">
        <v>16862</v>
      </c>
      <c r="L2099" s="2" t="s">
        <v>16712</v>
      </c>
      <c r="M2099" s="2" t="s">
        <v>36</v>
      </c>
      <c r="N2099" s="2" t="s">
        <v>16863</v>
      </c>
      <c r="O2099" s="2" t="s">
        <v>16864</v>
      </c>
      <c r="P2099" s="3">
        <v>0</v>
      </c>
      <c r="Q2099" s="2" t="s">
        <v>36</v>
      </c>
      <c r="R2099" s="3">
        <v>0</v>
      </c>
      <c r="S2099" s="2" t="s">
        <v>36</v>
      </c>
      <c r="T2099" s="2" t="s">
        <v>16865</v>
      </c>
      <c r="U2099" s="3">
        <v>1</v>
      </c>
      <c r="V2099" s="2" t="s">
        <v>36</v>
      </c>
      <c r="W2099" s="2" t="s">
        <v>36</v>
      </c>
      <c r="X2099" s="2" t="s">
        <v>16866</v>
      </c>
      <c r="Y2099">
        <f t="shared" si="192"/>
        <v>2003</v>
      </c>
      <c r="Z2099">
        <f t="shared" si="193"/>
        <v>7</v>
      </c>
      <c r="AA2099">
        <f t="shared" si="194"/>
        <v>31</v>
      </c>
      <c r="AB2099">
        <f t="shared" si="195"/>
        <v>0</v>
      </c>
      <c r="AC2099">
        <f t="shared" si="196"/>
        <v>0</v>
      </c>
      <c r="AD2099">
        <f t="shared" si="197"/>
        <v>0</v>
      </c>
    </row>
    <row r="2100" spans="1:30" ht="15.6">
      <c r="A2100" s="2" t="s">
        <v>24</v>
      </c>
      <c r="B2100" s="2" t="s">
        <v>25</v>
      </c>
      <c r="C2100" s="2" t="s">
        <v>16867</v>
      </c>
      <c r="D2100" s="2" t="s">
        <v>16868</v>
      </c>
      <c r="E2100" s="2" t="s">
        <v>16869</v>
      </c>
      <c r="F2100" s="2" t="s">
        <v>16870</v>
      </c>
      <c r="G2100" s="2" t="s">
        <v>36</v>
      </c>
      <c r="H2100" s="2" t="s">
        <v>36</v>
      </c>
      <c r="I2100" s="2" t="s">
        <v>75</v>
      </c>
      <c r="J2100" s="2" t="s">
        <v>76</v>
      </c>
      <c r="K2100" s="2" t="s">
        <v>77</v>
      </c>
      <c r="L2100" s="2" t="s">
        <v>78</v>
      </c>
      <c r="M2100" s="2" t="s">
        <v>24</v>
      </c>
      <c r="N2100" s="2" t="s">
        <v>36</v>
      </c>
      <c r="O2100" s="2" t="s">
        <v>16871</v>
      </c>
      <c r="P2100" s="3">
        <v>0</v>
      </c>
      <c r="Q2100" s="2" t="s">
        <v>36</v>
      </c>
      <c r="R2100" s="3">
        <v>2</v>
      </c>
      <c r="S2100" s="2" t="s">
        <v>16872</v>
      </c>
      <c r="T2100" s="2" t="s">
        <v>16873</v>
      </c>
      <c r="U2100" s="3">
        <v>1</v>
      </c>
      <c r="V2100" s="2" t="s">
        <v>36</v>
      </c>
      <c r="W2100" s="2" t="s">
        <v>36</v>
      </c>
      <c r="X2100" s="2" t="s">
        <v>16874</v>
      </c>
      <c r="Y2100">
        <f t="shared" si="192"/>
        <v>2004</v>
      </c>
      <c r="Z2100">
        <f t="shared" si="193"/>
        <v>10</v>
      </c>
      <c r="AA2100">
        <f t="shared" si="194"/>
        <v>15</v>
      </c>
      <c r="AB2100">
        <f t="shared" si="195"/>
        <v>0</v>
      </c>
      <c r="AC2100">
        <f t="shared" si="196"/>
        <v>0</v>
      </c>
      <c r="AD2100">
        <f t="shared" si="197"/>
        <v>0</v>
      </c>
    </row>
    <row r="2101" spans="1:30" ht="15.6">
      <c r="A2101" s="2" t="s">
        <v>24</v>
      </c>
      <c r="B2101" s="2" t="s">
        <v>262</v>
      </c>
      <c r="C2101" s="2" t="s">
        <v>16739</v>
      </c>
      <c r="D2101" s="2" t="s">
        <v>16875</v>
      </c>
      <c r="E2101" s="2" t="s">
        <v>16876</v>
      </c>
      <c r="F2101" s="2" t="s">
        <v>16877</v>
      </c>
      <c r="G2101" s="2" t="s">
        <v>16878</v>
      </c>
      <c r="H2101" s="2" t="s">
        <v>16879</v>
      </c>
      <c r="I2101" s="2" t="s">
        <v>4410</v>
      </c>
      <c r="J2101" s="2" t="s">
        <v>10260</v>
      </c>
      <c r="K2101" s="2" t="s">
        <v>14371</v>
      </c>
      <c r="L2101" s="2" t="s">
        <v>14372</v>
      </c>
      <c r="M2101" s="2" t="s">
        <v>24</v>
      </c>
      <c r="N2101" s="2" t="s">
        <v>12937</v>
      </c>
      <c r="O2101" s="2" t="s">
        <v>16880</v>
      </c>
      <c r="P2101" s="3">
        <v>0</v>
      </c>
      <c r="Q2101" s="2" t="s">
        <v>36</v>
      </c>
      <c r="R2101" s="3">
        <v>0</v>
      </c>
      <c r="S2101" s="2" t="s">
        <v>36</v>
      </c>
      <c r="T2101" s="2" t="s">
        <v>16881</v>
      </c>
      <c r="U2101" s="3">
        <v>1</v>
      </c>
      <c r="V2101" s="2" t="s">
        <v>36</v>
      </c>
      <c r="W2101" s="2" t="s">
        <v>36</v>
      </c>
      <c r="X2101" s="2" t="s">
        <v>16882</v>
      </c>
      <c r="Y2101">
        <f t="shared" si="192"/>
        <v>2004</v>
      </c>
      <c r="Z2101">
        <f t="shared" si="193"/>
        <v>4</v>
      </c>
      <c r="AA2101">
        <f t="shared" si="194"/>
        <v>26</v>
      </c>
      <c r="AB2101">
        <f t="shared" si="195"/>
        <v>2005</v>
      </c>
      <c r="AC2101">
        <f t="shared" si="196"/>
        <v>1</v>
      </c>
      <c r="AD2101">
        <f t="shared" si="197"/>
        <v>21</v>
      </c>
    </row>
    <row r="2102" spans="1:30" ht="15.6">
      <c r="A2102" s="2" t="s">
        <v>24</v>
      </c>
      <c r="B2102" s="2" t="s">
        <v>25</v>
      </c>
      <c r="C2102" s="2" t="s">
        <v>16883</v>
      </c>
      <c r="D2102" s="2" t="s">
        <v>16884</v>
      </c>
      <c r="E2102" s="2" t="s">
        <v>16885</v>
      </c>
      <c r="F2102" s="2" t="s">
        <v>16886</v>
      </c>
      <c r="G2102" s="2" t="s">
        <v>16887</v>
      </c>
      <c r="H2102" s="2" t="s">
        <v>16879</v>
      </c>
      <c r="I2102" s="2" t="s">
        <v>36</v>
      </c>
      <c r="J2102" s="2" t="s">
        <v>1081</v>
      </c>
      <c r="K2102" s="2" t="s">
        <v>16888</v>
      </c>
      <c r="L2102" s="2" t="s">
        <v>36</v>
      </c>
      <c r="M2102" s="2" t="s">
        <v>36</v>
      </c>
      <c r="N2102" s="2" t="s">
        <v>36</v>
      </c>
      <c r="O2102" s="2" t="s">
        <v>38</v>
      </c>
      <c r="P2102" s="3">
        <v>0</v>
      </c>
      <c r="Q2102" s="2" t="s">
        <v>36</v>
      </c>
      <c r="R2102" s="3">
        <v>0</v>
      </c>
      <c r="S2102" s="2" t="s">
        <v>36</v>
      </c>
      <c r="T2102" s="2" t="s">
        <v>16889</v>
      </c>
      <c r="U2102" s="3">
        <v>1</v>
      </c>
      <c r="V2102" s="2" t="s">
        <v>36</v>
      </c>
      <c r="W2102" s="2" t="s">
        <v>36</v>
      </c>
      <c r="X2102" s="2" t="s">
        <v>16890</v>
      </c>
      <c r="Y2102">
        <f t="shared" si="192"/>
        <v>2003</v>
      </c>
      <c r="Z2102">
        <f t="shared" si="193"/>
        <v>10</v>
      </c>
      <c r="AA2102">
        <f t="shared" si="194"/>
        <v>17</v>
      </c>
      <c r="AB2102">
        <f t="shared" si="195"/>
        <v>2005</v>
      </c>
      <c r="AC2102">
        <f t="shared" si="196"/>
        <v>1</v>
      </c>
      <c r="AD2102">
        <f t="shared" si="197"/>
        <v>21</v>
      </c>
    </row>
    <row r="2103" spans="1:30" ht="15.6">
      <c r="A2103" s="2" t="s">
        <v>24</v>
      </c>
      <c r="B2103" s="2" t="s">
        <v>25</v>
      </c>
      <c r="C2103" s="2" t="s">
        <v>26</v>
      </c>
      <c r="D2103" s="2" t="s">
        <v>16891</v>
      </c>
      <c r="E2103" s="2" t="s">
        <v>16892</v>
      </c>
      <c r="F2103" s="2" t="s">
        <v>16583</v>
      </c>
      <c r="G2103" s="2" t="s">
        <v>16893</v>
      </c>
      <c r="H2103" s="2" t="s">
        <v>16879</v>
      </c>
      <c r="I2103" s="2" t="s">
        <v>36</v>
      </c>
      <c r="J2103" s="2" t="s">
        <v>914</v>
      </c>
      <c r="K2103" s="2" t="s">
        <v>16894</v>
      </c>
      <c r="L2103" s="2" t="s">
        <v>36</v>
      </c>
      <c r="M2103" s="2" t="s">
        <v>36</v>
      </c>
      <c r="N2103" s="2" t="s">
        <v>12937</v>
      </c>
      <c r="O2103" s="2" t="s">
        <v>38</v>
      </c>
      <c r="P2103" s="3">
        <v>0</v>
      </c>
      <c r="Q2103" s="2" t="s">
        <v>36</v>
      </c>
      <c r="R2103" s="3">
        <v>0</v>
      </c>
      <c r="S2103" s="2" t="s">
        <v>36</v>
      </c>
      <c r="T2103" s="2" t="s">
        <v>16895</v>
      </c>
      <c r="U2103" s="3">
        <v>1</v>
      </c>
      <c r="V2103" s="2" t="s">
        <v>36</v>
      </c>
      <c r="W2103" s="2" t="s">
        <v>36</v>
      </c>
      <c r="X2103" s="2" t="s">
        <v>16896</v>
      </c>
      <c r="Y2103">
        <f t="shared" si="192"/>
        <v>2003</v>
      </c>
      <c r="Z2103">
        <f t="shared" si="193"/>
        <v>12</v>
      </c>
      <c r="AA2103">
        <f t="shared" si="194"/>
        <v>24</v>
      </c>
      <c r="AB2103">
        <f t="shared" si="195"/>
        <v>2005</v>
      </c>
      <c r="AC2103">
        <f t="shared" si="196"/>
        <v>1</v>
      </c>
      <c r="AD2103">
        <f t="shared" si="197"/>
        <v>21</v>
      </c>
    </row>
    <row r="2104" spans="1:30" ht="15.6">
      <c r="A2104" s="2" t="s">
        <v>24</v>
      </c>
      <c r="B2104" s="2" t="s">
        <v>262</v>
      </c>
      <c r="C2104" s="2" t="s">
        <v>16897</v>
      </c>
      <c r="D2104" s="2" t="s">
        <v>16898</v>
      </c>
      <c r="E2104" s="2" t="s">
        <v>16899</v>
      </c>
      <c r="F2104" s="2" t="s">
        <v>16900</v>
      </c>
      <c r="G2104" s="2" t="s">
        <v>16901</v>
      </c>
      <c r="H2104" s="2" t="s">
        <v>16545</v>
      </c>
      <c r="I2104" s="2" t="s">
        <v>15857</v>
      </c>
      <c r="J2104" s="2" t="s">
        <v>1179</v>
      </c>
      <c r="K2104" s="2" t="s">
        <v>15858</v>
      </c>
      <c r="L2104" s="2" t="s">
        <v>10249</v>
      </c>
      <c r="M2104" s="2" t="s">
        <v>24</v>
      </c>
      <c r="N2104" s="2" t="s">
        <v>16258</v>
      </c>
      <c r="O2104" s="2" t="s">
        <v>16902</v>
      </c>
      <c r="P2104" s="3">
        <v>0</v>
      </c>
      <c r="Q2104" s="2" t="s">
        <v>36</v>
      </c>
      <c r="R2104" s="3">
        <v>0</v>
      </c>
      <c r="S2104" s="2" t="s">
        <v>36</v>
      </c>
      <c r="T2104" s="2" t="s">
        <v>16903</v>
      </c>
      <c r="U2104" s="3">
        <v>1</v>
      </c>
      <c r="V2104" s="2" t="s">
        <v>36</v>
      </c>
      <c r="W2104" s="2" t="s">
        <v>36</v>
      </c>
      <c r="X2104" s="2" t="s">
        <v>16904</v>
      </c>
      <c r="Y2104">
        <f t="shared" si="192"/>
        <v>2004</v>
      </c>
      <c r="Z2104">
        <f t="shared" si="193"/>
        <v>4</v>
      </c>
      <c r="AA2104">
        <f t="shared" si="194"/>
        <v>20</v>
      </c>
      <c r="AB2104">
        <f t="shared" si="195"/>
        <v>2005</v>
      </c>
      <c r="AC2104">
        <f t="shared" si="196"/>
        <v>1</v>
      </c>
      <c r="AD2104">
        <f t="shared" si="197"/>
        <v>11</v>
      </c>
    </row>
    <row r="2105" spans="1:30" ht="15.6">
      <c r="A2105" s="2" t="s">
        <v>24</v>
      </c>
      <c r="B2105" s="2" t="s">
        <v>25</v>
      </c>
      <c r="C2105" s="2" t="s">
        <v>16905</v>
      </c>
      <c r="D2105" s="2" t="s">
        <v>16906</v>
      </c>
      <c r="E2105" s="2" t="s">
        <v>16907</v>
      </c>
      <c r="F2105" s="2" t="s">
        <v>16908</v>
      </c>
      <c r="G2105" s="2" t="s">
        <v>16909</v>
      </c>
      <c r="H2105" s="2" t="s">
        <v>16545</v>
      </c>
      <c r="I2105" s="2" t="s">
        <v>16910</v>
      </c>
      <c r="J2105" s="2" t="s">
        <v>493</v>
      </c>
      <c r="K2105" s="2" t="s">
        <v>16911</v>
      </c>
      <c r="L2105" s="2" t="s">
        <v>16436</v>
      </c>
      <c r="M2105" s="2" t="s">
        <v>36</v>
      </c>
      <c r="N2105" s="2" t="s">
        <v>16912</v>
      </c>
      <c r="O2105" s="2" t="s">
        <v>38</v>
      </c>
      <c r="P2105" s="3">
        <v>0</v>
      </c>
      <c r="Q2105" s="2" t="s">
        <v>36</v>
      </c>
      <c r="R2105" s="3">
        <v>0</v>
      </c>
      <c r="S2105" s="2" t="s">
        <v>36</v>
      </c>
      <c r="T2105" s="2" t="s">
        <v>16913</v>
      </c>
      <c r="U2105" s="3">
        <v>1</v>
      </c>
      <c r="V2105" s="2" t="s">
        <v>36</v>
      </c>
      <c r="W2105" s="2" t="s">
        <v>36</v>
      </c>
      <c r="X2105" s="2" t="s">
        <v>16914</v>
      </c>
      <c r="Y2105">
        <f t="shared" si="192"/>
        <v>2003</v>
      </c>
      <c r="Z2105">
        <f t="shared" si="193"/>
        <v>6</v>
      </c>
      <c r="AA2105">
        <f t="shared" si="194"/>
        <v>20</v>
      </c>
      <c r="AB2105">
        <f t="shared" si="195"/>
        <v>2005</v>
      </c>
      <c r="AC2105">
        <f t="shared" si="196"/>
        <v>1</v>
      </c>
      <c r="AD2105">
        <f t="shared" si="197"/>
        <v>11</v>
      </c>
    </row>
    <row r="2106" spans="1:30" ht="15.6">
      <c r="A2106" s="2" t="s">
        <v>24</v>
      </c>
      <c r="B2106" s="2" t="s">
        <v>262</v>
      </c>
      <c r="C2106" s="2" t="s">
        <v>16915</v>
      </c>
      <c r="D2106" s="2" t="s">
        <v>16916</v>
      </c>
      <c r="E2106" s="2" t="s">
        <v>16917</v>
      </c>
      <c r="F2106" s="2" t="s">
        <v>16918</v>
      </c>
      <c r="G2106" s="2" t="s">
        <v>16919</v>
      </c>
      <c r="H2106" s="2" t="s">
        <v>16920</v>
      </c>
      <c r="I2106" s="2" t="s">
        <v>15857</v>
      </c>
      <c r="J2106" s="2" t="s">
        <v>1179</v>
      </c>
      <c r="K2106" s="2" t="s">
        <v>15858</v>
      </c>
      <c r="L2106" s="2" t="s">
        <v>10249</v>
      </c>
      <c r="M2106" s="2" t="s">
        <v>24</v>
      </c>
      <c r="N2106" s="2" t="s">
        <v>16258</v>
      </c>
      <c r="O2106" s="2" t="s">
        <v>15494</v>
      </c>
      <c r="P2106" s="3">
        <v>0</v>
      </c>
      <c r="Q2106" s="2" t="s">
        <v>36</v>
      </c>
      <c r="R2106" s="3">
        <v>0</v>
      </c>
      <c r="S2106" s="2" t="s">
        <v>36</v>
      </c>
      <c r="T2106" s="2" t="s">
        <v>16921</v>
      </c>
      <c r="U2106" s="3">
        <v>1</v>
      </c>
      <c r="V2106" s="2" t="s">
        <v>36</v>
      </c>
      <c r="W2106" s="2" t="s">
        <v>36</v>
      </c>
      <c r="X2106" s="2" t="s">
        <v>16922</v>
      </c>
      <c r="Y2106">
        <f t="shared" si="192"/>
        <v>2004</v>
      </c>
      <c r="Z2106">
        <f t="shared" si="193"/>
        <v>3</v>
      </c>
      <c r="AA2106">
        <f t="shared" si="194"/>
        <v>31</v>
      </c>
      <c r="AB2106">
        <f t="shared" si="195"/>
        <v>2005</v>
      </c>
      <c r="AC2106">
        <f t="shared" si="196"/>
        <v>1</v>
      </c>
      <c r="AD2106">
        <f t="shared" si="197"/>
        <v>1</v>
      </c>
    </row>
    <row r="2107" spans="1:30" ht="15.6">
      <c r="A2107" s="2" t="s">
        <v>24</v>
      </c>
      <c r="B2107" s="2" t="s">
        <v>262</v>
      </c>
      <c r="C2107" s="2" t="s">
        <v>16923</v>
      </c>
      <c r="D2107" s="2" t="s">
        <v>16924</v>
      </c>
      <c r="E2107" s="2" t="s">
        <v>16925</v>
      </c>
      <c r="F2107" s="2" t="s">
        <v>16918</v>
      </c>
      <c r="G2107" s="2" t="s">
        <v>16926</v>
      </c>
      <c r="H2107" s="2" t="s">
        <v>16920</v>
      </c>
      <c r="I2107" s="2" t="s">
        <v>15857</v>
      </c>
      <c r="J2107" s="2" t="s">
        <v>1179</v>
      </c>
      <c r="K2107" s="2" t="s">
        <v>15858</v>
      </c>
      <c r="L2107" s="2" t="s">
        <v>10249</v>
      </c>
      <c r="M2107" s="2" t="s">
        <v>24</v>
      </c>
      <c r="N2107" s="2" t="s">
        <v>16258</v>
      </c>
      <c r="O2107" s="2" t="s">
        <v>16927</v>
      </c>
      <c r="P2107" s="3">
        <v>0</v>
      </c>
      <c r="Q2107" s="2" t="s">
        <v>36</v>
      </c>
      <c r="R2107" s="3">
        <v>3</v>
      </c>
      <c r="S2107" s="2" t="s">
        <v>16928</v>
      </c>
      <c r="T2107" s="2" t="s">
        <v>16929</v>
      </c>
      <c r="U2107" s="3">
        <v>2</v>
      </c>
      <c r="V2107" s="2" t="s">
        <v>36</v>
      </c>
      <c r="W2107" s="2" t="s">
        <v>36</v>
      </c>
      <c r="X2107" s="2" t="s">
        <v>16930</v>
      </c>
      <c r="Y2107">
        <f t="shared" si="192"/>
        <v>2004</v>
      </c>
      <c r="Z2107">
        <f t="shared" si="193"/>
        <v>3</v>
      </c>
      <c r="AA2107">
        <f t="shared" si="194"/>
        <v>31</v>
      </c>
      <c r="AB2107">
        <f t="shared" si="195"/>
        <v>2005</v>
      </c>
      <c r="AC2107">
        <f t="shared" si="196"/>
        <v>1</v>
      </c>
      <c r="AD2107">
        <f t="shared" si="197"/>
        <v>1</v>
      </c>
    </row>
    <row r="2108" spans="1:30" ht="15.6">
      <c r="A2108" s="2" t="s">
        <v>24</v>
      </c>
      <c r="B2108" s="2" t="s">
        <v>25</v>
      </c>
      <c r="C2108" s="2" t="s">
        <v>16931</v>
      </c>
      <c r="D2108" s="2" t="s">
        <v>16932</v>
      </c>
      <c r="E2108" s="2" t="s">
        <v>16933</v>
      </c>
      <c r="F2108" s="2" t="s">
        <v>16934</v>
      </c>
      <c r="G2108" s="2" t="s">
        <v>16935</v>
      </c>
      <c r="H2108" s="2" t="s">
        <v>16936</v>
      </c>
      <c r="I2108" s="2" t="s">
        <v>36</v>
      </c>
      <c r="J2108" s="2" t="s">
        <v>914</v>
      </c>
      <c r="K2108" s="2" t="s">
        <v>16937</v>
      </c>
      <c r="L2108" s="2" t="s">
        <v>36</v>
      </c>
      <c r="M2108" s="2" t="s">
        <v>36</v>
      </c>
      <c r="N2108" s="2" t="s">
        <v>12937</v>
      </c>
      <c r="O2108" s="2" t="s">
        <v>38</v>
      </c>
      <c r="P2108" s="3">
        <v>0</v>
      </c>
      <c r="Q2108" s="2" t="s">
        <v>36</v>
      </c>
      <c r="R2108" s="3">
        <v>0</v>
      </c>
      <c r="S2108" s="2" t="s">
        <v>36</v>
      </c>
      <c r="T2108" s="2" t="s">
        <v>16938</v>
      </c>
      <c r="U2108" s="3">
        <v>1</v>
      </c>
      <c r="V2108" s="2" t="s">
        <v>36</v>
      </c>
      <c r="W2108" s="2" t="s">
        <v>36</v>
      </c>
      <c r="X2108" s="2" t="s">
        <v>16939</v>
      </c>
      <c r="Y2108">
        <f t="shared" si="192"/>
        <v>2003</v>
      </c>
      <c r="Z2108">
        <f t="shared" si="193"/>
        <v>10</v>
      </c>
      <c r="AA2108">
        <f t="shared" si="194"/>
        <v>31</v>
      </c>
      <c r="AB2108">
        <f t="shared" si="195"/>
        <v>2004</v>
      </c>
      <c r="AC2108">
        <f t="shared" si="196"/>
        <v>12</v>
      </c>
      <c r="AD2108">
        <f t="shared" si="197"/>
        <v>21</v>
      </c>
    </row>
    <row r="2109" spans="1:30" ht="15.6">
      <c r="A2109" s="2" t="s">
        <v>24</v>
      </c>
      <c r="B2109" s="2" t="s">
        <v>262</v>
      </c>
      <c r="C2109" s="2" t="s">
        <v>16940</v>
      </c>
      <c r="D2109" s="2" t="s">
        <v>16941</v>
      </c>
      <c r="E2109" s="2" t="s">
        <v>16942</v>
      </c>
      <c r="F2109" s="2" t="s">
        <v>16943</v>
      </c>
      <c r="G2109" s="2" t="s">
        <v>16944</v>
      </c>
      <c r="H2109" s="2" t="s">
        <v>16945</v>
      </c>
      <c r="I2109" s="2" t="s">
        <v>9224</v>
      </c>
      <c r="J2109" s="2" t="s">
        <v>1081</v>
      </c>
      <c r="K2109" s="2" t="s">
        <v>14125</v>
      </c>
      <c r="L2109" s="2" t="s">
        <v>7638</v>
      </c>
      <c r="M2109" s="2" t="s">
        <v>24</v>
      </c>
      <c r="N2109" s="2" t="s">
        <v>36</v>
      </c>
      <c r="O2109" s="2" t="s">
        <v>16946</v>
      </c>
      <c r="P2109" s="3">
        <v>0</v>
      </c>
      <c r="Q2109" s="2" t="s">
        <v>36</v>
      </c>
      <c r="R2109" s="3">
        <v>0</v>
      </c>
      <c r="S2109" s="2" t="s">
        <v>36</v>
      </c>
      <c r="T2109" s="2" t="s">
        <v>16947</v>
      </c>
      <c r="U2109" s="3">
        <v>1</v>
      </c>
      <c r="V2109" s="2" t="s">
        <v>36</v>
      </c>
      <c r="W2109" s="2" t="s">
        <v>36</v>
      </c>
      <c r="X2109" s="2" t="s">
        <v>16948</v>
      </c>
      <c r="Y2109">
        <f t="shared" si="192"/>
        <v>2003</v>
      </c>
      <c r="Z2109">
        <f t="shared" si="193"/>
        <v>12</v>
      </c>
      <c r="AA2109">
        <f t="shared" si="194"/>
        <v>17</v>
      </c>
      <c r="AB2109">
        <f t="shared" si="195"/>
        <v>2004</v>
      </c>
      <c r="AC2109">
        <f t="shared" si="196"/>
        <v>12</v>
      </c>
      <c r="AD2109">
        <f t="shared" si="197"/>
        <v>11</v>
      </c>
    </row>
    <row r="2110" spans="1:30" ht="15.6">
      <c r="A2110" s="2" t="s">
        <v>24</v>
      </c>
      <c r="B2110" s="2" t="s">
        <v>262</v>
      </c>
      <c r="C2110" s="2" t="s">
        <v>16949</v>
      </c>
      <c r="D2110" s="2" t="s">
        <v>16950</v>
      </c>
      <c r="E2110" s="2" t="s">
        <v>16951</v>
      </c>
      <c r="F2110" s="2" t="s">
        <v>16943</v>
      </c>
      <c r="G2110" s="2" t="s">
        <v>16952</v>
      </c>
      <c r="H2110" s="2" t="s">
        <v>16945</v>
      </c>
      <c r="I2110" s="2" t="s">
        <v>9224</v>
      </c>
      <c r="J2110" s="2" t="s">
        <v>1081</v>
      </c>
      <c r="K2110" s="2" t="s">
        <v>14125</v>
      </c>
      <c r="L2110" s="2" t="s">
        <v>7638</v>
      </c>
      <c r="M2110" s="2" t="s">
        <v>24</v>
      </c>
      <c r="N2110" s="2" t="s">
        <v>36</v>
      </c>
      <c r="O2110" s="2" t="s">
        <v>16953</v>
      </c>
      <c r="P2110" s="3">
        <v>0</v>
      </c>
      <c r="Q2110" s="2" t="s">
        <v>36</v>
      </c>
      <c r="R2110" s="3">
        <v>0</v>
      </c>
      <c r="S2110" s="2" t="s">
        <v>36</v>
      </c>
      <c r="T2110" s="2" t="s">
        <v>16954</v>
      </c>
      <c r="U2110" s="3">
        <v>1</v>
      </c>
      <c r="V2110" s="2" t="s">
        <v>36</v>
      </c>
      <c r="W2110" s="2" t="s">
        <v>36</v>
      </c>
      <c r="X2110" s="2" t="s">
        <v>16955</v>
      </c>
      <c r="Y2110">
        <f t="shared" si="192"/>
        <v>2003</v>
      </c>
      <c r="Z2110">
        <f t="shared" si="193"/>
        <v>12</v>
      </c>
      <c r="AA2110">
        <f t="shared" si="194"/>
        <v>17</v>
      </c>
      <c r="AB2110">
        <f t="shared" si="195"/>
        <v>2004</v>
      </c>
      <c r="AC2110">
        <f t="shared" si="196"/>
        <v>12</v>
      </c>
      <c r="AD2110">
        <f t="shared" si="197"/>
        <v>11</v>
      </c>
    </row>
    <row r="2111" spans="1:30" ht="15.6">
      <c r="A2111" s="2" t="s">
        <v>24</v>
      </c>
      <c r="B2111" s="2" t="s">
        <v>262</v>
      </c>
      <c r="C2111" s="2" t="s">
        <v>16567</v>
      </c>
      <c r="D2111" s="2" t="s">
        <v>16956</v>
      </c>
      <c r="E2111" s="2" t="s">
        <v>16957</v>
      </c>
      <c r="F2111" s="2" t="s">
        <v>16570</v>
      </c>
      <c r="G2111" s="2" t="s">
        <v>16958</v>
      </c>
      <c r="H2111" s="2" t="s">
        <v>16945</v>
      </c>
      <c r="I2111" s="2" t="s">
        <v>9224</v>
      </c>
      <c r="J2111" s="2" t="s">
        <v>1081</v>
      </c>
      <c r="K2111" s="2" t="s">
        <v>14125</v>
      </c>
      <c r="L2111" s="2" t="s">
        <v>7638</v>
      </c>
      <c r="M2111" s="2" t="s">
        <v>24</v>
      </c>
      <c r="N2111" s="2" t="s">
        <v>36</v>
      </c>
      <c r="O2111" s="2" t="s">
        <v>15901</v>
      </c>
      <c r="P2111" s="3">
        <v>0</v>
      </c>
      <c r="Q2111" s="2" t="s">
        <v>36</v>
      </c>
      <c r="R2111" s="3">
        <v>0</v>
      </c>
      <c r="S2111" s="2" t="s">
        <v>36</v>
      </c>
      <c r="T2111" s="2" t="s">
        <v>16959</v>
      </c>
      <c r="U2111" s="3">
        <v>1</v>
      </c>
      <c r="V2111" s="2" t="s">
        <v>36</v>
      </c>
      <c r="W2111" s="2" t="s">
        <v>36</v>
      </c>
      <c r="X2111" s="2" t="s">
        <v>16960</v>
      </c>
      <c r="Y2111">
        <f t="shared" si="192"/>
        <v>2003</v>
      </c>
      <c r="Z2111">
        <f t="shared" si="193"/>
        <v>12</v>
      </c>
      <c r="AA2111">
        <f t="shared" si="194"/>
        <v>19</v>
      </c>
      <c r="AB2111">
        <f t="shared" si="195"/>
        <v>2004</v>
      </c>
      <c r="AC2111">
        <f t="shared" si="196"/>
        <v>12</v>
      </c>
      <c r="AD2111">
        <f t="shared" si="197"/>
        <v>11</v>
      </c>
    </row>
    <row r="2112" spans="1:30" ht="15.6">
      <c r="A2112" s="2" t="s">
        <v>24</v>
      </c>
      <c r="B2112" s="2" t="s">
        <v>262</v>
      </c>
      <c r="C2112" s="2" t="s">
        <v>16961</v>
      </c>
      <c r="D2112" s="2" t="s">
        <v>16962</v>
      </c>
      <c r="E2112" s="2" t="s">
        <v>16963</v>
      </c>
      <c r="F2112" s="2" t="s">
        <v>16943</v>
      </c>
      <c r="G2112" s="2" t="s">
        <v>16964</v>
      </c>
      <c r="H2112" s="2" t="s">
        <v>16945</v>
      </c>
      <c r="I2112" s="2" t="s">
        <v>9224</v>
      </c>
      <c r="J2112" s="2" t="s">
        <v>1081</v>
      </c>
      <c r="K2112" s="2" t="s">
        <v>14125</v>
      </c>
      <c r="L2112" s="2" t="s">
        <v>7638</v>
      </c>
      <c r="M2112" s="2" t="s">
        <v>24</v>
      </c>
      <c r="N2112" s="2" t="s">
        <v>36</v>
      </c>
      <c r="O2112" s="2" t="s">
        <v>16965</v>
      </c>
      <c r="P2112" s="3">
        <v>0</v>
      </c>
      <c r="Q2112" s="2" t="s">
        <v>36</v>
      </c>
      <c r="R2112" s="3">
        <v>1</v>
      </c>
      <c r="S2112" s="2" t="s">
        <v>16966</v>
      </c>
      <c r="T2112" s="2" t="s">
        <v>16967</v>
      </c>
      <c r="U2112" s="3">
        <v>1</v>
      </c>
      <c r="V2112" s="2" t="s">
        <v>36</v>
      </c>
      <c r="W2112" s="2" t="s">
        <v>36</v>
      </c>
      <c r="X2112" s="2" t="s">
        <v>16968</v>
      </c>
      <c r="Y2112">
        <f t="shared" si="192"/>
        <v>2003</v>
      </c>
      <c r="Z2112">
        <f t="shared" si="193"/>
        <v>12</v>
      </c>
      <c r="AA2112">
        <f t="shared" si="194"/>
        <v>17</v>
      </c>
      <c r="AB2112">
        <f t="shared" si="195"/>
        <v>2004</v>
      </c>
      <c r="AC2112">
        <f t="shared" si="196"/>
        <v>12</v>
      </c>
      <c r="AD2112">
        <f t="shared" si="197"/>
        <v>11</v>
      </c>
    </row>
    <row r="2113" spans="1:30" ht="15.6">
      <c r="A2113" s="2" t="s">
        <v>24</v>
      </c>
      <c r="B2113" s="2" t="s">
        <v>262</v>
      </c>
      <c r="C2113" s="2" t="s">
        <v>16575</v>
      </c>
      <c r="D2113" s="2" t="s">
        <v>16969</v>
      </c>
      <c r="E2113" s="2" t="s">
        <v>16970</v>
      </c>
      <c r="F2113" s="2" t="s">
        <v>16570</v>
      </c>
      <c r="G2113" s="2" t="s">
        <v>16971</v>
      </c>
      <c r="H2113" s="2" t="s">
        <v>16945</v>
      </c>
      <c r="I2113" s="2" t="s">
        <v>9224</v>
      </c>
      <c r="J2113" s="2" t="s">
        <v>1081</v>
      </c>
      <c r="K2113" s="2" t="s">
        <v>14125</v>
      </c>
      <c r="L2113" s="2" t="s">
        <v>7638</v>
      </c>
      <c r="M2113" s="2" t="s">
        <v>24</v>
      </c>
      <c r="N2113" s="2" t="s">
        <v>36</v>
      </c>
      <c r="O2113" s="2" t="s">
        <v>16972</v>
      </c>
      <c r="P2113" s="3">
        <v>0</v>
      </c>
      <c r="Q2113" s="2" t="s">
        <v>36</v>
      </c>
      <c r="R2113" s="3">
        <v>2</v>
      </c>
      <c r="S2113" s="2" t="s">
        <v>16973</v>
      </c>
      <c r="T2113" s="2" t="s">
        <v>16974</v>
      </c>
      <c r="U2113" s="3">
        <v>1</v>
      </c>
      <c r="V2113" s="2" t="s">
        <v>36</v>
      </c>
      <c r="W2113" s="2" t="s">
        <v>36</v>
      </c>
      <c r="X2113" s="2" t="s">
        <v>16975</v>
      </c>
      <c r="Y2113">
        <f t="shared" si="192"/>
        <v>2003</v>
      </c>
      <c r="Z2113">
        <f t="shared" si="193"/>
        <v>12</v>
      </c>
      <c r="AA2113">
        <f t="shared" si="194"/>
        <v>19</v>
      </c>
      <c r="AB2113">
        <f t="shared" si="195"/>
        <v>2004</v>
      </c>
      <c r="AC2113">
        <f t="shared" si="196"/>
        <v>12</v>
      </c>
      <c r="AD2113">
        <f t="shared" si="197"/>
        <v>11</v>
      </c>
    </row>
    <row r="2114" spans="1:30" ht="15.6">
      <c r="A2114" s="2" t="s">
        <v>24</v>
      </c>
      <c r="B2114" s="2" t="s">
        <v>25</v>
      </c>
      <c r="C2114" s="2" t="s">
        <v>16976</v>
      </c>
      <c r="D2114" s="2" t="s">
        <v>16977</v>
      </c>
      <c r="E2114" s="2" t="s">
        <v>16978</v>
      </c>
      <c r="F2114" s="2" t="s">
        <v>16644</v>
      </c>
      <c r="G2114" s="2" t="s">
        <v>36</v>
      </c>
      <c r="H2114" s="2" t="s">
        <v>36</v>
      </c>
      <c r="I2114" s="2" t="s">
        <v>75</v>
      </c>
      <c r="J2114" s="2" t="s">
        <v>76</v>
      </c>
      <c r="K2114" s="2" t="s">
        <v>77</v>
      </c>
      <c r="L2114" s="2" t="s">
        <v>78</v>
      </c>
      <c r="M2114" s="2" t="s">
        <v>24</v>
      </c>
      <c r="N2114" s="2" t="s">
        <v>36</v>
      </c>
      <c r="O2114" s="2" t="s">
        <v>16979</v>
      </c>
      <c r="P2114" s="3">
        <v>0</v>
      </c>
      <c r="Q2114" s="2" t="s">
        <v>36</v>
      </c>
      <c r="R2114" s="3">
        <v>2</v>
      </c>
      <c r="S2114" s="2" t="s">
        <v>16980</v>
      </c>
      <c r="T2114" s="2" t="s">
        <v>16981</v>
      </c>
      <c r="U2114" s="3">
        <v>3</v>
      </c>
      <c r="V2114" s="2" t="s">
        <v>36</v>
      </c>
      <c r="W2114" s="2" t="s">
        <v>36</v>
      </c>
      <c r="X2114" s="2" t="s">
        <v>16982</v>
      </c>
      <c r="Y2114">
        <f t="shared" si="192"/>
        <v>2004</v>
      </c>
      <c r="Z2114">
        <f t="shared" si="193"/>
        <v>5</v>
      </c>
      <c r="AA2114">
        <f t="shared" si="194"/>
        <v>12</v>
      </c>
      <c r="AB2114">
        <f t="shared" si="195"/>
        <v>0</v>
      </c>
      <c r="AC2114">
        <f t="shared" si="196"/>
        <v>0</v>
      </c>
      <c r="AD2114">
        <f t="shared" si="197"/>
        <v>0</v>
      </c>
    </row>
    <row r="2115" spans="1:30" ht="15.6">
      <c r="A2115" s="2" t="s">
        <v>24</v>
      </c>
      <c r="B2115" s="2" t="s">
        <v>25</v>
      </c>
      <c r="C2115" s="2" t="s">
        <v>16983</v>
      </c>
      <c r="D2115" s="2" t="s">
        <v>16984</v>
      </c>
      <c r="E2115" s="2" t="s">
        <v>16985</v>
      </c>
      <c r="F2115" s="2" t="s">
        <v>16986</v>
      </c>
      <c r="G2115" s="2" t="s">
        <v>36</v>
      </c>
      <c r="H2115" s="2" t="s">
        <v>36</v>
      </c>
      <c r="I2115" s="2" t="s">
        <v>479</v>
      </c>
      <c r="J2115" s="2" t="s">
        <v>1237</v>
      </c>
      <c r="K2115" s="2" t="s">
        <v>15783</v>
      </c>
      <c r="L2115" s="2" t="s">
        <v>15058</v>
      </c>
      <c r="M2115" s="2" t="s">
        <v>24</v>
      </c>
      <c r="N2115" s="2" t="s">
        <v>13326</v>
      </c>
      <c r="O2115" s="2" t="s">
        <v>16987</v>
      </c>
      <c r="P2115" s="3">
        <v>0</v>
      </c>
      <c r="Q2115" s="2" t="s">
        <v>36</v>
      </c>
      <c r="R2115" s="3">
        <v>1</v>
      </c>
      <c r="S2115" s="2" t="s">
        <v>16988</v>
      </c>
      <c r="T2115" s="2" t="s">
        <v>16989</v>
      </c>
      <c r="U2115" s="3">
        <v>1</v>
      </c>
      <c r="V2115" s="2" t="s">
        <v>36</v>
      </c>
      <c r="W2115" s="2" t="s">
        <v>36</v>
      </c>
      <c r="X2115" s="2" t="s">
        <v>16990</v>
      </c>
      <c r="Y2115">
        <f t="shared" ref="Y2115:Y2178" si="198">YEAR(F2115)</f>
        <v>2003</v>
      </c>
      <c r="Z2115">
        <f t="shared" ref="Z2115:Z2178" si="199">MONTH(F2115)</f>
        <v>5</v>
      </c>
      <c r="AA2115">
        <f t="shared" ref="AA2115:AA2178" si="200">DAY(F2115)</f>
        <v>7</v>
      </c>
      <c r="AB2115">
        <f t="shared" ref="AB2115:AB2178" si="201">IFERROR(YEAR(H2115),0)</f>
        <v>0</v>
      </c>
      <c r="AC2115">
        <f t="shared" ref="AC2115:AC2178" si="202">IFERROR(MONTH(H2115),0)</f>
        <v>0</v>
      </c>
      <c r="AD2115">
        <f t="shared" ref="AD2115:AD2178" si="203">IFERROR(DAY(H2115),0)</f>
        <v>0</v>
      </c>
    </row>
    <row r="2116" spans="1:30" ht="15.6">
      <c r="A2116" s="2" t="s">
        <v>24</v>
      </c>
      <c r="B2116" s="2" t="s">
        <v>25</v>
      </c>
      <c r="C2116" s="2" t="s">
        <v>16991</v>
      </c>
      <c r="D2116" s="2" t="s">
        <v>16992</v>
      </c>
      <c r="E2116" s="2" t="s">
        <v>16993</v>
      </c>
      <c r="F2116" s="2" t="s">
        <v>16994</v>
      </c>
      <c r="G2116" s="2" t="s">
        <v>36</v>
      </c>
      <c r="H2116" s="2" t="s">
        <v>36</v>
      </c>
      <c r="I2116" s="2" t="s">
        <v>75</v>
      </c>
      <c r="J2116" s="2" t="s">
        <v>76</v>
      </c>
      <c r="K2116" s="2" t="s">
        <v>77</v>
      </c>
      <c r="L2116" s="2" t="s">
        <v>78</v>
      </c>
      <c r="M2116" s="2" t="s">
        <v>24</v>
      </c>
      <c r="N2116" s="2" t="s">
        <v>36</v>
      </c>
      <c r="O2116" s="2" t="s">
        <v>16995</v>
      </c>
      <c r="P2116" s="3">
        <v>0</v>
      </c>
      <c r="Q2116" s="2" t="s">
        <v>36</v>
      </c>
      <c r="R2116" s="3">
        <v>2</v>
      </c>
      <c r="S2116" s="2" t="s">
        <v>16996</v>
      </c>
      <c r="T2116" s="2" t="s">
        <v>16997</v>
      </c>
      <c r="U2116" s="3">
        <v>2</v>
      </c>
      <c r="V2116" s="2" t="s">
        <v>36</v>
      </c>
      <c r="W2116" s="2" t="s">
        <v>36</v>
      </c>
      <c r="X2116" s="2" t="s">
        <v>16998</v>
      </c>
      <c r="Y2116">
        <f t="shared" si="198"/>
        <v>2004</v>
      </c>
      <c r="Z2116">
        <f t="shared" si="199"/>
        <v>7</v>
      </c>
      <c r="AA2116">
        <f t="shared" si="200"/>
        <v>30</v>
      </c>
      <c r="AB2116">
        <f t="shared" si="201"/>
        <v>0</v>
      </c>
      <c r="AC2116">
        <f t="shared" si="202"/>
        <v>0</v>
      </c>
      <c r="AD2116">
        <f t="shared" si="203"/>
        <v>0</v>
      </c>
    </row>
    <row r="2117" spans="1:30" ht="15.6">
      <c r="A2117" s="2" t="s">
        <v>24</v>
      </c>
      <c r="B2117" s="2" t="s">
        <v>25</v>
      </c>
      <c r="C2117" s="2" t="s">
        <v>16999</v>
      </c>
      <c r="D2117" s="2" t="s">
        <v>17000</v>
      </c>
      <c r="E2117" s="2" t="s">
        <v>17001</v>
      </c>
      <c r="F2117" s="2" t="s">
        <v>16734</v>
      </c>
      <c r="G2117" s="2" t="s">
        <v>36</v>
      </c>
      <c r="H2117" s="2" t="s">
        <v>36</v>
      </c>
      <c r="I2117" s="2" t="s">
        <v>75</v>
      </c>
      <c r="J2117" s="2" t="s">
        <v>76</v>
      </c>
      <c r="K2117" s="2" t="s">
        <v>15348</v>
      </c>
      <c r="L2117" s="2" t="s">
        <v>15126</v>
      </c>
      <c r="M2117" s="2" t="s">
        <v>24</v>
      </c>
      <c r="N2117" s="2" t="s">
        <v>36</v>
      </c>
      <c r="O2117" s="2" t="s">
        <v>17002</v>
      </c>
      <c r="P2117" s="3">
        <v>0</v>
      </c>
      <c r="Q2117" s="2" t="s">
        <v>36</v>
      </c>
      <c r="R2117" s="3">
        <v>0</v>
      </c>
      <c r="S2117" s="2" t="s">
        <v>36</v>
      </c>
      <c r="T2117" s="2" t="s">
        <v>17003</v>
      </c>
      <c r="U2117" s="3">
        <v>1</v>
      </c>
      <c r="V2117" s="2" t="s">
        <v>36</v>
      </c>
      <c r="W2117" s="2" t="s">
        <v>36</v>
      </c>
      <c r="X2117" s="2" t="s">
        <v>17004</v>
      </c>
      <c r="Y2117">
        <f t="shared" si="198"/>
        <v>2004</v>
      </c>
      <c r="Z2117">
        <f t="shared" si="199"/>
        <v>6</v>
      </c>
      <c r="AA2117">
        <f t="shared" si="200"/>
        <v>25</v>
      </c>
      <c r="AB2117">
        <f t="shared" si="201"/>
        <v>0</v>
      </c>
      <c r="AC2117">
        <f t="shared" si="202"/>
        <v>0</v>
      </c>
      <c r="AD2117">
        <f t="shared" si="203"/>
        <v>0</v>
      </c>
    </row>
    <row r="2118" spans="1:30" ht="15.6">
      <c r="A2118" s="2" t="s">
        <v>24</v>
      </c>
      <c r="B2118" s="2" t="s">
        <v>25</v>
      </c>
      <c r="C2118" s="2" t="s">
        <v>17005</v>
      </c>
      <c r="D2118" s="2" t="s">
        <v>17006</v>
      </c>
      <c r="E2118" s="2" t="s">
        <v>17007</v>
      </c>
      <c r="F2118" s="2" t="s">
        <v>17008</v>
      </c>
      <c r="G2118" s="2" t="s">
        <v>36</v>
      </c>
      <c r="H2118" s="2" t="s">
        <v>36</v>
      </c>
      <c r="I2118" s="2" t="s">
        <v>479</v>
      </c>
      <c r="J2118" s="2" t="s">
        <v>1237</v>
      </c>
      <c r="K2118" s="2" t="s">
        <v>17009</v>
      </c>
      <c r="L2118" s="2" t="s">
        <v>17010</v>
      </c>
      <c r="M2118" s="2" t="s">
        <v>36</v>
      </c>
      <c r="N2118" s="2" t="s">
        <v>36</v>
      </c>
      <c r="O2118" s="2" t="s">
        <v>17011</v>
      </c>
      <c r="P2118" s="3">
        <v>0</v>
      </c>
      <c r="Q2118" s="2" t="s">
        <v>36</v>
      </c>
      <c r="R2118" s="3">
        <v>1</v>
      </c>
      <c r="S2118" s="2" t="s">
        <v>17012</v>
      </c>
      <c r="T2118" s="2" t="s">
        <v>17013</v>
      </c>
      <c r="U2118" s="3">
        <v>1</v>
      </c>
      <c r="V2118" s="2" t="s">
        <v>36</v>
      </c>
      <c r="W2118" s="2" t="s">
        <v>36</v>
      </c>
      <c r="X2118" s="2" t="s">
        <v>17014</v>
      </c>
      <c r="Y2118">
        <f t="shared" si="198"/>
        <v>2003</v>
      </c>
      <c r="Z2118">
        <f t="shared" si="199"/>
        <v>5</v>
      </c>
      <c r="AA2118">
        <f t="shared" si="200"/>
        <v>12</v>
      </c>
      <c r="AB2118">
        <f t="shared" si="201"/>
        <v>0</v>
      </c>
      <c r="AC2118">
        <f t="shared" si="202"/>
        <v>0</v>
      </c>
      <c r="AD2118">
        <f t="shared" si="203"/>
        <v>0</v>
      </c>
    </row>
    <row r="2119" spans="1:30" ht="15.6">
      <c r="A2119" s="2" t="s">
        <v>24</v>
      </c>
      <c r="B2119" s="2" t="s">
        <v>262</v>
      </c>
      <c r="C2119" s="2" t="s">
        <v>17015</v>
      </c>
      <c r="D2119" s="2" t="s">
        <v>17016</v>
      </c>
      <c r="E2119" s="2" t="s">
        <v>17017</v>
      </c>
      <c r="F2119" s="2" t="s">
        <v>17018</v>
      </c>
      <c r="G2119" s="2" t="s">
        <v>17019</v>
      </c>
      <c r="H2119" s="2" t="s">
        <v>17020</v>
      </c>
      <c r="I2119" s="2" t="s">
        <v>4410</v>
      </c>
      <c r="J2119" s="2" t="s">
        <v>10260</v>
      </c>
      <c r="K2119" s="2" t="s">
        <v>14371</v>
      </c>
      <c r="L2119" s="2" t="s">
        <v>14372</v>
      </c>
      <c r="M2119" s="2" t="s">
        <v>24</v>
      </c>
      <c r="N2119" s="2" t="s">
        <v>12937</v>
      </c>
      <c r="O2119" s="2" t="s">
        <v>17021</v>
      </c>
      <c r="P2119" s="3">
        <v>0</v>
      </c>
      <c r="Q2119" s="2" t="s">
        <v>36</v>
      </c>
      <c r="R2119" s="3">
        <v>0</v>
      </c>
      <c r="S2119" s="2" t="s">
        <v>36</v>
      </c>
      <c r="T2119" s="2" t="s">
        <v>17022</v>
      </c>
      <c r="U2119" s="3">
        <v>1</v>
      </c>
      <c r="V2119" s="2" t="s">
        <v>36</v>
      </c>
      <c r="W2119" s="2" t="s">
        <v>36</v>
      </c>
      <c r="X2119" s="2" t="s">
        <v>17023</v>
      </c>
      <c r="Y2119">
        <f t="shared" si="198"/>
        <v>2003</v>
      </c>
      <c r="Z2119">
        <f t="shared" si="199"/>
        <v>12</v>
      </c>
      <c r="AA2119">
        <f t="shared" si="200"/>
        <v>9</v>
      </c>
      <c r="AB2119">
        <f t="shared" si="201"/>
        <v>2004</v>
      </c>
      <c r="AC2119">
        <f t="shared" si="202"/>
        <v>11</v>
      </c>
      <c r="AD2119">
        <f t="shared" si="203"/>
        <v>11</v>
      </c>
    </row>
    <row r="2120" spans="1:30" ht="15.6">
      <c r="A2120" s="2" t="s">
        <v>24</v>
      </c>
      <c r="B2120" s="2" t="s">
        <v>262</v>
      </c>
      <c r="C2120" s="2" t="s">
        <v>473</v>
      </c>
      <c r="D2120" s="2" t="s">
        <v>17024</v>
      </c>
      <c r="E2120" s="2" t="s">
        <v>17025</v>
      </c>
      <c r="F2120" s="2" t="s">
        <v>17026</v>
      </c>
      <c r="G2120" s="2" t="s">
        <v>17027</v>
      </c>
      <c r="H2120" s="2" t="s">
        <v>15790</v>
      </c>
      <c r="I2120" s="2" t="s">
        <v>479</v>
      </c>
      <c r="J2120" s="2" t="s">
        <v>1237</v>
      </c>
      <c r="K2120" s="2" t="s">
        <v>17028</v>
      </c>
      <c r="L2120" s="2" t="s">
        <v>17029</v>
      </c>
      <c r="M2120" s="2" t="s">
        <v>36</v>
      </c>
      <c r="N2120" s="2" t="s">
        <v>13326</v>
      </c>
      <c r="O2120" s="2" t="s">
        <v>17030</v>
      </c>
      <c r="P2120" s="3">
        <v>0</v>
      </c>
      <c r="Q2120" s="2" t="s">
        <v>36</v>
      </c>
      <c r="R2120" s="3">
        <v>2</v>
      </c>
      <c r="S2120" s="2" t="s">
        <v>17031</v>
      </c>
      <c r="T2120" s="2" t="s">
        <v>17032</v>
      </c>
      <c r="U2120" s="3">
        <v>4</v>
      </c>
      <c r="V2120" s="2" t="s">
        <v>36</v>
      </c>
      <c r="W2120" s="2" t="s">
        <v>36</v>
      </c>
      <c r="X2120" s="2" t="s">
        <v>17033</v>
      </c>
      <c r="Y2120">
        <f t="shared" si="198"/>
        <v>2003</v>
      </c>
      <c r="Z2120">
        <f t="shared" si="199"/>
        <v>12</v>
      </c>
      <c r="AA2120">
        <f t="shared" si="200"/>
        <v>18</v>
      </c>
      <c r="AB2120">
        <f t="shared" si="201"/>
        <v>2004</v>
      </c>
      <c r="AC2120">
        <f t="shared" si="202"/>
        <v>11</v>
      </c>
      <c r="AD2120">
        <f t="shared" si="203"/>
        <v>1</v>
      </c>
    </row>
    <row r="2121" spans="1:30" ht="15.6">
      <c r="A2121" s="2" t="s">
        <v>24</v>
      </c>
      <c r="B2121" s="2" t="s">
        <v>262</v>
      </c>
      <c r="C2121" s="2" t="s">
        <v>17034</v>
      </c>
      <c r="D2121" s="2" t="s">
        <v>17035</v>
      </c>
      <c r="E2121" s="2" t="s">
        <v>17036</v>
      </c>
      <c r="F2121" s="2" t="s">
        <v>17037</v>
      </c>
      <c r="G2121" s="2" t="s">
        <v>17038</v>
      </c>
      <c r="H2121" s="2" t="s">
        <v>17039</v>
      </c>
      <c r="I2121" s="2" t="s">
        <v>15857</v>
      </c>
      <c r="J2121" s="2" t="s">
        <v>1179</v>
      </c>
      <c r="K2121" s="2" t="s">
        <v>15858</v>
      </c>
      <c r="L2121" s="2" t="s">
        <v>10249</v>
      </c>
      <c r="M2121" s="2" t="s">
        <v>24</v>
      </c>
      <c r="N2121" s="2" t="s">
        <v>16258</v>
      </c>
      <c r="O2121" s="2" t="s">
        <v>17040</v>
      </c>
      <c r="P2121" s="3">
        <v>0</v>
      </c>
      <c r="Q2121" s="2" t="s">
        <v>36</v>
      </c>
      <c r="R2121" s="3">
        <v>0</v>
      </c>
      <c r="S2121" s="2" t="s">
        <v>36</v>
      </c>
      <c r="T2121" s="2" t="s">
        <v>17041</v>
      </c>
      <c r="U2121" s="3">
        <v>1</v>
      </c>
      <c r="V2121" s="2" t="s">
        <v>36</v>
      </c>
      <c r="W2121" s="2" t="s">
        <v>36</v>
      </c>
      <c r="X2121" s="2" t="s">
        <v>17042</v>
      </c>
      <c r="Y2121">
        <f t="shared" si="198"/>
        <v>2003</v>
      </c>
      <c r="Z2121">
        <f t="shared" si="199"/>
        <v>12</v>
      </c>
      <c r="AA2121">
        <f t="shared" si="200"/>
        <v>10</v>
      </c>
      <c r="AB2121">
        <f t="shared" si="201"/>
        <v>2004</v>
      </c>
      <c r="AC2121">
        <f t="shared" si="202"/>
        <v>10</v>
      </c>
      <c r="AD2121">
        <f t="shared" si="203"/>
        <v>21</v>
      </c>
    </row>
    <row r="2122" spans="1:30" ht="15.6">
      <c r="A2122" s="2" t="s">
        <v>24</v>
      </c>
      <c r="B2122" s="2" t="s">
        <v>25</v>
      </c>
      <c r="C2122" s="2" t="s">
        <v>17043</v>
      </c>
      <c r="D2122" s="2" t="s">
        <v>17044</v>
      </c>
      <c r="E2122" s="2" t="s">
        <v>17045</v>
      </c>
      <c r="F2122" s="2" t="s">
        <v>17046</v>
      </c>
      <c r="G2122" s="2" t="s">
        <v>17047</v>
      </c>
      <c r="H2122" s="2" t="s">
        <v>17039</v>
      </c>
      <c r="I2122" s="2" t="s">
        <v>14979</v>
      </c>
      <c r="J2122" s="2" t="s">
        <v>14980</v>
      </c>
      <c r="K2122" s="2" t="s">
        <v>17048</v>
      </c>
      <c r="L2122" s="2" t="s">
        <v>17049</v>
      </c>
      <c r="M2122" s="2" t="s">
        <v>13927</v>
      </c>
      <c r="N2122" s="2" t="s">
        <v>12937</v>
      </c>
      <c r="O2122" s="2" t="s">
        <v>17050</v>
      </c>
      <c r="P2122" s="3">
        <v>0</v>
      </c>
      <c r="Q2122" s="2" t="s">
        <v>36</v>
      </c>
      <c r="R2122" s="3">
        <v>2</v>
      </c>
      <c r="S2122" s="2" t="s">
        <v>17051</v>
      </c>
      <c r="T2122" s="2" t="s">
        <v>17052</v>
      </c>
      <c r="U2122" s="3">
        <v>1</v>
      </c>
      <c r="V2122" s="2" t="s">
        <v>36</v>
      </c>
      <c r="W2122" s="2" t="s">
        <v>36</v>
      </c>
      <c r="X2122" s="2" t="s">
        <v>17053</v>
      </c>
      <c r="Y2122">
        <f t="shared" si="198"/>
        <v>2001</v>
      </c>
      <c r="Z2122">
        <f t="shared" si="199"/>
        <v>8</v>
      </c>
      <c r="AA2122">
        <f t="shared" si="200"/>
        <v>27</v>
      </c>
      <c r="AB2122">
        <f t="shared" si="201"/>
        <v>2004</v>
      </c>
      <c r="AC2122">
        <f t="shared" si="202"/>
        <v>10</v>
      </c>
      <c r="AD2122">
        <f t="shared" si="203"/>
        <v>21</v>
      </c>
    </row>
    <row r="2123" spans="1:30" ht="15.6">
      <c r="A2123" s="2" t="s">
        <v>24</v>
      </c>
      <c r="B2123" s="2" t="s">
        <v>25</v>
      </c>
      <c r="C2123" s="2" t="s">
        <v>17054</v>
      </c>
      <c r="D2123" s="2" t="s">
        <v>17055</v>
      </c>
      <c r="E2123" s="2" t="s">
        <v>17056</v>
      </c>
      <c r="F2123" s="2" t="s">
        <v>17057</v>
      </c>
      <c r="G2123" s="2" t="s">
        <v>17058</v>
      </c>
      <c r="H2123" s="2" t="s">
        <v>17039</v>
      </c>
      <c r="I2123" s="2" t="s">
        <v>36</v>
      </c>
      <c r="J2123" s="2" t="s">
        <v>914</v>
      </c>
      <c r="K2123" s="2" t="s">
        <v>17059</v>
      </c>
      <c r="L2123" s="2" t="s">
        <v>36</v>
      </c>
      <c r="M2123" s="2" t="s">
        <v>36</v>
      </c>
      <c r="N2123" s="2" t="s">
        <v>12937</v>
      </c>
      <c r="O2123" s="2" t="s">
        <v>38</v>
      </c>
      <c r="P2123" s="3">
        <v>0</v>
      </c>
      <c r="Q2123" s="2" t="s">
        <v>36</v>
      </c>
      <c r="R2123" s="3">
        <v>0</v>
      </c>
      <c r="S2123" s="2" t="s">
        <v>36</v>
      </c>
      <c r="T2123" s="2" t="s">
        <v>17060</v>
      </c>
      <c r="U2123" s="3">
        <v>1</v>
      </c>
      <c r="V2123" s="2" t="s">
        <v>36</v>
      </c>
      <c r="W2123" s="2" t="s">
        <v>36</v>
      </c>
      <c r="X2123" s="2" t="s">
        <v>17061</v>
      </c>
      <c r="Y2123">
        <f t="shared" si="198"/>
        <v>2003</v>
      </c>
      <c r="Z2123">
        <f t="shared" si="199"/>
        <v>8</v>
      </c>
      <c r="AA2123">
        <f t="shared" si="200"/>
        <v>19</v>
      </c>
      <c r="AB2123">
        <f t="shared" si="201"/>
        <v>2004</v>
      </c>
      <c r="AC2123">
        <f t="shared" si="202"/>
        <v>10</v>
      </c>
      <c r="AD2123">
        <f t="shared" si="203"/>
        <v>21</v>
      </c>
    </row>
    <row r="2124" spans="1:30" ht="15.6">
      <c r="A2124" s="2" t="s">
        <v>24</v>
      </c>
      <c r="B2124" s="2" t="s">
        <v>25</v>
      </c>
      <c r="C2124" s="2" t="s">
        <v>17062</v>
      </c>
      <c r="D2124" s="2" t="s">
        <v>17063</v>
      </c>
      <c r="E2124" s="2" t="s">
        <v>17064</v>
      </c>
      <c r="F2124" s="2" t="s">
        <v>17065</v>
      </c>
      <c r="G2124" s="2" t="s">
        <v>17066</v>
      </c>
      <c r="H2124" s="2" t="s">
        <v>17039</v>
      </c>
      <c r="I2124" s="2" t="s">
        <v>36</v>
      </c>
      <c r="J2124" s="2" t="s">
        <v>914</v>
      </c>
      <c r="K2124" s="2" t="s">
        <v>17067</v>
      </c>
      <c r="L2124" s="2" t="s">
        <v>36</v>
      </c>
      <c r="M2124" s="2" t="s">
        <v>36</v>
      </c>
      <c r="N2124" s="2" t="s">
        <v>12937</v>
      </c>
      <c r="O2124" s="2" t="s">
        <v>38</v>
      </c>
      <c r="P2124" s="3">
        <v>0</v>
      </c>
      <c r="Q2124" s="2" t="s">
        <v>36</v>
      </c>
      <c r="R2124" s="3">
        <v>0</v>
      </c>
      <c r="S2124" s="2" t="s">
        <v>36</v>
      </c>
      <c r="T2124" s="2" t="s">
        <v>17068</v>
      </c>
      <c r="U2124" s="3">
        <v>1</v>
      </c>
      <c r="V2124" s="2" t="s">
        <v>36</v>
      </c>
      <c r="W2124" s="2" t="s">
        <v>36</v>
      </c>
      <c r="X2124" s="2" t="s">
        <v>17069</v>
      </c>
      <c r="Y2124">
        <f t="shared" si="198"/>
        <v>2003</v>
      </c>
      <c r="Z2124">
        <f t="shared" si="199"/>
        <v>9</v>
      </c>
      <c r="AA2124">
        <f t="shared" si="200"/>
        <v>4</v>
      </c>
      <c r="AB2124">
        <f t="shared" si="201"/>
        <v>2004</v>
      </c>
      <c r="AC2124">
        <f t="shared" si="202"/>
        <v>10</v>
      </c>
      <c r="AD2124">
        <f t="shared" si="203"/>
        <v>21</v>
      </c>
    </row>
    <row r="2125" spans="1:30" ht="15.6">
      <c r="A2125" s="2" t="s">
        <v>24</v>
      </c>
      <c r="B2125" s="2" t="s">
        <v>25</v>
      </c>
      <c r="C2125" s="2" t="s">
        <v>17070</v>
      </c>
      <c r="D2125" s="2" t="s">
        <v>17071</v>
      </c>
      <c r="E2125" s="2" t="s">
        <v>17072</v>
      </c>
      <c r="F2125" s="2" t="s">
        <v>17073</v>
      </c>
      <c r="G2125" s="2" t="s">
        <v>17074</v>
      </c>
      <c r="H2125" s="2" t="s">
        <v>17039</v>
      </c>
      <c r="I2125" s="2" t="s">
        <v>36</v>
      </c>
      <c r="J2125" s="2" t="s">
        <v>914</v>
      </c>
      <c r="K2125" s="2" t="s">
        <v>17075</v>
      </c>
      <c r="L2125" s="2" t="s">
        <v>36</v>
      </c>
      <c r="M2125" s="2" t="s">
        <v>36</v>
      </c>
      <c r="N2125" s="2" t="s">
        <v>12937</v>
      </c>
      <c r="O2125" s="2" t="s">
        <v>38</v>
      </c>
      <c r="P2125" s="3">
        <v>0</v>
      </c>
      <c r="Q2125" s="2" t="s">
        <v>36</v>
      </c>
      <c r="R2125" s="3">
        <v>0</v>
      </c>
      <c r="S2125" s="2" t="s">
        <v>36</v>
      </c>
      <c r="T2125" s="2" t="s">
        <v>17076</v>
      </c>
      <c r="U2125" s="3">
        <v>1</v>
      </c>
      <c r="V2125" s="2" t="s">
        <v>36</v>
      </c>
      <c r="W2125" s="2" t="s">
        <v>36</v>
      </c>
      <c r="X2125" s="2" t="s">
        <v>17077</v>
      </c>
      <c r="Y2125">
        <f t="shared" si="198"/>
        <v>2003</v>
      </c>
      <c r="Z2125">
        <f t="shared" si="199"/>
        <v>9</v>
      </c>
      <c r="AA2125">
        <f t="shared" si="200"/>
        <v>8</v>
      </c>
      <c r="AB2125">
        <f t="shared" si="201"/>
        <v>2004</v>
      </c>
      <c r="AC2125">
        <f t="shared" si="202"/>
        <v>10</v>
      </c>
      <c r="AD2125">
        <f t="shared" si="203"/>
        <v>21</v>
      </c>
    </row>
    <row r="2126" spans="1:30" ht="15.6">
      <c r="A2126" s="2" t="s">
        <v>24</v>
      </c>
      <c r="B2126" s="2" t="s">
        <v>25</v>
      </c>
      <c r="C2126" s="2" t="s">
        <v>17078</v>
      </c>
      <c r="D2126" s="2" t="s">
        <v>17079</v>
      </c>
      <c r="E2126" s="2" t="s">
        <v>17080</v>
      </c>
      <c r="F2126" s="2" t="s">
        <v>17081</v>
      </c>
      <c r="G2126" s="2" t="s">
        <v>17082</v>
      </c>
      <c r="H2126" s="2" t="s">
        <v>17039</v>
      </c>
      <c r="I2126" s="2" t="s">
        <v>36</v>
      </c>
      <c r="J2126" s="2" t="s">
        <v>914</v>
      </c>
      <c r="K2126" s="2" t="s">
        <v>17083</v>
      </c>
      <c r="L2126" s="2" t="s">
        <v>36</v>
      </c>
      <c r="M2126" s="2" t="s">
        <v>36</v>
      </c>
      <c r="N2126" s="2" t="s">
        <v>12937</v>
      </c>
      <c r="O2126" s="2" t="s">
        <v>38</v>
      </c>
      <c r="P2126" s="3">
        <v>0</v>
      </c>
      <c r="Q2126" s="2" t="s">
        <v>36</v>
      </c>
      <c r="R2126" s="3">
        <v>0</v>
      </c>
      <c r="S2126" s="2" t="s">
        <v>36</v>
      </c>
      <c r="T2126" s="2" t="s">
        <v>17084</v>
      </c>
      <c r="U2126" s="3">
        <v>1</v>
      </c>
      <c r="V2126" s="2" t="s">
        <v>36</v>
      </c>
      <c r="W2126" s="2" t="s">
        <v>36</v>
      </c>
      <c r="X2126" s="2" t="s">
        <v>17085</v>
      </c>
      <c r="Y2126">
        <f t="shared" si="198"/>
        <v>2003</v>
      </c>
      <c r="Z2126">
        <f t="shared" si="199"/>
        <v>9</v>
      </c>
      <c r="AA2126">
        <f t="shared" si="200"/>
        <v>15</v>
      </c>
      <c r="AB2126">
        <f t="shared" si="201"/>
        <v>2004</v>
      </c>
      <c r="AC2126">
        <f t="shared" si="202"/>
        <v>10</v>
      </c>
      <c r="AD2126">
        <f t="shared" si="203"/>
        <v>21</v>
      </c>
    </row>
    <row r="2127" spans="1:30" ht="15.6">
      <c r="A2127" s="2" t="s">
        <v>24</v>
      </c>
      <c r="B2127" s="2" t="s">
        <v>25</v>
      </c>
      <c r="C2127" s="2" t="s">
        <v>17086</v>
      </c>
      <c r="D2127" s="2" t="s">
        <v>17087</v>
      </c>
      <c r="E2127" s="2" t="s">
        <v>17088</v>
      </c>
      <c r="F2127" s="2" t="s">
        <v>17089</v>
      </c>
      <c r="G2127" s="2" t="s">
        <v>17090</v>
      </c>
      <c r="H2127" s="2" t="s">
        <v>17039</v>
      </c>
      <c r="I2127" s="2" t="s">
        <v>36</v>
      </c>
      <c r="J2127" s="2" t="s">
        <v>914</v>
      </c>
      <c r="K2127" s="2" t="s">
        <v>17083</v>
      </c>
      <c r="L2127" s="2" t="s">
        <v>36</v>
      </c>
      <c r="M2127" s="2" t="s">
        <v>36</v>
      </c>
      <c r="N2127" s="2" t="s">
        <v>12937</v>
      </c>
      <c r="O2127" s="2" t="s">
        <v>38</v>
      </c>
      <c r="P2127" s="3">
        <v>0</v>
      </c>
      <c r="Q2127" s="2" t="s">
        <v>36</v>
      </c>
      <c r="R2127" s="3">
        <v>0</v>
      </c>
      <c r="S2127" s="2" t="s">
        <v>36</v>
      </c>
      <c r="T2127" s="2" t="s">
        <v>17091</v>
      </c>
      <c r="U2127" s="3">
        <v>1</v>
      </c>
      <c r="V2127" s="2" t="s">
        <v>36</v>
      </c>
      <c r="W2127" s="2" t="s">
        <v>36</v>
      </c>
      <c r="X2127" s="2" t="s">
        <v>17092</v>
      </c>
      <c r="Y2127">
        <f t="shared" si="198"/>
        <v>2003</v>
      </c>
      <c r="Z2127">
        <f t="shared" si="199"/>
        <v>9</v>
      </c>
      <c r="AA2127">
        <f t="shared" si="200"/>
        <v>17</v>
      </c>
      <c r="AB2127">
        <f t="shared" si="201"/>
        <v>2004</v>
      </c>
      <c r="AC2127">
        <f t="shared" si="202"/>
        <v>10</v>
      </c>
      <c r="AD2127">
        <f t="shared" si="203"/>
        <v>21</v>
      </c>
    </row>
    <row r="2128" spans="1:30" ht="15.6">
      <c r="A2128" s="2" t="s">
        <v>24</v>
      </c>
      <c r="B2128" s="2" t="s">
        <v>25</v>
      </c>
      <c r="C2128" s="2" t="s">
        <v>17093</v>
      </c>
      <c r="D2128" s="2" t="s">
        <v>17094</v>
      </c>
      <c r="E2128" s="2" t="s">
        <v>17095</v>
      </c>
      <c r="F2128" s="2" t="s">
        <v>17096</v>
      </c>
      <c r="G2128" s="2" t="s">
        <v>17097</v>
      </c>
      <c r="H2128" s="2" t="s">
        <v>17039</v>
      </c>
      <c r="I2128" s="2" t="s">
        <v>36</v>
      </c>
      <c r="J2128" s="2" t="s">
        <v>914</v>
      </c>
      <c r="K2128" s="2" t="s">
        <v>17075</v>
      </c>
      <c r="L2128" s="2" t="s">
        <v>36</v>
      </c>
      <c r="M2128" s="2" t="s">
        <v>36</v>
      </c>
      <c r="N2128" s="2" t="s">
        <v>12937</v>
      </c>
      <c r="O2128" s="2" t="s">
        <v>38</v>
      </c>
      <c r="P2128" s="3">
        <v>0</v>
      </c>
      <c r="Q2128" s="2" t="s">
        <v>36</v>
      </c>
      <c r="R2128" s="3">
        <v>0</v>
      </c>
      <c r="S2128" s="2" t="s">
        <v>36</v>
      </c>
      <c r="T2128" s="2" t="s">
        <v>17098</v>
      </c>
      <c r="U2128" s="3">
        <v>1</v>
      </c>
      <c r="V2128" s="2" t="s">
        <v>36</v>
      </c>
      <c r="W2128" s="2" t="s">
        <v>36</v>
      </c>
      <c r="X2128" s="2" t="s">
        <v>17099</v>
      </c>
      <c r="Y2128">
        <f t="shared" si="198"/>
        <v>2003</v>
      </c>
      <c r="Z2128">
        <f t="shared" si="199"/>
        <v>9</v>
      </c>
      <c r="AA2128">
        <f t="shared" si="200"/>
        <v>18</v>
      </c>
      <c r="AB2128">
        <f t="shared" si="201"/>
        <v>2004</v>
      </c>
      <c r="AC2128">
        <f t="shared" si="202"/>
        <v>10</v>
      </c>
      <c r="AD2128">
        <f t="shared" si="203"/>
        <v>21</v>
      </c>
    </row>
    <row r="2129" spans="1:30" ht="15.6">
      <c r="A2129" s="2" t="s">
        <v>24</v>
      </c>
      <c r="B2129" s="2" t="s">
        <v>25</v>
      </c>
      <c r="C2129" s="2" t="s">
        <v>17100</v>
      </c>
      <c r="D2129" s="2" t="s">
        <v>17101</v>
      </c>
      <c r="E2129" s="2" t="s">
        <v>17102</v>
      </c>
      <c r="F2129" s="2" t="s">
        <v>17103</v>
      </c>
      <c r="G2129" s="2" t="s">
        <v>17104</v>
      </c>
      <c r="H2129" s="2" t="s">
        <v>17039</v>
      </c>
      <c r="I2129" s="2" t="s">
        <v>36</v>
      </c>
      <c r="J2129" s="2" t="s">
        <v>914</v>
      </c>
      <c r="K2129" s="2" t="s">
        <v>17059</v>
      </c>
      <c r="L2129" s="2" t="s">
        <v>36</v>
      </c>
      <c r="M2129" s="2" t="s">
        <v>36</v>
      </c>
      <c r="N2129" s="2" t="s">
        <v>12937</v>
      </c>
      <c r="O2129" s="2" t="s">
        <v>38</v>
      </c>
      <c r="P2129" s="3">
        <v>0</v>
      </c>
      <c r="Q2129" s="2" t="s">
        <v>36</v>
      </c>
      <c r="R2129" s="3">
        <v>0</v>
      </c>
      <c r="S2129" s="2" t="s">
        <v>36</v>
      </c>
      <c r="T2129" s="2" t="s">
        <v>17105</v>
      </c>
      <c r="U2129" s="3">
        <v>1</v>
      </c>
      <c r="V2129" s="2" t="s">
        <v>36</v>
      </c>
      <c r="W2129" s="2" t="s">
        <v>36</v>
      </c>
      <c r="X2129" s="2" t="s">
        <v>17106</v>
      </c>
      <c r="Y2129">
        <f t="shared" si="198"/>
        <v>2003</v>
      </c>
      <c r="Z2129">
        <f t="shared" si="199"/>
        <v>9</v>
      </c>
      <c r="AA2129">
        <f t="shared" si="200"/>
        <v>26</v>
      </c>
      <c r="AB2129">
        <f t="shared" si="201"/>
        <v>2004</v>
      </c>
      <c r="AC2129">
        <f t="shared" si="202"/>
        <v>10</v>
      </c>
      <c r="AD2129">
        <f t="shared" si="203"/>
        <v>21</v>
      </c>
    </row>
    <row r="2130" spans="1:30" ht="15.6">
      <c r="A2130" s="2" t="s">
        <v>24</v>
      </c>
      <c r="B2130" s="2" t="s">
        <v>25</v>
      </c>
      <c r="C2130" s="2" t="s">
        <v>17107</v>
      </c>
      <c r="D2130" s="2" t="s">
        <v>17108</v>
      </c>
      <c r="E2130" s="2" t="s">
        <v>17109</v>
      </c>
      <c r="F2130" s="2" t="s">
        <v>16056</v>
      </c>
      <c r="G2130" s="2" t="s">
        <v>36</v>
      </c>
      <c r="H2130" s="2" t="s">
        <v>36</v>
      </c>
      <c r="I2130" s="2" t="s">
        <v>75</v>
      </c>
      <c r="J2130" s="2" t="s">
        <v>76</v>
      </c>
      <c r="K2130" s="2" t="s">
        <v>15348</v>
      </c>
      <c r="L2130" s="2" t="s">
        <v>15126</v>
      </c>
      <c r="M2130" s="2" t="s">
        <v>24</v>
      </c>
      <c r="N2130" s="2" t="s">
        <v>36</v>
      </c>
      <c r="O2130" s="2" t="s">
        <v>17110</v>
      </c>
      <c r="P2130" s="3">
        <v>0</v>
      </c>
      <c r="Q2130" s="2" t="s">
        <v>36</v>
      </c>
      <c r="R2130" s="3">
        <v>0</v>
      </c>
      <c r="S2130" s="2" t="s">
        <v>36</v>
      </c>
      <c r="T2130" s="2" t="s">
        <v>17111</v>
      </c>
      <c r="U2130" s="3">
        <v>3</v>
      </c>
      <c r="V2130" s="2" t="s">
        <v>36</v>
      </c>
      <c r="W2130" s="2" t="s">
        <v>36</v>
      </c>
      <c r="X2130" s="2" t="s">
        <v>17112</v>
      </c>
      <c r="Y2130">
        <f t="shared" si="198"/>
        <v>2004</v>
      </c>
      <c r="Z2130">
        <f t="shared" si="199"/>
        <v>6</v>
      </c>
      <c r="AA2130">
        <f t="shared" si="200"/>
        <v>30</v>
      </c>
      <c r="AB2130">
        <f t="shared" si="201"/>
        <v>0</v>
      </c>
      <c r="AC2130">
        <f t="shared" si="202"/>
        <v>0</v>
      </c>
      <c r="AD2130">
        <f t="shared" si="203"/>
        <v>0</v>
      </c>
    </row>
    <row r="2131" spans="1:30" ht="15.6">
      <c r="A2131" s="2" t="s">
        <v>24</v>
      </c>
      <c r="B2131" s="2" t="s">
        <v>25</v>
      </c>
      <c r="C2131" s="2" t="s">
        <v>17113</v>
      </c>
      <c r="D2131" s="2" t="s">
        <v>17114</v>
      </c>
      <c r="E2131" s="2" t="s">
        <v>17115</v>
      </c>
      <c r="F2131" s="2" t="s">
        <v>17116</v>
      </c>
      <c r="G2131" s="2" t="s">
        <v>36</v>
      </c>
      <c r="H2131" s="2" t="s">
        <v>36</v>
      </c>
      <c r="I2131" s="2" t="s">
        <v>75</v>
      </c>
      <c r="J2131" s="2" t="s">
        <v>76</v>
      </c>
      <c r="K2131" s="2" t="s">
        <v>77</v>
      </c>
      <c r="L2131" s="2" t="s">
        <v>78</v>
      </c>
      <c r="M2131" s="2" t="s">
        <v>24</v>
      </c>
      <c r="N2131" s="2" t="s">
        <v>36</v>
      </c>
      <c r="O2131" s="2" t="s">
        <v>17117</v>
      </c>
      <c r="P2131" s="3">
        <v>0</v>
      </c>
      <c r="Q2131" s="2" t="s">
        <v>36</v>
      </c>
      <c r="R2131" s="3">
        <v>0</v>
      </c>
      <c r="S2131" s="2" t="s">
        <v>36</v>
      </c>
      <c r="T2131" s="2" t="s">
        <v>17118</v>
      </c>
      <c r="U2131" s="3">
        <v>1</v>
      </c>
      <c r="V2131" s="2" t="s">
        <v>36</v>
      </c>
      <c r="W2131" s="2" t="s">
        <v>36</v>
      </c>
      <c r="X2131" s="2" t="s">
        <v>17119</v>
      </c>
      <c r="Y2131">
        <f t="shared" si="198"/>
        <v>2004</v>
      </c>
      <c r="Z2131">
        <f t="shared" si="199"/>
        <v>4</v>
      </c>
      <c r="AA2131">
        <f t="shared" si="200"/>
        <v>9</v>
      </c>
      <c r="AB2131">
        <f t="shared" si="201"/>
        <v>0</v>
      </c>
      <c r="AC2131">
        <f t="shared" si="202"/>
        <v>0</v>
      </c>
      <c r="AD2131">
        <f t="shared" si="203"/>
        <v>0</v>
      </c>
    </row>
    <row r="2132" spans="1:30" ht="15.6">
      <c r="A2132" s="2" t="s">
        <v>24</v>
      </c>
      <c r="B2132" s="2" t="s">
        <v>25</v>
      </c>
      <c r="C2132" s="2" t="s">
        <v>17120</v>
      </c>
      <c r="D2132" s="2" t="s">
        <v>17121</v>
      </c>
      <c r="E2132" s="2" t="s">
        <v>17122</v>
      </c>
      <c r="F2132" s="2" t="s">
        <v>16644</v>
      </c>
      <c r="G2132" s="2" t="s">
        <v>36</v>
      </c>
      <c r="H2132" s="2" t="s">
        <v>36</v>
      </c>
      <c r="I2132" s="2" t="s">
        <v>75</v>
      </c>
      <c r="J2132" s="2" t="s">
        <v>76</v>
      </c>
      <c r="K2132" s="2" t="s">
        <v>15348</v>
      </c>
      <c r="L2132" s="2" t="s">
        <v>15126</v>
      </c>
      <c r="M2132" s="2" t="s">
        <v>24</v>
      </c>
      <c r="N2132" s="2" t="s">
        <v>36</v>
      </c>
      <c r="O2132" s="2" t="s">
        <v>17123</v>
      </c>
      <c r="P2132" s="3">
        <v>0</v>
      </c>
      <c r="Q2132" s="2" t="s">
        <v>36</v>
      </c>
      <c r="R2132" s="3">
        <v>0</v>
      </c>
      <c r="S2132" s="2" t="s">
        <v>36</v>
      </c>
      <c r="T2132" s="2" t="s">
        <v>17124</v>
      </c>
      <c r="U2132" s="3">
        <v>4</v>
      </c>
      <c r="V2132" s="2" t="s">
        <v>36</v>
      </c>
      <c r="W2132" s="2" t="s">
        <v>36</v>
      </c>
      <c r="X2132" s="2" t="s">
        <v>17125</v>
      </c>
      <c r="Y2132">
        <f t="shared" si="198"/>
        <v>2004</v>
      </c>
      <c r="Z2132">
        <f t="shared" si="199"/>
        <v>5</v>
      </c>
      <c r="AA2132">
        <f t="shared" si="200"/>
        <v>12</v>
      </c>
      <c r="AB2132">
        <f t="shared" si="201"/>
        <v>0</v>
      </c>
      <c r="AC2132">
        <f t="shared" si="202"/>
        <v>0</v>
      </c>
      <c r="AD2132">
        <f t="shared" si="203"/>
        <v>0</v>
      </c>
    </row>
    <row r="2133" spans="1:30" ht="15.6">
      <c r="A2133" s="2" t="s">
        <v>24</v>
      </c>
      <c r="B2133" s="2" t="s">
        <v>262</v>
      </c>
      <c r="C2133" s="2" t="s">
        <v>17126</v>
      </c>
      <c r="D2133" s="2" t="s">
        <v>17127</v>
      </c>
      <c r="E2133" s="2" t="s">
        <v>17128</v>
      </c>
      <c r="F2133" s="2" t="s">
        <v>17129</v>
      </c>
      <c r="G2133" s="2" t="s">
        <v>17130</v>
      </c>
      <c r="H2133" s="2" t="s">
        <v>17131</v>
      </c>
      <c r="I2133" s="2" t="s">
        <v>759</v>
      </c>
      <c r="J2133" s="2" t="s">
        <v>760</v>
      </c>
      <c r="K2133" s="2" t="s">
        <v>13445</v>
      </c>
      <c r="L2133" s="2" t="s">
        <v>9118</v>
      </c>
      <c r="M2133" s="2" t="s">
        <v>24</v>
      </c>
      <c r="N2133" s="2" t="s">
        <v>12937</v>
      </c>
      <c r="O2133" s="2" t="s">
        <v>17132</v>
      </c>
      <c r="P2133" s="3">
        <v>0</v>
      </c>
      <c r="Q2133" s="2" t="s">
        <v>36</v>
      </c>
      <c r="R2133" s="3">
        <v>0</v>
      </c>
      <c r="S2133" s="2" t="s">
        <v>36</v>
      </c>
      <c r="T2133" s="2" t="s">
        <v>17133</v>
      </c>
      <c r="U2133" s="3">
        <v>1</v>
      </c>
      <c r="V2133" s="2" t="s">
        <v>36</v>
      </c>
      <c r="W2133" s="2" t="s">
        <v>36</v>
      </c>
      <c r="X2133" s="2" t="s">
        <v>17134</v>
      </c>
      <c r="Y2133">
        <f t="shared" si="198"/>
        <v>2003</v>
      </c>
      <c r="Z2133">
        <f t="shared" si="199"/>
        <v>11</v>
      </c>
      <c r="AA2133">
        <f t="shared" si="200"/>
        <v>13</v>
      </c>
      <c r="AB2133">
        <f t="shared" si="201"/>
        <v>2004</v>
      </c>
      <c r="AC2133">
        <f t="shared" si="202"/>
        <v>10</v>
      </c>
      <c r="AD2133">
        <f t="shared" si="203"/>
        <v>11</v>
      </c>
    </row>
    <row r="2134" spans="1:30" ht="15.6">
      <c r="A2134" s="2" t="s">
        <v>24</v>
      </c>
      <c r="B2134" s="2" t="s">
        <v>262</v>
      </c>
      <c r="C2134" s="2" t="s">
        <v>17135</v>
      </c>
      <c r="D2134" s="2" t="s">
        <v>17136</v>
      </c>
      <c r="E2134" s="2" t="s">
        <v>17137</v>
      </c>
      <c r="F2134" s="2" t="s">
        <v>17138</v>
      </c>
      <c r="G2134" s="2" t="s">
        <v>17139</v>
      </c>
      <c r="H2134" s="2" t="s">
        <v>17131</v>
      </c>
      <c r="I2134" s="2" t="s">
        <v>15857</v>
      </c>
      <c r="J2134" s="2" t="s">
        <v>1179</v>
      </c>
      <c r="K2134" s="2" t="s">
        <v>15858</v>
      </c>
      <c r="L2134" s="2" t="s">
        <v>10249</v>
      </c>
      <c r="M2134" s="2" t="s">
        <v>24</v>
      </c>
      <c r="N2134" s="2" t="s">
        <v>16258</v>
      </c>
      <c r="O2134" s="2" t="s">
        <v>15860</v>
      </c>
      <c r="P2134" s="3">
        <v>0</v>
      </c>
      <c r="Q2134" s="2" t="s">
        <v>36</v>
      </c>
      <c r="R2134" s="3">
        <v>0</v>
      </c>
      <c r="S2134" s="2" t="s">
        <v>36</v>
      </c>
      <c r="T2134" s="2" t="s">
        <v>17140</v>
      </c>
      <c r="U2134" s="3">
        <v>1</v>
      </c>
      <c r="V2134" s="2" t="s">
        <v>36</v>
      </c>
      <c r="W2134" s="2" t="s">
        <v>36</v>
      </c>
      <c r="X2134" s="2" t="s">
        <v>17141</v>
      </c>
      <c r="Y2134">
        <f t="shared" si="198"/>
        <v>2003</v>
      </c>
      <c r="Z2134">
        <f t="shared" si="199"/>
        <v>12</v>
      </c>
      <c r="AA2134">
        <f t="shared" si="200"/>
        <v>12</v>
      </c>
      <c r="AB2134">
        <f t="shared" si="201"/>
        <v>2004</v>
      </c>
      <c r="AC2134">
        <f t="shared" si="202"/>
        <v>10</v>
      </c>
      <c r="AD2134">
        <f t="shared" si="203"/>
        <v>11</v>
      </c>
    </row>
    <row r="2135" spans="1:30" ht="15.6">
      <c r="A2135" s="2" t="s">
        <v>24</v>
      </c>
      <c r="B2135" s="2" t="s">
        <v>262</v>
      </c>
      <c r="C2135" s="2" t="s">
        <v>17142</v>
      </c>
      <c r="D2135" s="2" t="s">
        <v>17143</v>
      </c>
      <c r="E2135" s="2" t="s">
        <v>17144</v>
      </c>
      <c r="F2135" s="2" t="s">
        <v>17065</v>
      </c>
      <c r="G2135" s="2" t="s">
        <v>17145</v>
      </c>
      <c r="H2135" s="2" t="s">
        <v>17131</v>
      </c>
      <c r="I2135" s="2" t="s">
        <v>4410</v>
      </c>
      <c r="J2135" s="2" t="s">
        <v>10260</v>
      </c>
      <c r="K2135" s="2" t="s">
        <v>14371</v>
      </c>
      <c r="L2135" s="2" t="s">
        <v>14372</v>
      </c>
      <c r="M2135" s="2" t="s">
        <v>24</v>
      </c>
      <c r="N2135" s="2" t="s">
        <v>12937</v>
      </c>
      <c r="O2135" s="2" t="s">
        <v>17146</v>
      </c>
      <c r="P2135" s="3">
        <v>0</v>
      </c>
      <c r="Q2135" s="2" t="s">
        <v>36</v>
      </c>
      <c r="R2135" s="3">
        <v>2</v>
      </c>
      <c r="S2135" s="2" t="s">
        <v>17147</v>
      </c>
      <c r="T2135" s="2" t="s">
        <v>17148</v>
      </c>
      <c r="U2135" s="3">
        <v>1</v>
      </c>
      <c r="V2135" s="2" t="s">
        <v>36</v>
      </c>
      <c r="W2135" s="2" t="s">
        <v>36</v>
      </c>
      <c r="X2135" s="2" t="s">
        <v>17149</v>
      </c>
      <c r="Y2135">
        <f t="shared" si="198"/>
        <v>2003</v>
      </c>
      <c r="Z2135">
        <f t="shared" si="199"/>
        <v>9</v>
      </c>
      <c r="AA2135">
        <f t="shared" si="200"/>
        <v>4</v>
      </c>
      <c r="AB2135">
        <f t="shared" si="201"/>
        <v>2004</v>
      </c>
      <c r="AC2135">
        <f t="shared" si="202"/>
        <v>10</v>
      </c>
      <c r="AD2135">
        <f t="shared" si="203"/>
        <v>11</v>
      </c>
    </row>
    <row r="2136" spans="1:30" ht="15.6">
      <c r="A2136" s="2" t="s">
        <v>24</v>
      </c>
      <c r="B2136" s="2" t="s">
        <v>262</v>
      </c>
      <c r="C2136" s="2" t="s">
        <v>17142</v>
      </c>
      <c r="D2136" s="2" t="s">
        <v>17150</v>
      </c>
      <c r="E2136" s="2" t="s">
        <v>17151</v>
      </c>
      <c r="F2136" s="2" t="s">
        <v>17152</v>
      </c>
      <c r="G2136" s="2" t="s">
        <v>17153</v>
      </c>
      <c r="H2136" s="2" t="s">
        <v>17131</v>
      </c>
      <c r="I2136" s="2" t="s">
        <v>4410</v>
      </c>
      <c r="J2136" s="2" t="s">
        <v>10260</v>
      </c>
      <c r="K2136" s="2" t="s">
        <v>14371</v>
      </c>
      <c r="L2136" s="2" t="s">
        <v>14372</v>
      </c>
      <c r="M2136" s="2" t="s">
        <v>24</v>
      </c>
      <c r="N2136" s="2" t="s">
        <v>12937</v>
      </c>
      <c r="O2136" s="2" t="s">
        <v>16602</v>
      </c>
      <c r="P2136" s="3">
        <v>0</v>
      </c>
      <c r="Q2136" s="2" t="s">
        <v>36</v>
      </c>
      <c r="R2136" s="3">
        <v>0</v>
      </c>
      <c r="S2136" s="2" t="s">
        <v>36</v>
      </c>
      <c r="T2136" s="2" t="s">
        <v>17154</v>
      </c>
      <c r="U2136" s="3">
        <v>1</v>
      </c>
      <c r="V2136" s="2" t="s">
        <v>36</v>
      </c>
      <c r="W2136" s="2" t="s">
        <v>36</v>
      </c>
      <c r="X2136" s="2" t="s">
        <v>17155</v>
      </c>
      <c r="Y2136">
        <f t="shared" si="198"/>
        <v>2003</v>
      </c>
      <c r="Z2136">
        <f t="shared" si="199"/>
        <v>11</v>
      </c>
      <c r="AA2136">
        <f t="shared" si="200"/>
        <v>10</v>
      </c>
      <c r="AB2136">
        <f t="shared" si="201"/>
        <v>2004</v>
      </c>
      <c r="AC2136">
        <f t="shared" si="202"/>
        <v>10</v>
      </c>
      <c r="AD2136">
        <f t="shared" si="203"/>
        <v>11</v>
      </c>
    </row>
    <row r="2137" spans="1:30" ht="15.6">
      <c r="A2137" s="2" t="s">
        <v>24</v>
      </c>
      <c r="B2137" s="2" t="s">
        <v>262</v>
      </c>
      <c r="C2137" s="2" t="s">
        <v>17156</v>
      </c>
      <c r="D2137" s="2" t="s">
        <v>17157</v>
      </c>
      <c r="E2137" s="2" t="s">
        <v>17158</v>
      </c>
      <c r="F2137" s="2" t="s">
        <v>17159</v>
      </c>
      <c r="G2137" s="2" t="s">
        <v>17160</v>
      </c>
      <c r="H2137" s="2" t="s">
        <v>17131</v>
      </c>
      <c r="I2137" s="2" t="s">
        <v>14979</v>
      </c>
      <c r="J2137" s="2" t="s">
        <v>14980</v>
      </c>
      <c r="K2137" s="2" t="s">
        <v>17161</v>
      </c>
      <c r="L2137" s="2" t="s">
        <v>17162</v>
      </c>
      <c r="M2137" s="2" t="s">
        <v>36</v>
      </c>
      <c r="N2137" s="2" t="s">
        <v>36</v>
      </c>
      <c r="O2137" s="2" t="s">
        <v>17163</v>
      </c>
      <c r="P2137" s="3">
        <v>0</v>
      </c>
      <c r="Q2137" s="2" t="s">
        <v>36</v>
      </c>
      <c r="R2137" s="3">
        <v>1</v>
      </c>
      <c r="S2137" s="2" t="s">
        <v>17164</v>
      </c>
      <c r="T2137" s="2" t="s">
        <v>17165</v>
      </c>
      <c r="U2137" s="3">
        <v>1</v>
      </c>
      <c r="V2137" s="2" t="s">
        <v>36</v>
      </c>
      <c r="W2137" s="2" t="s">
        <v>36</v>
      </c>
      <c r="X2137" s="2" t="s">
        <v>17166</v>
      </c>
      <c r="Y2137">
        <f t="shared" si="198"/>
        <v>2003</v>
      </c>
      <c r="Z2137">
        <f t="shared" si="199"/>
        <v>9</v>
      </c>
      <c r="AA2137">
        <f t="shared" si="200"/>
        <v>29</v>
      </c>
      <c r="AB2137">
        <f t="shared" si="201"/>
        <v>2004</v>
      </c>
      <c r="AC2137">
        <f t="shared" si="202"/>
        <v>10</v>
      </c>
      <c r="AD2137">
        <f t="shared" si="203"/>
        <v>11</v>
      </c>
    </row>
    <row r="2138" spans="1:30" ht="15.6">
      <c r="A2138" s="2" t="s">
        <v>24</v>
      </c>
      <c r="B2138" s="2" t="s">
        <v>262</v>
      </c>
      <c r="C2138" s="2" t="s">
        <v>17167</v>
      </c>
      <c r="D2138" s="2" t="s">
        <v>17168</v>
      </c>
      <c r="E2138" s="2" t="s">
        <v>17169</v>
      </c>
      <c r="F2138" s="2" t="s">
        <v>17170</v>
      </c>
      <c r="G2138" s="2" t="s">
        <v>17171</v>
      </c>
      <c r="H2138" s="2" t="s">
        <v>14977</v>
      </c>
      <c r="I2138" s="2" t="s">
        <v>902</v>
      </c>
      <c r="J2138" s="2" t="s">
        <v>493</v>
      </c>
      <c r="K2138" s="2" t="s">
        <v>17172</v>
      </c>
      <c r="L2138" s="2" t="s">
        <v>16436</v>
      </c>
      <c r="M2138" s="2" t="s">
        <v>36</v>
      </c>
      <c r="N2138" s="2" t="s">
        <v>16119</v>
      </c>
      <c r="O2138" s="2" t="s">
        <v>17173</v>
      </c>
      <c r="P2138" s="3">
        <v>0</v>
      </c>
      <c r="Q2138" s="2" t="s">
        <v>36</v>
      </c>
      <c r="R2138" s="3">
        <v>1</v>
      </c>
      <c r="S2138" s="2" t="s">
        <v>17174</v>
      </c>
      <c r="T2138" s="2" t="s">
        <v>17175</v>
      </c>
      <c r="U2138" s="3">
        <v>1</v>
      </c>
      <c r="V2138" s="2" t="s">
        <v>36</v>
      </c>
      <c r="W2138" s="2" t="s">
        <v>36</v>
      </c>
      <c r="X2138" s="2" t="s">
        <v>17176</v>
      </c>
      <c r="Y2138">
        <f t="shared" si="198"/>
        <v>2003</v>
      </c>
      <c r="Z2138">
        <f t="shared" si="199"/>
        <v>8</v>
      </c>
      <c r="AA2138">
        <f t="shared" si="200"/>
        <v>5</v>
      </c>
      <c r="AB2138">
        <f t="shared" si="201"/>
        <v>2004</v>
      </c>
      <c r="AC2138">
        <f t="shared" si="202"/>
        <v>10</v>
      </c>
      <c r="AD2138">
        <f t="shared" si="203"/>
        <v>1</v>
      </c>
    </row>
    <row r="2139" spans="1:30" ht="15.6">
      <c r="A2139" s="2" t="s">
        <v>24</v>
      </c>
      <c r="B2139" s="2" t="s">
        <v>262</v>
      </c>
      <c r="C2139" s="2" t="s">
        <v>4404</v>
      </c>
      <c r="D2139" s="2" t="s">
        <v>17177</v>
      </c>
      <c r="E2139" s="2" t="s">
        <v>17178</v>
      </c>
      <c r="F2139" s="2" t="s">
        <v>17179</v>
      </c>
      <c r="G2139" s="2" t="s">
        <v>17180</v>
      </c>
      <c r="H2139" s="2" t="s">
        <v>14977</v>
      </c>
      <c r="I2139" s="2" t="s">
        <v>4410</v>
      </c>
      <c r="J2139" s="2" t="s">
        <v>10260</v>
      </c>
      <c r="K2139" s="2" t="s">
        <v>14371</v>
      </c>
      <c r="L2139" s="2" t="s">
        <v>14372</v>
      </c>
      <c r="M2139" s="2" t="s">
        <v>24</v>
      </c>
      <c r="N2139" s="2" t="s">
        <v>12937</v>
      </c>
      <c r="O2139" s="2" t="s">
        <v>16049</v>
      </c>
      <c r="P2139" s="3">
        <v>0</v>
      </c>
      <c r="Q2139" s="2" t="s">
        <v>36</v>
      </c>
      <c r="R2139" s="3">
        <v>0</v>
      </c>
      <c r="S2139" s="2" t="s">
        <v>36</v>
      </c>
      <c r="T2139" s="2" t="s">
        <v>17181</v>
      </c>
      <c r="U2139" s="3">
        <v>1</v>
      </c>
      <c r="V2139" s="2" t="s">
        <v>36</v>
      </c>
      <c r="W2139" s="2" t="s">
        <v>36</v>
      </c>
      <c r="X2139" s="2" t="s">
        <v>17182</v>
      </c>
      <c r="Y2139">
        <f t="shared" si="198"/>
        <v>2003</v>
      </c>
      <c r="Z2139">
        <f t="shared" si="199"/>
        <v>9</v>
      </c>
      <c r="AA2139">
        <f t="shared" si="200"/>
        <v>25</v>
      </c>
      <c r="AB2139">
        <f t="shared" si="201"/>
        <v>2004</v>
      </c>
      <c r="AC2139">
        <f t="shared" si="202"/>
        <v>10</v>
      </c>
      <c r="AD2139">
        <f t="shared" si="203"/>
        <v>1</v>
      </c>
    </row>
    <row r="2140" spans="1:30" ht="15.6">
      <c r="A2140" s="2" t="s">
        <v>24</v>
      </c>
      <c r="B2140" s="2" t="s">
        <v>262</v>
      </c>
      <c r="C2140" s="2" t="s">
        <v>17183</v>
      </c>
      <c r="D2140" s="2" t="s">
        <v>17184</v>
      </c>
      <c r="E2140" s="2" t="s">
        <v>17185</v>
      </c>
      <c r="F2140" s="2" t="s">
        <v>17186</v>
      </c>
      <c r="G2140" s="2" t="s">
        <v>17187</v>
      </c>
      <c r="H2140" s="2" t="s">
        <v>17188</v>
      </c>
      <c r="I2140" s="2" t="s">
        <v>6300</v>
      </c>
      <c r="J2140" s="2" t="s">
        <v>1237</v>
      </c>
      <c r="K2140" s="2" t="s">
        <v>17189</v>
      </c>
      <c r="L2140" s="2" t="s">
        <v>17190</v>
      </c>
      <c r="M2140" s="2" t="s">
        <v>24</v>
      </c>
      <c r="N2140" s="2" t="s">
        <v>16119</v>
      </c>
      <c r="O2140" s="2" t="s">
        <v>17191</v>
      </c>
      <c r="P2140" s="3">
        <v>0</v>
      </c>
      <c r="Q2140" s="2" t="s">
        <v>36</v>
      </c>
      <c r="R2140" s="3">
        <v>1</v>
      </c>
      <c r="S2140" s="2" t="s">
        <v>17192</v>
      </c>
      <c r="T2140" s="2" t="s">
        <v>17193</v>
      </c>
      <c r="U2140" s="3">
        <v>2</v>
      </c>
      <c r="V2140" s="2" t="s">
        <v>36</v>
      </c>
      <c r="W2140" s="2" t="s">
        <v>36</v>
      </c>
      <c r="X2140" s="2" t="s">
        <v>17194</v>
      </c>
      <c r="Y2140">
        <f t="shared" si="198"/>
        <v>2003</v>
      </c>
      <c r="Z2140">
        <f t="shared" si="199"/>
        <v>5</v>
      </c>
      <c r="AA2140">
        <f t="shared" si="200"/>
        <v>13</v>
      </c>
      <c r="AB2140">
        <f t="shared" si="201"/>
        <v>2004</v>
      </c>
      <c r="AC2140">
        <f t="shared" si="202"/>
        <v>9</v>
      </c>
      <c r="AD2140">
        <f t="shared" si="203"/>
        <v>11</v>
      </c>
    </row>
    <row r="2141" spans="1:30" ht="15.6">
      <c r="A2141" s="2" t="s">
        <v>24</v>
      </c>
      <c r="B2141" s="2" t="s">
        <v>262</v>
      </c>
      <c r="C2141" s="2" t="s">
        <v>17195</v>
      </c>
      <c r="D2141" s="2" t="s">
        <v>17196</v>
      </c>
      <c r="E2141" s="2" t="s">
        <v>17197</v>
      </c>
      <c r="F2141" s="2" t="s">
        <v>17198</v>
      </c>
      <c r="G2141" s="2" t="s">
        <v>17199</v>
      </c>
      <c r="H2141" s="2" t="s">
        <v>17188</v>
      </c>
      <c r="I2141" s="2" t="s">
        <v>6300</v>
      </c>
      <c r="J2141" s="2" t="s">
        <v>1237</v>
      </c>
      <c r="K2141" s="2" t="s">
        <v>17200</v>
      </c>
      <c r="L2141" s="2" t="s">
        <v>17201</v>
      </c>
      <c r="M2141" s="2" t="s">
        <v>515</v>
      </c>
      <c r="N2141" s="2" t="s">
        <v>12937</v>
      </c>
      <c r="O2141" s="2" t="s">
        <v>17202</v>
      </c>
      <c r="P2141" s="3">
        <v>0</v>
      </c>
      <c r="Q2141" s="2" t="s">
        <v>36</v>
      </c>
      <c r="R2141" s="3">
        <v>2</v>
      </c>
      <c r="S2141" s="2" t="s">
        <v>17203</v>
      </c>
      <c r="T2141" s="2" t="s">
        <v>17204</v>
      </c>
      <c r="U2141" s="3">
        <v>2</v>
      </c>
      <c r="V2141" s="2" t="s">
        <v>36</v>
      </c>
      <c r="W2141" s="2" t="s">
        <v>36</v>
      </c>
      <c r="X2141" s="2" t="s">
        <v>17205</v>
      </c>
      <c r="Y2141">
        <f t="shared" si="198"/>
        <v>2003</v>
      </c>
      <c r="Z2141">
        <f t="shared" si="199"/>
        <v>4</v>
      </c>
      <c r="AA2141">
        <f t="shared" si="200"/>
        <v>25</v>
      </c>
      <c r="AB2141">
        <f t="shared" si="201"/>
        <v>2004</v>
      </c>
      <c r="AC2141">
        <f t="shared" si="202"/>
        <v>9</v>
      </c>
      <c r="AD2141">
        <f t="shared" si="203"/>
        <v>11</v>
      </c>
    </row>
    <row r="2142" spans="1:30" ht="15.6">
      <c r="A2142" s="2" t="s">
        <v>24</v>
      </c>
      <c r="B2142" s="2" t="s">
        <v>262</v>
      </c>
      <c r="C2142" s="2" t="s">
        <v>473</v>
      </c>
      <c r="D2142" s="2" t="s">
        <v>17206</v>
      </c>
      <c r="E2142" s="2" t="s">
        <v>17207</v>
      </c>
      <c r="F2142" s="2" t="s">
        <v>17208</v>
      </c>
      <c r="G2142" s="2" t="s">
        <v>17209</v>
      </c>
      <c r="H2142" s="2" t="s">
        <v>17188</v>
      </c>
      <c r="I2142" s="2" t="s">
        <v>479</v>
      </c>
      <c r="J2142" s="2" t="s">
        <v>1237</v>
      </c>
      <c r="K2142" s="2" t="s">
        <v>16335</v>
      </c>
      <c r="L2142" s="2" t="s">
        <v>15058</v>
      </c>
      <c r="M2142" s="2" t="s">
        <v>24</v>
      </c>
      <c r="N2142" s="2" t="s">
        <v>13326</v>
      </c>
      <c r="O2142" s="2" t="s">
        <v>17210</v>
      </c>
      <c r="P2142" s="3">
        <v>0</v>
      </c>
      <c r="Q2142" s="2" t="s">
        <v>36</v>
      </c>
      <c r="R2142" s="3">
        <v>1</v>
      </c>
      <c r="S2142" s="2" t="s">
        <v>17211</v>
      </c>
      <c r="T2142" s="2" t="s">
        <v>17212</v>
      </c>
      <c r="U2142" s="3">
        <v>3</v>
      </c>
      <c r="V2142" s="2" t="s">
        <v>36</v>
      </c>
      <c r="W2142" s="2" t="s">
        <v>36</v>
      </c>
      <c r="X2142" s="2" t="s">
        <v>17213</v>
      </c>
      <c r="Y2142">
        <f t="shared" si="198"/>
        <v>2003</v>
      </c>
      <c r="Z2142">
        <f t="shared" si="199"/>
        <v>8</v>
      </c>
      <c r="AA2142">
        <f t="shared" si="200"/>
        <v>6</v>
      </c>
      <c r="AB2142">
        <f t="shared" si="201"/>
        <v>2004</v>
      </c>
      <c r="AC2142">
        <f t="shared" si="202"/>
        <v>9</v>
      </c>
      <c r="AD2142">
        <f t="shared" si="203"/>
        <v>11</v>
      </c>
    </row>
    <row r="2143" spans="1:30" ht="15.6">
      <c r="A2143" s="2" t="s">
        <v>24</v>
      </c>
      <c r="B2143" s="2" t="s">
        <v>262</v>
      </c>
      <c r="C2143" s="2" t="s">
        <v>17214</v>
      </c>
      <c r="D2143" s="2" t="s">
        <v>17215</v>
      </c>
      <c r="E2143" s="2" t="s">
        <v>17216</v>
      </c>
      <c r="F2143" s="2" t="s">
        <v>17217</v>
      </c>
      <c r="G2143" s="2" t="s">
        <v>17218</v>
      </c>
      <c r="H2143" s="2" t="s">
        <v>17188</v>
      </c>
      <c r="I2143" s="2" t="s">
        <v>75</v>
      </c>
      <c r="J2143" s="2" t="s">
        <v>76</v>
      </c>
      <c r="K2143" s="2" t="s">
        <v>13469</v>
      </c>
      <c r="L2143" s="2" t="s">
        <v>78</v>
      </c>
      <c r="M2143" s="2" t="s">
        <v>24</v>
      </c>
      <c r="N2143" s="2" t="s">
        <v>36</v>
      </c>
      <c r="O2143" s="2" t="s">
        <v>15494</v>
      </c>
      <c r="P2143" s="3">
        <v>0</v>
      </c>
      <c r="Q2143" s="2" t="s">
        <v>36</v>
      </c>
      <c r="R2143" s="3">
        <v>1</v>
      </c>
      <c r="S2143" s="2" t="s">
        <v>15705</v>
      </c>
      <c r="T2143" s="2" t="s">
        <v>17219</v>
      </c>
      <c r="U2143" s="3">
        <v>1</v>
      </c>
      <c r="V2143" s="2" t="s">
        <v>36</v>
      </c>
      <c r="W2143" s="2" t="s">
        <v>36</v>
      </c>
      <c r="X2143" s="2" t="s">
        <v>17220</v>
      </c>
      <c r="Y2143">
        <f t="shared" si="198"/>
        <v>2002</v>
      </c>
      <c r="Z2143">
        <f t="shared" si="199"/>
        <v>7</v>
      </c>
      <c r="AA2143">
        <f t="shared" si="200"/>
        <v>12</v>
      </c>
      <c r="AB2143">
        <f t="shared" si="201"/>
        <v>2004</v>
      </c>
      <c r="AC2143">
        <f t="shared" si="202"/>
        <v>9</v>
      </c>
      <c r="AD2143">
        <f t="shared" si="203"/>
        <v>11</v>
      </c>
    </row>
    <row r="2144" spans="1:30" ht="15.6">
      <c r="A2144" s="2" t="s">
        <v>24</v>
      </c>
      <c r="B2144" s="2" t="s">
        <v>25</v>
      </c>
      <c r="C2144" s="2" t="s">
        <v>17221</v>
      </c>
      <c r="D2144" s="2" t="s">
        <v>17222</v>
      </c>
      <c r="E2144" s="2" t="s">
        <v>17223</v>
      </c>
      <c r="F2144" s="2" t="s">
        <v>17224</v>
      </c>
      <c r="G2144" s="2" t="s">
        <v>17225</v>
      </c>
      <c r="H2144" s="2" t="s">
        <v>17188</v>
      </c>
      <c r="I2144" s="2" t="s">
        <v>36</v>
      </c>
      <c r="J2144" s="2" t="s">
        <v>914</v>
      </c>
      <c r="K2144" s="2" t="s">
        <v>16215</v>
      </c>
      <c r="L2144" s="2" t="s">
        <v>36</v>
      </c>
      <c r="M2144" s="2" t="s">
        <v>36</v>
      </c>
      <c r="N2144" s="2" t="s">
        <v>12937</v>
      </c>
      <c r="O2144" s="2" t="s">
        <v>38</v>
      </c>
      <c r="P2144" s="3">
        <v>0</v>
      </c>
      <c r="Q2144" s="2" t="s">
        <v>36</v>
      </c>
      <c r="R2144" s="3">
        <v>0</v>
      </c>
      <c r="S2144" s="2" t="s">
        <v>36</v>
      </c>
      <c r="T2144" s="2" t="s">
        <v>17226</v>
      </c>
      <c r="U2144" s="3">
        <v>1</v>
      </c>
      <c r="V2144" s="2" t="s">
        <v>36</v>
      </c>
      <c r="W2144" s="2" t="s">
        <v>36</v>
      </c>
      <c r="X2144" s="2" t="s">
        <v>17227</v>
      </c>
      <c r="Y2144">
        <f t="shared" si="198"/>
        <v>2003</v>
      </c>
      <c r="Z2144">
        <f t="shared" si="199"/>
        <v>8</v>
      </c>
      <c r="AA2144">
        <f t="shared" si="200"/>
        <v>21</v>
      </c>
      <c r="AB2144">
        <f t="shared" si="201"/>
        <v>2004</v>
      </c>
      <c r="AC2144">
        <f t="shared" si="202"/>
        <v>9</v>
      </c>
      <c r="AD2144">
        <f t="shared" si="203"/>
        <v>11</v>
      </c>
    </row>
    <row r="2145" spans="1:30" ht="15.6">
      <c r="A2145" s="2" t="s">
        <v>24</v>
      </c>
      <c r="B2145" s="2" t="s">
        <v>262</v>
      </c>
      <c r="C2145" s="2" t="s">
        <v>17228</v>
      </c>
      <c r="D2145" s="2" t="s">
        <v>17229</v>
      </c>
      <c r="E2145" s="2" t="s">
        <v>17230</v>
      </c>
      <c r="F2145" s="2" t="s">
        <v>17231</v>
      </c>
      <c r="G2145" s="2" t="s">
        <v>17232</v>
      </c>
      <c r="H2145" s="2" t="s">
        <v>17233</v>
      </c>
      <c r="I2145" s="2" t="s">
        <v>17234</v>
      </c>
      <c r="J2145" s="2" t="s">
        <v>17235</v>
      </c>
      <c r="K2145" s="2" t="s">
        <v>17236</v>
      </c>
      <c r="L2145" s="2" t="s">
        <v>17237</v>
      </c>
      <c r="M2145" s="2" t="s">
        <v>36</v>
      </c>
      <c r="N2145" s="2" t="s">
        <v>9775</v>
      </c>
      <c r="O2145" s="2" t="s">
        <v>17238</v>
      </c>
      <c r="P2145" s="3">
        <v>0</v>
      </c>
      <c r="Q2145" s="2" t="s">
        <v>36</v>
      </c>
      <c r="R2145" s="3">
        <v>0</v>
      </c>
      <c r="S2145" s="2" t="s">
        <v>36</v>
      </c>
      <c r="T2145" s="2" t="s">
        <v>17239</v>
      </c>
      <c r="U2145" s="3">
        <v>1</v>
      </c>
      <c r="V2145" s="2" t="s">
        <v>36</v>
      </c>
      <c r="W2145" s="2" t="s">
        <v>36</v>
      </c>
      <c r="X2145" s="2" t="s">
        <v>17240</v>
      </c>
      <c r="Y2145">
        <f t="shared" si="198"/>
        <v>2003</v>
      </c>
      <c r="Z2145">
        <f t="shared" si="199"/>
        <v>9</v>
      </c>
      <c r="AA2145">
        <f t="shared" si="200"/>
        <v>22</v>
      </c>
      <c r="AB2145">
        <f t="shared" si="201"/>
        <v>2004</v>
      </c>
      <c r="AC2145">
        <f t="shared" si="202"/>
        <v>9</v>
      </c>
      <c r="AD2145">
        <f t="shared" si="203"/>
        <v>1</v>
      </c>
    </row>
    <row r="2146" spans="1:30" ht="15.6">
      <c r="A2146" s="2" t="s">
        <v>24</v>
      </c>
      <c r="B2146" s="2" t="s">
        <v>262</v>
      </c>
      <c r="C2146" s="2" t="s">
        <v>17241</v>
      </c>
      <c r="D2146" s="2" t="s">
        <v>17242</v>
      </c>
      <c r="E2146" s="2" t="s">
        <v>17243</v>
      </c>
      <c r="F2146" s="2" t="s">
        <v>17244</v>
      </c>
      <c r="G2146" s="2" t="s">
        <v>17245</v>
      </c>
      <c r="H2146" s="2" t="s">
        <v>17233</v>
      </c>
      <c r="I2146" s="2" t="s">
        <v>17234</v>
      </c>
      <c r="J2146" s="2" t="s">
        <v>17235</v>
      </c>
      <c r="K2146" s="2" t="s">
        <v>17236</v>
      </c>
      <c r="L2146" s="2" t="s">
        <v>17237</v>
      </c>
      <c r="M2146" s="2" t="s">
        <v>36</v>
      </c>
      <c r="N2146" s="2" t="s">
        <v>9775</v>
      </c>
      <c r="O2146" s="2" t="s">
        <v>17246</v>
      </c>
      <c r="P2146" s="3">
        <v>0</v>
      </c>
      <c r="Q2146" s="2" t="s">
        <v>36</v>
      </c>
      <c r="R2146" s="3">
        <v>0</v>
      </c>
      <c r="S2146" s="2" t="s">
        <v>36</v>
      </c>
      <c r="T2146" s="2" t="s">
        <v>17247</v>
      </c>
      <c r="U2146" s="3">
        <v>1</v>
      </c>
      <c r="V2146" s="2" t="s">
        <v>36</v>
      </c>
      <c r="W2146" s="2" t="s">
        <v>36</v>
      </c>
      <c r="X2146" s="2" t="s">
        <v>17248</v>
      </c>
      <c r="Y2146">
        <f t="shared" si="198"/>
        <v>2003</v>
      </c>
      <c r="Z2146">
        <f t="shared" si="199"/>
        <v>9</v>
      </c>
      <c r="AA2146">
        <f t="shared" si="200"/>
        <v>19</v>
      </c>
      <c r="AB2146">
        <f t="shared" si="201"/>
        <v>2004</v>
      </c>
      <c r="AC2146">
        <f t="shared" si="202"/>
        <v>9</v>
      </c>
      <c r="AD2146">
        <f t="shared" si="203"/>
        <v>1</v>
      </c>
    </row>
    <row r="2147" spans="1:30" ht="15.6">
      <c r="A2147" s="2" t="s">
        <v>24</v>
      </c>
      <c r="B2147" s="2" t="s">
        <v>262</v>
      </c>
      <c r="C2147" s="2" t="s">
        <v>17249</v>
      </c>
      <c r="D2147" s="2" t="s">
        <v>17250</v>
      </c>
      <c r="E2147" s="2" t="s">
        <v>17251</v>
      </c>
      <c r="F2147" s="2" t="s">
        <v>17252</v>
      </c>
      <c r="G2147" s="2" t="s">
        <v>17253</v>
      </c>
      <c r="H2147" s="2" t="s">
        <v>17233</v>
      </c>
      <c r="I2147" s="2" t="s">
        <v>75</v>
      </c>
      <c r="J2147" s="2" t="s">
        <v>76</v>
      </c>
      <c r="K2147" s="2" t="s">
        <v>13469</v>
      </c>
      <c r="L2147" s="2" t="s">
        <v>78</v>
      </c>
      <c r="M2147" s="2" t="s">
        <v>24</v>
      </c>
      <c r="N2147" s="2" t="s">
        <v>36</v>
      </c>
      <c r="O2147" s="2" t="s">
        <v>17254</v>
      </c>
      <c r="P2147" s="3">
        <v>0</v>
      </c>
      <c r="Q2147" s="2" t="s">
        <v>36</v>
      </c>
      <c r="R2147" s="3">
        <v>0</v>
      </c>
      <c r="S2147" s="2" t="s">
        <v>36</v>
      </c>
      <c r="T2147" s="2" t="s">
        <v>17255</v>
      </c>
      <c r="U2147" s="3">
        <v>1</v>
      </c>
      <c r="V2147" s="2" t="s">
        <v>36</v>
      </c>
      <c r="W2147" s="2" t="s">
        <v>36</v>
      </c>
      <c r="X2147" s="2" t="s">
        <v>17256</v>
      </c>
      <c r="Y2147">
        <f t="shared" si="198"/>
        <v>2002</v>
      </c>
      <c r="Z2147">
        <f t="shared" si="199"/>
        <v>12</v>
      </c>
      <c r="AA2147">
        <f t="shared" si="200"/>
        <v>13</v>
      </c>
      <c r="AB2147">
        <f t="shared" si="201"/>
        <v>2004</v>
      </c>
      <c r="AC2147">
        <f t="shared" si="202"/>
        <v>9</v>
      </c>
      <c r="AD2147">
        <f t="shared" si="203"/>
        <v>1</v>
      </c>
    </row>
    <row r="2148" spans="1:30" ht="15.6">
      <c r="A2148" s="2" t="s">
        <v>24</v>
      </c>
      <c r="B2148" s="2" t="s">
        <v>262</v>
      </c>
      <c r="C2148" s="2" t="s">
        <v>17257</v>
      </c>
      <c r="D2148" s="2" t="s">
        <v>17258</v>
      </c>
      <c r="E2148" s="2" t="s">
        <v>17259</v>
      </c>
      <c r="F2148" s="2" t="s">
        <v>17231</v>
      </c>
      <c r="G2148" s="2" t="s">
        <v>17260</v>
      </c>
      <c r="H2148" s="2" t="s">
        <v>17233</v>
      </c>
      <c r="I2148" s="2" t="s">
        <v>17234</v>
      </c>
      <c r="J2148" s="2" t="s">
        <v>17235</v>
      </c>
      <c r="K2148" s="2" t="s">
        <v>17236</v>
      </c>
      <c r="L2148" s="2" t="s">
        <v>17237</v>
      </c>
      <c r="M2148" s="2" t="s">
        <v>36</v>
      </c>
      <c r="N2148" s="2" t="s">
        <v>9775</v>
      </c>
      <c r="O2148" s="2" t="s">
        <v>17261</v>
      </c>
      <c r="P2148" s="3">
        <v>0</v>
      </c>
      <c r="Q2148" s="2" t="s">
        <v>36</v>
      </c>
      <c r="R2148" s="3">
        <v>0</v>
      </c>
      <c r="S2148" s="2" t="s">
        <v>36</v>
      </c>
      <c r="T2148" s="2" t="s">
        <v>17262</v>
      </c>
      <c r="U2148" s="3">
        <v>1</v>
      </c>
      <c r="V2148" s="2" t="s">
        <v>36</v>
      </c>
      <c r="W2148" s="2" t="s">
        <v>36</v>
      </c>
      <c r="X2148" s="2" t="s">
        <v>17263</v>
      </c>
      <c r="Y2148">
        <f t="shared" si="198"/>
        <v>2003</v>
      </c>
      <c r="Z2148">
        <f t="shared" si="199"/>
        <v>9</v>
      </c>
      <c r="AA2148">
        <f t="shared" si="200"/>
        <v>22</v>
      </c>
      <c r="AB2148">
        <f t="shared" si="201"/>
        <v>2004</v>
      </c>
      <c r="AC2148">
        <f t="shared" si="202"/>
        <v>9</v>
      </c>
      <c r="AD2148">
        <f t="shared" si="203"/>
        <v>1</v>
      </c>
    </row>
    <row r="2149" spans="1:30" ht="15.6">
      <c r="A2149" s="2" t="s">
        <v>24</v>
      </c>
      <c r="B2149" s="2" t="s">
        <v>25</v>
      </c>
      <c r="C2149" s="2" t="s">
        <v>17264</v>
      </c>
      <c r="D2149" s="2" t="s">
        <v>17265</v>
      </c>
      <c r="E2149" s="2" t="s">
        <v>17266</v>
      </c>
      <c r="F2149" s="2" t="s">
        <v>17267</v>
      </c>
      <c r="G2149" s="2" t="s">
        <v>36</v>
      </c>
      <c r="H2149" s="2" t="s">
        <v>36</v>
      </c>
      <c r="I2149" s="2" t="s">
        <v>75</v>
      </c>
      <c r="J2149" s="2" t="s">
        <v>76</v>
      </c>
      <c r="K2149" s="2" t="s">
        <v>11388</v>
      </c>
      <c r="L2149" s="2" t="s">
        <v>11389</v>
      </c>
      <c r="M2149" s="2" t="s">
        <v>24</v>
      </c>
      <c r="N2149" s="2" t="s">
        <v>36</v>
      </c>
      <c r="O2149" s="2" t="s">
        <v>16224</v>
      </c>
      <c r="P2149" s="3">
        <v>0</v>
      </c>
      <c r="Q2149" s="2" t="s">
        <v>36</v>
      </c>
      <c r="R2149" s="3">
        <v>0</v>
      </c>
      <c r="S2149" s="2" t="s">
        <v>36</v>
      </c>
      <c r="T2149" s="2" t="s">
        <v>17268</v>
      </c>
      <c r="U2149" s="3">
        <v>1</v>
      </c>
      <c r="V2149" s="2" t="s">
        <v>36</v>
      </c>
      <c r="W2149" s="2" t="s">
        <v>36</v>
      </c>
      <c r="X2149" s="2" t="s">
        <v>17269</v>
      </c>
      <c r="Y2149">
        <f t="shared" si="198"/>
        <v>2003</v>
      </c>
      <c r="Z2149">
        <f t="shared" si="199"/>
        <v>11</v>
      </c>
      <c r="AA2149">
        <f t="shared" si="200"/>
        <v>26</v>
      </c>
      <c r="AB2149">
        <f t="shared" si="201"/>
        <v>0</v>
      </c>
      <c r="AC2149">
        <f t="shared" si="202"/>
        <v>0</v>
      </c>
      <c r="AD2149">
        <f t="shared" si="203"/>
        <v>0</v>
      </c>
    </row>
    <row r="2150" spans="1:30" ht="15.6">
      <c r="A2150" s="2" t="s">
        <v>24</v>
      </c>
      <c r="B2150" s="2" t="s">
        <v>25</v>
      </c>
      <c r="C2150" s="2" t="s">
        <v>17270</v>
      </c>
      <c r="D2150" s="2" t="s">
        <v>17271</v>
      </c>
      <c r="E2150" s="2" t="s">
        <v>17272</v>
      </c>
      <c r="F2150" s="2" t="s">
        <v>17273</v>
      </c>
      <c r="G2150" s="2" t="s">
        <v>17274</v>
      </c>
      <c r="H2150" s="2" t="s">
        <v>17275</v>
      </c>
      <c r="I2150" s="2" t="s">
        <v>36</v>
      </c>
      <c r="J2150" s="2" t="s">
        <v>914</v>
      </c>
      <c r="K2150" s="2" t="s">
        <v>17276</v>
      </c>
      <c r="L2150" s="2" t="s">
        <v>36</v>
      </c>
      <c r="M2150" s="2" t="s">
        <v>36</v>
      </c>
      <c r="N2150" s="2" t="s">
        <v>12937</v>
      </c>
      <c r="O2150" s="2" t="s">
        <v>38</v>
      </c>
      <c r="P2150" s="3">
        <v>0</v>
      </c>
      <c r="Q2150" s="2" t="s">
        <v>36</v>
      </c>
      <c r="R2150" s="3">
        <v>3</v>
      </c>
      <c r="S2150" s="2" t="s">
        <v>17277</v>
      </c>
      <c r="T2150" s="2" t="s">
        <v>17278</v>
      </c>
      <c r="U2150" s="3">
        <v>1</v>
      </c>
      <c r="V2150" s="2" t="s">
        <v>36</v>
      </c>
      <c r="W2150" s="2" t="s">
        <v>36</v>
      </c>
      <c r="X2150" s="2" t="s">
        <v>17279</v>
      </c>
      <c r="Y2150">
        <f t="shared" si="198"/>
        <v>2003</v>
      </c>
      <c r="Z2150">
        <f t="shared" si="199"/>
        <v>8</v>
      </c>
      <c r="AA2150">
        <f t="shared" si="200"/>
        <v>25</v>
      </c>
      <c r="AB2150">
        <f t="shared" si="201"/>
        <v>2004</v>
      </c>
      <c r="AC2150">
        <f t="shared" si="202"/>
        <v>8</v>
      </c>
      <c r="AD2150">
        <f t="shared" si="203"/>
        <v>21</v>
      </c>
    </row>
    <row r="2151" spans="1:30" ht="15.6">
      <c r="A2151" s="2" t="s">
        <v>24</v>
      </c>
      <c r="B2151" s="2" t="s">
        <v>25</v>
      </c>
      <c r="C2151" s="2" t="s">
        <v>17280</v>
      </c>
      <c r="D2151" s="2" t="s">
        <v>17281</v>
      </c>
      <c r="E2151" s="2" t="s">
        <v>17282</v>
      </c>
      <c r="F2151" s="2" t="s">
        <v>17283</v>
      </c>
      <c r="G2151" s="2" t="s">
        <v>17284</v>
      </c>
      <c r="H2151" s="2" t="s">
        <v>17275</v>
      </c>
      <c r="I2151" s="2" t="s">
        <v>36</v>
      </c>
      <c r="J2151" s="2" t="s">
        <v>914</v>
      </c>
      <c r="K2151" s="2" t="s">
        <v>17276</v>
      </c>
      <c r="L2151" s="2" t="s">
        <v>36</v>
      </c>
      <c r="M2151" s="2" t="s">
        <v>36</v>
      </c>
      <c r="N2151" s="2" t="s">
        <v>12937</v>
      </c>
      <c r="O2151" s="2" t="s">
        <v>38</v>
      </c>
      <c r="P2151" s="3">
        <v>0</v>
      </c>
      <c r="Q2151" s="2" t="s">
        <v>36</v>
      </c>
      <c r="R2151" s="3">
        <v>0</v>
      </c>
      <c r="S2151" s="2" t="s">
        <v>36</v>
      </c>
      <c r="T2151" s="2" t="s">
        <v>17285</v>
      </c>
      <c r="U2151" s="3">
        <v>1</v>
      </c>
      <c r="V2151" s="2" t="s">
        <v>36</v>
      </c>
      <c r="W2151" s="2" t="s">
        <v>36</v>
      </c>
      <c r="X2151" s="2" t="s">
        <v>17286</v>
      </c>
      <c r="Y2151">
        <f t="shared" si="198"/>
        <v>2003</v>
      </c>
      <c r="Z2151">
        <f t="shared" si="199"/>
        <v>8</v>
      </c>
      <c r="AA2151">
        <f t="shared" si="200"/>
        <v>29</v>
      </c>
      <c r="AB2151">
        <f t="shared" si="201"/>
        <v>2004</v>
      </c>
      <c r="AC2151">
        <f t="shared" si="202"/>
        <v>8</v>
      </c>
      <c r="AD2151">
        <f t="shared" si="203"/>
        <v>21</v>
      </c>
    </row>
    <row r="2152" spans="1:30" ht="15.6">
      <c r="A2152" s="2" t="s">
        <v>24</v>
      </c>
      <c r="B2152" s="2" t="s">
        <v>25</v>
      </c>
      <c r="C2152" s="2" t="s">
        <v>17287</v>
      </c>
      <c r="D2152" s="2" t="s">
        <v>17288</v>
      </c>
      <c r="E2152" s="2" t="s">
        <v>17289</v>
      </c>
      <c r="F2152" s="2" t="s">
        <v>17290</v>
      </c>
      <c r="G2152" s="2" t="s">
        <v>17291</v>
      </c>
      <c r="H2152" s="2" t="s">
        <v>17275</v>
      </c>
      <c r="I2152" s="2" t="s">
        <v>902</v>
      </c>
      <c r="J2152" s="2" t="s">
        <v>493</v>
      </c>
      <c r="K2152" s="2" t="s">
        <v>17172</v>
      </c>
      <c r="L2152" s="2" t="s">
        <v>16436</v>
      </c>
      <c r="M2152" s="2" t="s">
        <v>36</v>
      </c>
      <c r="N2152" s="2" t="s">
        <v>16119</v>
      </c>
      <c r="O2152" s="2" t="s">
        <v>38</v>
      </c>
      <c r="P2152" s="3">
        <v>0</v>
      </c>
      <c r="Q2152" s="2" t="s">
        <v>36</v>
      </c>
      <c r="R2152" s="3">
        <v>0</v>
      </c>
      <c r="S2152" s="2" t="s">
        <v>36</v>
      </c>
      <c r="T2152" s="2" t="s">
        <v>17292</v>
      </c>
      <c r="U2152" s="3">
        <v>1</v>
      </c>
      <c r="V2152" s="2" t="s">
        <v>36</v>
      </c>
      <c r="W2152" s="2" t="s">
        <v>36</v>
      </c>
      <c r="X2152" s="2" t="s">
        <v>17293</v>
      </c>
      <c r="Y2152">
        <f t="shared" si="198"/>
        <v>2003</v>
      </c>
      <c r="Z2152">
        <f t="shared" si="199"/>
        <v>9</v>
      </c>
      <c r="AA2152">
        <f t="shared" si="200"/>
        <v>2</v>
      </c>
      <c r="AB2152">
        <f t="shared" si="201"/>
        <v>2004</v>
      </c>
      <c r="AC2152">
        <f t="shared" si="202"/>
        <v>8</v>
      </c>
      <c r="AD2152">
        <f t="shared" si="203"/>
        <v>21</v>
      </c>
    </row>
    <row r="2153" spans="1:30" ht="15.6">
      <c r="A2153" s="2" t="s">
        <v>24</v>
      </c>
      <c r="B2153" s="2" t="s">
        <v>25</v>
      </c>
      <c r="C2153" s="2" t="s">
        <v>17294</v>
      </c>
      <c r="D2153" s="2" t="s">
        <v>17295</v>
      </c>
      <c r="E2153" s="2" t="s">
        <v>17296</v>
      </c>
      <c r="F2153" s="2" t="s">
        <v>17290</v>
      </c>
      <c r="G2153" s="2" t="s">
        <v>17297</v>
      </c>
      <c r="H2153" s="2" t="s">
        <v>17275</v>
      </c>
      <c r="I2153" s="2" t="s">
        <v>902</v>
      </c>
      <c r="J2153" s="2" t="s">
        <v>493</v>
      </c>
      <c r="K2153" s="2" t="s">
        <v>17172</v>
      </c>
      <c r="L2153" s="2" t="s">
        <v>16436</v>
      </c>
      <c r="M2153" s="2" t="s">
        <v>36</v>
      </c>
      <c r="N2153" s="2" t="s">
        <v>16119</v>
      </c>
      <c r="O2153" s="2" t="s">
        <v>38</v>
      </c>
      <c r="P2153" s="3">
        <v>0</v>
      </c>
      <c r="Q2153" s="2" t="s">
        <v>36</v>
      </c>
      <c r="R2153" s="3">
        <v>0</v>
      </c>
      <c r="S2153" s="2" t="s">
        <v>36</v>
      </c>
      <c r="T2153" s="2" t="s">
        <v>17298</v>
      </c>
      <c r="U2153" s="3">
        <v>1</v>
      </c>
      <c r="V2153" s="2" t="s">
        <v>36</v>
      </c>
      <c r="W2153" s="2" t="s">
        <v>36</v>
      </c>
      <c r="X2153" s="2" t="s">
        <v>17299</v>
      </c>
      <c r="Y2153">
        <f t="shared" si="198"/>
        <v>2003</v>
      </c>
      <c r="Z2153">
        <f t="shared" si="199"/>
        <v>9</v>
      </c>
      <c r="AA2153">
        <f t="shared" si="200"/>
        <v>2</v>
      </c>
      <c r="AB2153">
        <f t="shared" si="201"/>
        <v>2004</v>
      </c>
      <c r="AC2153">
        <f t="shared" si="202"/>
        <v>8</v>
      </c>
      <c r="AD2153">
        <f t="shared" si="203"/>
        <v>21</v>
      </c>
    </row>
    <row r="2154" spans="1:30" ht="15.6">
      <c r="A2154" s="2" t="s">
        <v>24</v>
      </c>
      <c r="B2154" s="2" t="s">
        <v>25</v>
      </c>
      <c r="C2154" s="2" t="s">
        <v>17300</v>
      </c>
      <c r="D2154" s="2" t="s">
        <v>17301</v>
      </c>
      <c r="E2154" s="2" t="s">
        <v>17302</v>
      </c>
      <c r="F2154" s="2" t="s">
        <v>17290</v>
      </c>
      <c r="G2154" s="2" t="s">
        <v>17303</v>
      </c>
      <c r="H2154" s="2" t="s">
        <v>17275</v>
      </c>
      <c r="I2154" s="2" t="s">
        <v>902</v>
      </c>
      <c r="J2154" s="2" t="s">
        <v>493</v>
      </c>
      <c r="K2154" s="2" t="s">
        <v>17172</v>
      </c>
      <c r="L2154" s="2" t="s">
        <v>16436</v>
      </c>
      <c r="M2154" s="2" t="s">
        <v>36</v>
      </c>
      <c r="N2154" s="2" t="s">
        <v>16119</v>
      </c>
      <c r="O2154" s="2" t="s">
        <v>38</v>
      </c>
      <c r="P2154" s="3">
        <v>0</v>
      </c>
      <c r="Q2154" s="2" t="s">
        <v>36</v>
      </c>
      <c r="R2154" s="3">
        <v>0</v>
      </c>
      <c r="S2154" s="2" t="s">
        <v>36</v>
      </c>
      <c r="T2154" s="2" t="s">
        <v>17304</v>
      </c>
      <c r="U2154" s="3">
        <v>1</v>
      </c>
      <c r="V2154" s="2" t="s">
        <v>36</v>
      </c>
      <c r="W2154" s="2" t="s">
        <v>36</v>
      </c>
      <c r="X2154" s="2" t="s">
        <v>17305</v>
      </c>
      <c r="Y2154">
        <f t="shared" si="198"/>
        <v>2003</v>
      </c>
      <c r="Z2154">
        <f t="shared" si="199"/>
        <v>9</v>
      </c>
      <c r="AA2154">
        <f t="shared" si="200"/>
        <v>2</v>
      </c>
      <c r="AB2154">
        <f t="shared" si="201"/>
        <v>2004</v>
      </c>
      <c r="AC2154">
        <f t="shared" si="202"/>
        <v>8</v>
      </c>
      <c r="AD2154">
        <f t="shared" si="203"/>
        <v>21</v>
      </c>
    </row>
    <row r="2155" spans="1:30" ht="15.6">
      <c r="A2155" s="2" t="s">
        <v>24</v>
      </c>
      <c r="B2155" s="2" t="s">
        <v>25</v>
      </c>
      <c r="C2155" s="2" t="s">
        <v>17306</v>
      </c>
      <c r="D2155" s="2" t="s">
        <v>17307</v>
      </c>
      <c r="E2155" s="2" t="s">
        <v>17308</v>
      </c>
      <c r="F2155" s="2" t="s">
        <v>17081</v>
      </c>
      <c r="G2155" s="2" t="s">
        <v>17309</v>
      </c>
      <c r="H2155" s="2" t="s">
        <v>17275</v>
      </c>
      <c r="I2155" s="2" t="s">
        <v>36</v>
      </c>
      <c r="J2155" s="2" t="s">
        <v>914</v>
      </c>
      <c r="K2155" s="2" t="s">
        <v>17310</v>
      </c>
      <c r="L2155" s="2" t="s">
        <v>36</v>
      </c>
      <c r="M2155" s="2" t="s">
        <v>36</v>
      </c>
      <c r="N2155" s="2" t="s">
        <v>12937</v>
      </c>
      <c r="O2155" s="2" t="s">
        <v>38</v>
      </c>
      <c r="P2155" s="3">
        <v>0</v>
      </c>
      <c r="Q2155" s="2" t="s">
        <v>36</v>
      </c>
      <c r="R2155" s="3">
        <v>0</v>
      </c>
      <c r="S2155" s="2" t="s">
        <v>36</v>
      </c>
      <c r="T2155" s="2" t="s">
        <v>17311</v>
      </c>
      <c r="U2155" s="3">
        <v>1</v>
      </c>
      <c r="V2155" s="2" t="s">
        <v>36</v>
      </c>
      <c r="W2155" s="2" t="s">
        <v>36</v>
      </c>
      <c r="X2155" s="2" t="s">
        <v>17312</v>
      </c>
      <c r="Y2155">
        <f t="shared" si="198"/>
        <v>2003</v>
      </c>
      <c r="Z2155">
        <f t="shared" si="199"/>
        <v>9</v>
      </c>
      <c r="AA2155">
        <f t="shared" si="200"/>
        <v>15</v>
      </c>
      <c r="AB2155">
        <f t="shared" si="201"/>
        <v>2004</v>
      </c>
      <c r="AC2155">
        <f t="shared" si="202"/>
        <v>8</v>
      </c>
      <c r="AD2155">
        <f t="shared" si="203"/>
        <v>21</v>
      </c>
    </row>
    <row r="2156" spans="1:30" ht="15.6">
      <c r="A2156" s="2" t="s">
        <v>24</v>
      </c>
      <c r="B2156" s="2" t="s">
        <v>25</v>
      </c>
      <c r="C2156" s="2" t="s">
        <v>17313</v>
      </c>
      <c r="D2156" s="2" t="s">
        <v>17314</v>
      </c>
      <c r="E2156" s="2" t="s">
        <v>17315</v>
      </c>
      <c r="F2156" s="2" t="s">
        <v>17316</v>
      </c>
      <c r="G2156" s="2" t="s">
        <v>36</v>
      </c>
      <c r="H2156" s="2" t="s">
        <v>36</v>
      </c>
      <c r="I2156" s="2" t="s">
        <v>75</v>
      </c>
      <c r="J2156" s="2" t="s">
        <v>76</v>
      </c>
      <c r="K2156" s="2" t="s">
        <v>77</v>
      </c>
      <c r="L2156" s="2" t="s">
        <v>78</v>
      </c>
      <c r="M2156" s="2" t="s">
        <v>24</v>
      </c>
      <c r="N2156" s="2" t="s">
        <v>36</v>
      </c>
      <c r="O2156" s="2" t="s">
        <v>17317</v>
      </c>
      <c r="P2156" s="3">
        <v>0</v>
      </c>
      <c r="Q2156" s="2" t="s">
        <v>36</v>
      </c>
      <c r="R2156" s="3">
        <v>0</v>
      </c>
      <c r="S2156" s="2" t="s">
        <v>36</v>
      </c>
      <c r="T2156" s="2" t="s">
        <v>17318</v>
      </c>
      <c r="U2156" s="3">
        <v>1</v>
      </c>
      <c r="V2156" s="2" t="s">
        <v>36</v>
      </c>
      <c r="W2156" s="2" t="s">
        <v>36</v>
      </c>
      <c r="X2156" s="2" t="s">
        <v>17319</v>
      </c>
      <c r="Y2156">
        <f t="shared" si="198"/>
        <v>2003</v>
      </c>
      <c r="Z2156">
        <f t="shared" si="199"/>
        <v>11</v>
      </c>
      <c r="AA2156">
        <f t="shared" si="200"/>
        <v>19</v>
      </c>
      <c r="AB2156">
        <f t="shared" si="201"/>
        <v>0</v>
      </c>
      <c r="AC2156">
        <f t="shared" si="202"/>
        <v>0</v>
      </c>
      <c r="AD2156">
        <f t="shared" si="203"/>
        <v>0</v>
      </c>
    </row>
    <row r="2157" spans="1:30" ht="15.6">
      <c r="A2157" s="2" t="s">
        <v>24</v>
      </c>
      <c r="B2157" s="2" t="s">
        <v>262</v>
      </c>
      <c r="C2157" s="2" t="s">
        <v>17320</v>
      </c>
      <c r="D2157" s="2" t="s">
        <v>17321</v>
      </c>
      <c r="E2157" s="2" t="s">
        <v>17322</v>
      </c>
      <c r="F2157" s="2" t="s">
        <v>17323</v>
      </c>
      <c r="G2157" s="2" t="s">
        <v>17324</v>
      </c>
      <c r="H2157" s="2" t="s">
        <v>17325</v>
      </c>
      <c r="I2157" s="2" t="s">
        <v>902</v>
      </c>
      <c r="J2157" s="2" t="s">
        <v>493</v>
      </c>
      <c r="K2157" s="2" t="s">
        <v>17172</v>
      </c>
      <c r="L2157" s="2" t="s">
        <v>16436</v>
      </c>
      <c r="M2157" s="2" t="s">
        <v>36</v>
      </c>
      <c r="N2157" s="2" t="s">
        <v>16119</v>
      </c>
      <c r="O2157" s="2" t="s">
        <v>17326</v>
      </c>
      <c r="P2157" s="3">
        <v>0</v>
      </c>
      <c r="Q2157" s="2" t="s">
        <v>36</v>
      </c>
      <c r="R2157" s="3">
        <v>1</v>
      </c>
      <c r="S2157" s="2" t="s">
        <v>17327</v>
      </c>
      <c r="T2157" s="2" t="s">
        <v>17328</v>
      </c>
      <c r="U2157" s="3">
        <v>1</v>
      </c>
      <c r="V2157" s="2" t="s">
        <v>36</v>
      </c>
      <c r="W2157" s="2" t="s">
        <v>36</v>
      </c>
      <c r="X2157" s="2" t="s">
        <v>17329</v>
      </c>
      <c r="Y2157">
        <f t="shared" si="198"/>
        <v>2003</v>
      </c>
      <c r="Z2157">
        <f t="shared" si="199"/>
        <v>5</v>
      </c>
      <c r="AA2157">
        <f t="shared" si="200"/>
        <v>20</v>
      </c>
      <c r="AB2157">
        <f t="shared" si="201"/>
        <v>2004</v>
      </c>
      <c r="AC2157">
        <f t="shared" si="202"/>
        <v>8</v>
      </c>
      <c r="AD2157">
        <f t="shared" si="203"/>
        <v>11</v>
      </c>
    </row>
    <row r="2158" spans="1:30" ht="15.6">
      <c r="A2158" s="2" t="s">
        <v>24</v>
      </c>
      <c r="B2158" s="2" t="s">
        <v>25</v>
      </c>
      <c r="C2158" s="2" t="s">
        <v>17330</v>
      </c>
      <c r="D2158" s="2" t="s">
        <v>17331</v>
      </c>
      <c r="E2158" s="2" t="s">
        <v>17332</v>
      </c>
      <c r="F2158" s="2" t="s">
        <v>17290</v>
      </c>
      <c r="G2158" s="2" t="s">
        <v>17333</v>
      </c>
      <c r="H2158" s="2" t="s">
        <v>17325</v>
      </c>
      <c r="I2158" s="2" t="s">
        <v>902</v>
      </c>
      <c r="J2158" s="2" t="s">
        <v>493</v>
      </c>
      <c r="K2158" s="2" t="s">
        <v>17172</v>
      </c>
      <c r="L2158" s="2" t="s">
        <v>16436</v>
      </c>
      <c r="M2158" s="2" t="s">
        <v>36</v>
      </c>
      <c r="N2158" s="2" t="s">
        <v>16119</v>
      </c>
      <c r="O2158" s="2" t="s">
        <v>38</v>
      </c>
      <c r="P2158" s="3">
        <v>0</v>
      </c>
      <c r="Q2158" s="2" t="s">
        <v>36</v>
      </c>
      <c r="R2158" s="3">
        <v>0</v>
      </c>
      <c r="S2158" s="2" t="s">
        <v>36</v>
      </c>
      <c r="T2158" s="2" t="s">
        <v>17334</v>
      </c>
      <c r="U2158" s="3">
        <v>1</v>
      </c>
      <c r="V2158" s="2" t="s">
        <v>36</v>
      </c>
      <c r="W2158" s="2" t="s">
        <v>36</v>
      </c>
      <c r="X2158" s="2" t="s">
        <v>17335</v>
      </c>
      <c r="Y2158">
        <f t="shared" si="198"/>
        <v>2003</v>
      </c>
      <c r="Z2158">
        <f t="shared" si="199"/>
        <v>9</v>
      </c>
      <c r="AA2158">
        <f t="shared" si="200"/>
        <v>2</v>
      </c>
      <c r="AB2158">
        <f t="shared" si="201"/>
        <v>2004</v>
      </c>
      <c r="AC2158">
        <f t="shared" si="202"/>
        <v>8</v>
      </c>
      <c r="AD2158">
        <f t="shared" si="203"/>
        <v>11</v>
      </c>
    </row>
    <row r="2159" spans="1:30" ht="15.6">
      <c r="A2159" s="2" t="s">
        <v>24</v>
      </c>
      <c r="B2159" s="2" t="s">
        <v>25</v>
      </c>
      <c r="C2159" s="2" t="s">
        <v>17336</v>
      </c>
      <c r="D2159" s="2" t="s">
        <v>17337</v>
      </c>
      <c r="E2159" s="2" t="s">
        <v>17338</v>
      </c>
      <c r="F2159" s="2" t="s">
        <v>17290</v>
      </c>
      <c r="G2159" s="2" t="s">
        <v>17339</v>
      </c>
      <c r="H2159" s="2" t="s">
        <v>17325</v>
      </c>
      <c r="I2159" s="2" t="s">
        <v>902</v>
      </c>
      <c r="J2159" s="2" t="s">
        <v>493</v>
      </c>
      <c r="K2159" s="2" t="s">
        <v>17172</v>
      </c>
      <c r="L2159" s="2" t="s">
        <v>16436</v>
      </c>
      <c r="M2159" s="2" t="s">
        <v>36</v>
      </c>
      <c r="N2159" s="2" t="s">
        <v>16119</v>
      </c>
      <c r="O2159" s="2" t="s">
        <v>38</v>
      </c>
      <c r="P2159" s="3">
        <v>0</v>
      </c>
      <c r="Q2159" s="2" t="s">
        <v>36</v>
      </c>
      <c r="R2159" s="3">
        <v>1</v>
      </c>
      <c r="S2159" s="2" t="s">
        <v>17340</v>
      </c>
      <c r="T2159" s="2" t="s">
        <v>17341</v>
      </c>
      <c r="U2159" s="3">
        <v>1</v>
      </c>
      <c r="V2159" s="2" t="s">
        <v>36</v>
      </c>
      <c r="W2159" s="2" t="s">
        <v>36</v>
      </c>
      <c r="X2159" s="2" t="s">
        <v>17342</v>
      </c>
      <c r="Y2159">
        <f t="shared" si="198"/>
        <v>2003</v>
      </c>
      <c r="Z2159">
        <f t="shared" si="199"/>
        <v>9</v>
      </c>
      <c r="AA2159">
        <f t="shared" si="200"/>
        <v>2</v>
      </c>
      <c r="AB2159">
        <f t="shared" si="201"/>
        <v>2004</v>
      </c>
      <c r="AC2159">
        <f t="shared" si="202"/>
        <v>8</v>
      </c>
      <c r="AD2159">
        <f t="shared" si="203"/>
        <v>11</v>
      </c>
    </row>
    <row r="2160" spans="1:30" ht="15.6">
      <c r="A2160" s="2" t="s">
        <v>24</v>
      </c>
      <c r="B2160" s="2" t="s">
        <v>25</v>
      </c>
      <c r="C2160" s="2" t="s">
        <v>17343</v>
      </c>
      <c r="D2160" s="2" t="s">
        <v>17344</v>
      </c>
      <c r="E2160" s="2" t="s">
        <v>17345</v>
      </c>
      <c r="F2160" s="2" t="s">
        <v>17346</v>
      </c>
      <c r="G2160" s="2" t="s">
        <v>36</v>
      </c>
      <c r="H2160" s="2" t="s">
        <v>36</v>
      </c>
      <c r="I2160" s="2" t="s">
        <v>14979</v>
      </c>
      <c r="J2160" s="2" t="s">
        <v>14980</v>
      </c>
      <c r="K2160" s="2" t="s">
        <v>17347</v>
      </c>
      <c r="L2160" s="2" t="s">
        <v>17348</v>
      </c>
      <c r="M2160" s="2" t="s">
        <v>544</v>
      </c>
      <c r="N2160" s="2" t="s">
        <v>36</v>
      </c>
      <c r="O2160" s="2" t="s">
        <v>17349</v>
      </c>
      <c r="P2160" s="3">
        <v>0</v>
      </c>
      <c r="Q2160" s="2" t="s">
        <v>36</v>
      </c>
      <c r="R2160" s="3">
        <v>0</v>
      </c>
      <c r="S2160" s="2" t="s">
        <v>36</v>
      </c>
      <c r="T2160" s="2" t="s">
        <v>17350</v>
      </c>
      <c r="U2160" s="3">
        <v>1</v>
      </c>
      <c r="V2160" s="2" t="s">
        <v>36</v>
      </c>
      <c r="W2160" s="2" t="s">
        <v>36</v>
      </c>
      <c r="X2160" s="2" t="s">
        <v>17351</v>
      </c>
      <c r="Y2160">
        <f t="shared" si="198"/>
        <v>2002</v>
      </c>
      <c r="Z2160">
        <f t="shared" si="199"/>
        <v>12</v>
      </c>
      <c r="AA2160">
        <f t="shared" si="200"/>
        <v>27</v>
      </c>
      <c r="AB2160">
        <f t="shared" si="201"/>
        <v>0</v>
      </c>
      <c r="AC2160">
        <f t="shared" si="202"/>
        <v>0</v>
      </c>
      <c r="AD2160">
        <f t="shared" si="203"/>
        <v>0</v>
      </c>
    </row>
    <row r="2161" spans="1:30" ht="15.6">
      <c r="A2161" s="2" t="s">
        <v>24</v>
      </c>
      <c r="B2161" s="2" t="s">
        <v>25</v>
      </c>
      <c r="C2161" s="2" t="s">
        <v>17352</v>
      </c>
      <c r="D2161" s="2" t="s">
        <v>17353</v>
      </c>
      <c r="E2161" s="2" t="s">
        <v>17354</v>
      </c>
      <c r="F2161" s="2" t="s">
        <v>17355</v>
      </c>
      <c r="G2161" s="2" t="s">
        <v>17356</v>
      </c>
      <c r="H2161" s="2" t="s">
        <v>17357</v>
      </c>
      <c r="I2161" s="2" t="s">
        <v>36</v>
      </c>
      <c r="J2161" s="2" t="s">
        <v>914</v>
      </c>
      <c r="K2161" s="2" t="s">
        <v>17059</v>
      </c>
      <c r="L2161" s="2" t="s">
        <v>36</v>
      </c>
      <c r="M2161" s="2" t="s">
        <v>36</v>
      </c>
      <c r="N2161" s="2" t="s">
        <v>12937</v>
      </c>
      <c r="O2161" s="2" t="s">
        <v>38</v>
      </c>
      <c r="P2161" s="3">
        <v>0</v>
      </c>
      <c r="Q2161" s="2" t="s">
        <v>36</v>
      </c>
      <c r="R2161" s="3">
        <v>0</v>
      </c>
      <c r="S2161" s="2" t="s">
        <v>36</v>
      </c>
      <c r="T2161" s="2" t="s">
        <v>17358</v>
      </c>
      <c r="U2161" s="3">
        <v>1</v>
      </c>
      <c r="V2161" s="2" t="s">
        <v>36</v>
      </c>
      <c r="W2161" s="2" t="s">
        <v>36</v>
      </c>
      <c r="X2161" s="2" t="s">
        <v>17359</v>
      </c>
      <c r="Y2161">
        <f t="shared" si="198"/>
        <v>2003</v>
      </c>
      <c r="Z2161">
        <f t="shared" si="199"/>
        <v>6</v>
      </c>
      <c r="AA2161">
        <f t="shared" si="200"/>
        <v>11</v>
      </c>
      <c r="AB2161">
        <f t="shared" si="201"/>
        <v>2004</v>
      </c>
      <c r="AC2161">
        <f t="shared" si="202"/>
        <v>6</v>
      </c>
      <c r="AD2161">
        <f t="shared" si="203"/>
        <v>21</v>
      </c>
    </row>
    <row r="2162" spans="1:30" ht="15.6">
      <c r="A2162" s="2" t="s">
        <v>24</v>
      </c>
      <c r="B2162" s="2" t="s">
        <v>25</v>
      </c>
      <c r="C2162" s="2" t="s">
        <v>17360</v>
      </c>
      <c r="D2162" s="2" t="s">
        <v>17361</v>
      </c>
      <c r="E2162" s="2" t="s">
        <v>17362</v>
      </c>
      <c r="F2162" s="2" t="s">
        <v>17363</v>
      </c>
      <c r="G2162" s="2" t="s">
        <v>17364</v>
      </c>
      <c r="H2162" s="2" t="s">
        <v>17357</v>
      </c>
      <c r="I2162" s="2" t="s">
        <v>36</v>
      </c>
      <c r="J2162" s="2" t="s">
        <v>914</v>
      </c>
      <c r="K2162" s="2" t="s">
        <v>17365</v>
      </c>
      <c r="L2162" s="2" t="s">
        <v>36</v>
      </c>
      <c r="M2162" s="2" t="s">
        <v>36</v>
      </c>
      <c r="N2162" s="2" t="s">
        <v>12937</v>
      </c>
      <c r="O2162" s="2" t="s">
        <v>38</v>
      </c>
      <c r="P2162" s="3">
        <v>0</v>
      </c>
      <c r="Q2162" s="2" t="s">
        <v>36</v>
      </c>
      <c r="R2162" s="3">
        <v>0</v>
      </c>
      <c r="S2162" s="2" t="s">
        <v>36</v>
      </c>
      <c r="T2162" s="2" t="s">
        <v>17366</v>
      </c>
      <c r="U2162" s="3">
        <v>1</v>
      </c>
      <c r="V2162" s="2" t="s">
        <v>36</v>
      </c>
      <c r="W2162" s="2" t="s">
        <v>36</v>
      </c>
      <c r="X2162" s="2" t="s">
        <v>17367</v>
      </c>
      <c r="Y2162">
        <f t="shared" si="198"/>
        <v>2003</v>
      </c>
      <c r="Z2162">
        <f t="shared" si="199"/>
        <v>7</v>
      </c>
      <c r="AA2162">
        <f t="shared" si="200"/>
        <v>4</v>
      </c>
      <c r="AB2162">
        <f t="shared" si="201"/>
        <v>2004</v>
      </c>
      <c r="AC2162">
        <f t="shared" si="202"/>
        <v>6</v>
      </c>
      <c r="AD2162">
        <f t="shared" si="203"/>
        <v>21</v>
      </c>
    </row>
    <row r="2163" spans="1:30" ht="15.6">
      <c r="A2163" s="2" t="s">
        <v>24</v>
      </c>
      <c r="B2163" s="2" t="s">
        <v>25</v>
      </c>
      <c r="C2163" s="2" t="s">
        <v>17368</v>
      </c>
      <c r="D2163" s="2" t="s">
        <v>17369</v>
      </c>
      <c r="E2163" s="2" t="s">
        <v>17370</v>
      </c>
      <c r="F2163" s="2" t="s">
        <v>17363</v>
      </c>
      <c r="G2163" s="2" t="s">
        <v>17371</v>
      </c>
      <c r="H2163" s="2" t="s">
        <v>17357</v>
      </c>
      <c r="I2163" s="2" t="s">
        <v>36</v>
      </c>
      <c r="J2163" s="2" t="s">
        <v>914</v>
      </c>
      <c r="K2163" s="2" t="s">
        <v>17365</v>
      </c>
      <c r="L2163" s="2" t="s">
        <v>36</v>
      </c>
      <c r="M2163" s="2" t="s">
        <v>36</v>
      </c>
      <c r="N2163" s="2" t="s">
        <v>12937</v>
      </c>
      <c r="O2163" s="2" t="s">
        <v>38</v>
      </c>
      <c r="P2163" s="3">
        <v>0</v>
      </c>
      <c r="Q2163" s="2" t="s">
        <v>36</v>
      </c>
      <c r="R2163" s="3">
        <v>0</v>
      </c>
      <c r="S2163" s="2" t="s">
        <v>36</v>
      </c>
      <c r="T2163" s="2" t="s">
        <v>17372</v>
      </c>
      <c r="U2163" s="3">
        <v>1</v>
      </c>
      <c r="V2163" s="2" t="s">
        <v>36</v>
      </c>
      <c r="W2163" s="2" t="s">
        <v>36</v>
      </c>
      <c r="X2163" s="2" t="s">
        <v>17373</v>
      </c>
      <c r="Y2163">
        <f t="shared" si="198"/>
        <v>2003</v>
      </c>
      <c r="Z2163">
        <f t="shared" si="199"/>
        <v>7</v>
      </c>
      <c r="AA2163">
        <f t="shared" si="200"/>
        <v>4</v>
      </c>
      <c r="AB2163">
        <f t="shared" si="201"/>
        <v>2004</v>
      </c>
      <c r="AC2163">
        <f t="shared" si="202"/>
        <v>6</v>
      </c>
      <c r="AD2163">
        <f t="shared" si="203"/>
        <v>21</v>
      </c>
    </row>
    <row r="2164" spans="1:30" ht="15.6">
      <c r="A2164" s="2" t="s">
        <v>24</v>
      </c>
      <c r="B2164" s="2" t="s">
        <v>25</v>
      </c>
      <c r="C2164" s="2" t="s">
        <v>17374</v>
      </c>
      <c r="D2164" s="2" t="s">
        <v>17375</v>
      </c>
      <c r="E2164" s="2" t="s">
        <v>17376</v>
      </c>
      <c r="F2164" s="2" t="s">
        <v>17138</v>
      </c>
      <c r="G2164" s="2" t="s">
        <v>36</v>
      </c>
      <c r="H2164" s="2" t="s">
        <v>36</v>
      </c>
      <c r="I2164" s="2" t="s">
        <v>75</v>
      </c>
      <c r="J2164" s="2" t="s">
        <v>76</v>
      </c>
      <c r="K2164" s="2" t="s">
        <v>15372</v>
      </c>
      <c r="L2164" s="2" t="s">
        <v>15126</v>
      </c>
      <c r="M2164" s="2" t="s">
        <v>24</v>
      </c>
      <c r="N2164" s="2" t="s">
        <v>36</v>
      </c>
      <c r="O2164" s="2" t="s">
        <v>17377</v>
      </c>
      <c r="P2164" s="3">
        <v>0</v>
      </c>
      <c r="Q2164" s="2" t="s">
        <v>36</v>
      </c>
      <c r="R2164" s="3">
        <v>0</v>
      </c>
      <c r="S2164" s="2" t="s">
        <v>36</v>
      </c>
      <c r="T2164" s="2" t="s">
        <v>17378</v>
      </c>
      <c r="U2164" s="3">
        <v>1</v>
      </c>
      <c r="V2164" s="2" t="s">
        <v>36</v>
      </c>
      <c r="W2164" s="2" t="s">
        <v>36</v>
      </c>
      <c r="X2164" s="2" t="s">
        <v>17379</v>
      </c>
      <c r="Y2164">
        <f t="shared" si="198"/>
        <v>2003</v>
      </c>
      <c r="Z2164">
        <f t="shared" si="199"/>
        <v>12</v>
      </c>
      <c r="AA2164">
        <f t="shared" si="200"/>
        <v>12</v>
      </c>
      <c r="AB2164">
        <f t="shared" si="201"/>
        <v>0</v>
      </c>
      <c r="AC2164">
        <f t="shared" si="202"/>
        <v>0</v>
      </c>
      <c r="AD2164">
        <f t="shared" si="203"/>
        <v>0</v>
      </c>
    </row>
    <row r="2165" spans="1:30" ht="15.6">
      <c r="A2165" s="2" t="s">
        <v>24</v>
      </c>
      <c r="B2165" s="2" t="s">
        <v>25</v>
      </c>
      <c r="C2165" s="2" t="s">
        <v>17380</v>
      </c>
      <c r="D2165" s="2" t="s">
        <v>17381</v>
      </c>
      <c r="E2165" s="2" t="s">
        <v>17382</v>
      </c>
      <c r="F2165" s="2" t="s">
        <v>17383</v>
      </c>
      <c r="G2165" s="2" t="s">
        <v>17384</v>
      </c>
      <c r="H2165" s="2" t="s">
        <v>17385</v>
      </c>
      <c r="I2165" s="2" t="s">
        <v>36</v>
      </c>
      <c r="J2165" s="2" t="s">
        <v>914</v>
      </c>
      <c r="K2165" s="2" t="s">
        <v>17386</v>
      </c>
      <c r="L2165" s="2" t="s">
        <v>36</v>
      </c>
      <c r="M2165" s="2" t="s">
        <v>36</v>
      </c>
      <c r="N2165" s="2" t="s">
        <v>12937</v>
      </c>
      <c r="O2165" s="2" t="s">
        <v>17387</v>
      </c>
      <c r="P2165" s="3">
        <v>0</v>
      </c>
      <c r="Q2165" s="2" t="s">
        <v>36</v>
      </c>
      <c r="R2165" s="3">
        <v>1</v>
      </c>
      <c r="S2165" s="2" t="s">
        <v>17388</v>
      </c>
      <c r="T2165" s="2" t="s">
        <v>17389</v>
      </c>
      <c r="U2165" s="3">
        <v>1</v>
      </c>
      <c r="V2165" s="2" t="s">
        <v>36</v>
      </c>
      <c r="W2165" s="2" t="s">
        <v>36</v>
      </c>
      <c r="X2165" s="2" t="s">
        <v>17390</v>
      </c>
      <c r="Y2165">
        <f t="shared" si="198"/>
        <v>2003</v>
      </c>
      <c r="Z2165">
        <f t="shared" si="199"/>
        <v>5</v>
      </c>
      <c r="AA2165">
        <f t="shared" si="200"/>
        <v>6</v>
      </c>
      <c r="AB2165">
        <f t="shared" si="201"/>
        <v>2004</v>
      </c>
      <c r="AC2165">
        <f t="shared" si="202"/>
        <v>6</v>
      </c>
      <c r="AD2165">
        <f t="shared" si="203"/>
        <v>1</v>
      </c>
    </row>
    <row r="2166" spans="1:30" ht="15.6">
      <c r="A2166" s="2" t="s">
        <v>24</v>
      </c>
      <c r="B2166" s="2" t="s">
        <v>25</v>
      </c>
      <c r="C2166" s="2" t="s">
        <v>17391</v>
      </c>
      <c r="D2166" s="2" t="s">
        <v>17392</v>
      </c>
      <c r="E2166" s="2" t="s">
        <v>17393</v>
      </c>
      <c r="F2166" s="2" t="s">
        <v>17008</v>
      </c>
      <c r="G2166" s="2" t="s">
        <v>17394</v>
      </c>
      <c r="H2166" s="2" t="s">
        <v>17385</v>
      </c>
      <c r="I2166" s="2" t="s">
        <v>36</v>
      </c>
      <c r="J2166" s="2" t="s">
        <v>914</v>
      </c>
      <c r="K2166" s="2" t="s">
        <v>17395</v>
      </c>
      <c r="L2166" s="2" t="s">
        <v>36</v>
      </c>
      <c r="M2166" s="2" t="s">
        <v>36</v>
      </c>
      <c r="N2166" s="2" t="s">
        <v>12937</v>
      </c>
      <c r="O2166" s="2" t="s">
        <v>17387</v>
      </c>
      <c r="P2166" s="3">
        <v>0</v>
      </c>
      <c r="Q2166" s="2" t="s">
        <v>36</v>
      </c>
      <c r="R2166" s="3">
        <v>0</v>
      </c>
      <c r="S2166" s="2" t="s">
        <v>36</v>
      </c>
      <c r="T2166" s="2" t="s">
        <v>17396</v>
      </c>
      <c r="U2166" s="3">
        <v>1</v>
      </c>
      <c r="V2166" s="2" t="s">
        <v>36</v>
      </c>
      <c r="W2166" s="2" t="s">
        <v>36</v>
      </c>
      <c r="X2166" s="2" t="s">
        <v>17397</v>
      </c>
      <c r="Y2166">
        <f t="shared" si="198"/>
        <v>2003</v>
      </c>
      <c r="Z2166">
        <f t="shared" si="199"/>
        <v>5</v>
      </c>
      <c r="AA2166">
        <f t="shared" si="200"/>
        <v>12</v>
      </c>
      <c r="AB2166">
        <f t="shared" si="201"/>
        <v>2004</v>
      </c>
      <c r="AC2166">
        <f t="shared" si="202"/>
        <v>6</v>
      </c>
      <c r="AD2166">
        <f t="shared" si="203"/>
        <v>1</v>
      </c>
    </row>
    <row r="2167" spans="1:30" ht="15.6">
      <c r="A2167" s="2" t="s">
        <v>24</v>
      </c>
      <c r="B2167" s="2" t="s">
        <v>25</v>
      </c>
      <c r="C2167" s="2" t="s">
        <v>17398</v>
      </c>
      <c r="D2167" s="2" t="s">
        <v>17399</v>
      </c>
      <c r="E2167" s="2" t="s">
        <v>17400</v>
      </c>
      <c r="F2167" s="2" t="s">
        <v>17401</v>
      </c>
      <c r="G2167" s="2" t="s">
        <v>17402</v>
      </c>
      <c r="H2167" s="2" t="s">
        <v>17385</v>
      </c>
      <c r="I2167" s="2" t="s">
        <v>36</v>
      </c>
      <c r="J2167" s="2" t="s">
        <v>914</v>
      </c>
      <c r="K2167" s="2" t="s">
        <v>17403</v>
      </c>
      <c r="L2167" s="2" t="s">
        <v>36</v>
      </c>
      <c r="M2167" s="2" t="s">
        <v>36</v>
      </c>
      <c r="N2167" s="2" t="s">
        <v>12937</v>
      </c>
      <c r="O2167" s="2" t="s">
        <v>17387</v>
      </c>
      <c r="P2167" s="3">
        <v>0</v>
      </c>
      <c r="Q2167" s="2" t="s">
        <v>36</v>
      </c>
      <c r="R2167" s="3">
        <v>0</v>
      </c>
      <c r="S2167" s="2" t="s">
        <v>36</v>
      </c>
      <c r="T2167" s="2" t="s">
        <v>17404</v>
      </c>
      <c r="U2167" s="3">
        <v>1</v>
      </c>
      <c r="V2167" s="2" t="s">
        <v>36</v>
      </c>
      <c r="W2167" s="2" t="s">
        <v>36</v>
      </c>
      <c r="X2167" s="2" t="s">
        <v>17405</v>
      </c>
      <c r="Y2167">
        <f t="shared" si="198"/>
        <v>2003</v>
      </c>
      <c r="Z2167">
        <f t="shared" si="199"/>
        <v>5</v>
      </c>
      <c r="AA2167">
        <f t="shared" si="200"/>
        <v>14</v>
      </c>
      <c r="AB2167">
        <f t="shared" si="201"/>
        <v>2004</v>
      </c>
      <c r="AC2167">
        <f t="shared" si="202"/>
        <v>6</v>
      </c>
      <c r="AD2167">
        <f t="shared" si="203"/>
        <v>1</v>
      </c>
    </row>
    <row r="2168" spans="1:30" ht="15.6">
      <c r="A2168" s="2" t="s">
        <v>24</v>
      </c>
      <c r="B2168" s="2" t="s">
        <v>25</v>
      </c>
      <c r="C2168" s="2" t="s">
        <v>17406</v>
      </c>
      <c r="D2168" s="2" t="s">
        <v>17407</v>
      </c>
      <c r="E2168" s="2" t="s">
        <v>17408</v>
      </c>
      <c r="F2168" s="2" t="s">
        <v>17008</v>
      </c>
      <c r="G2168" s="2" t="s">
        <v>17409</v>
      </c>
      <c r="H2168" s="2" t="s">
        <v>16690</v>
      </c>
      <c r="I2168" s="2" t="s">
        <v>36</v>
      </c>
      <c r="J2168" s="2" t="s">
        <v>914</v>
      </c>
      <c r="K2168" s="2" t="s">
        <v>17410</v>
      </c>
      <c r="L2168" s="2" t="s">
        <v>36</v>
      </c>
      <c r="M2168" s="2" t="s">
        <v>36</v>
      </c>
      <c r="N2168" s="2" t="s">
        <v>12937</v>
      </c>
      <c r="O2168" s="2" t="s">
        <v>38</v>
      </c>
      <c r="P2168" s="3">
        <v>0</v>
      </c>
      <c r="Q2168" s="2" t="s">
        <v>36</v>
      </c>
      <c r="R2168" s="3">
        <v>0</v>
      </c>
      <c r="S2168" s="2" t="s">
        <v>36</v>
      </c>
      <c r="T2168" s="2" t="s">
        <v>17411</v>
      </c>
      <c r="U2168" s="3">
        <v>1</v>
      </c>
      <c r="V2168" s="2" t="s">
        <v>36</v>
      </c>
      <c r="W2168" s="2" t="s">
        <v>36</v>
      </c>
      <c r="X2168" s="2" t="s">
        <v>17412</v>
      </c>
      <c r="Y2168">
        <f t="shared" si="198"/>
        <v>2003</v>
      </c>
      <c r="Z2168">
        <f t="shared" si="199"/>
        <v>5</v>
      </c>
      <c r="AA2168">
        <f t="shared" si="200"/>
        <v>12</v>
      </c>
      <c r="AB2168">
        <f t="shared" si="201"/>
        <v>2004</v>
      </c>
      <c r="AC2168">
        <f t="shared" si="202"/>
        <v>5</v>
      </c>
      <c r="AD2168">
        <f t="shared" si="203"/>
        <v>21</v>
      </c>
    </row>
    <row r="2169" spans="1:30" ht="15.6">
      <c r="A2169" s="2" t="s">
        <v>24</v>
      </c>
      <c r="B2169" s="2" t="s">
        <v>262</v>
      </c>
      <c r="C2169" s="2" t="s">
        <v>17413</v>
      </c>
      <c r="D2169" s="2" t="s">
        <v>17414</v>
      </c>
      <c r="E2169" s="2" t="s">
        <v>17415</v>
      </c>
      <c r="F2169" s="2" t="s">
        <v>16986</v>
      </c>
      <c r="G2169" s="2" t="s">
        <v>17416</v>
      </c>
      <c r="H2169" s="2" t="s">
        <v>17417</v>
      </c>
      <c r="I2169" s="2" t="s">
        <v>8171</v>
      </c>
      <c r="J2169" s="2" t="s">
        <v>9931</v>
      </c>
      <c r="K2169" s="2" t="s">
        <v>17418</v>
      </c>
      <c r="L2169" s="2" t="s">
        <v>17419</v>
      </c>
      <c r="M2169" s="2" t="s">
        <v>24</v>
      </c>
      <c r="N2169" s="2" t="s">
        <v>36</v>
      </c>
      <c r="O2169" s="2" t="s">
        <v>17420</v>
      </c>
      <c r="P2169" s="3">
        <v>0</v>
      </c>
      <c r="Q2169" s="2" t="s">
        <v>36</v>
      </c>
      <c r="R2169" s="3">
        <v>0</v>
      </c>
      <c r="S2169" s="2" t="s">
        <v>36</v>
      </c>
      <c r="T2169" s="2" t="s">
        <v>17421</v>
      </c>
      <c r="U2169" s="3">
        <v>1</v>
      </c>
      <c r="V2169" s="2" t="s">
        <v>36</v>
      </c>
      <c r="W2169" s="2" t="s">
        <v>36</v>
      </c>
      <c r="X2169" s="2" t="s">
        <v>17422</v>
      </c>
      <c r="Y2169">
        <f t="shared" si="198"/>
        <v>2003</v>
      </c>
      <c r="Z2169">
        <f t="shared" si="199"/>
        <v>5</v>
      </c>
      <c r="AA2169">
        <f t="shared" si="200"/>
        <v>7</v>
      </c>
      <c r="AB2169">
        <f t="shared" si="201"/>
        <v>2004</v>
      </c>
      <c r="AC2169">
        <f t="shared" si="202"/>
        <v>5</v>
      </c>
      <c r="AD2169">
        <f t="shared" si="203"/>
        <v>1</v>
      </c>
    </row>
    <row r="2170" spans="1:30" ht="15.6">
      <c r="A2170" s="2" t="s">
        <v>24</v>
      </c>
      <c r="B2170" s="2" t="s">
        <v>25</v>
      </c>
      <c r="C2170" s="2" t="s">
        <v>17423</v>
      </c>
      <c r="D2170" s="2" t="s">
        <v>17424</v>
      </c>
      <c r="E2170" s="2" t="s">
        <v>17425</v>
      </c>
      <c r="F2170" s="2" t="s">
        <v>17138</v>
      </c>
      <c r="G2170" s="2" t="s">
        <v>36</v>
      </c>
      <c r="H2170" s="2" t="s">
        <v>36</v>
      </c>
      <c r="I2170" s="2" t="s">
        <v>75</v>
      </c>
      <c r="J2170" s="2" t="s">
        <v>76</v>
      </c>
      <c r="K2170" s="2" t="s">
        <v>15348</v>
      </c>
      <c r="L2170" s="2" t="s">
        <v>15126</v>
      </c>
      <c r="M2170" s="2" t="s">
        <v>24</v>
      </c>
      <c r="N2170" s="2" t="s">
        <v>36</v>
      </c>
      <c r="O2170" s="2" t="s">
        <v>17426</v>
      </c>
      <c r="P2170" s="3">
        <v>0</v>
      </c>
      <c r="Q2170" s="2" t="s">
        <v>36</v>
      </c>
      <c r="R2170" s="3">
        <v>1</v>
      </c>
      <c r="S2170" s="2" t="s">
        <v>17427</v>
      </c>
      <c r="T2170" s="2" t="s">
        <v>17428</v>
      </c>
      <c r="U2170" s="3">
        <v>1</v>
      </c>
      <c r="V2170" s="2" t="s">
        <v>36</v>
      </c>
      <c r="W2170" s="2" t="s">
        <v>36</v>
      </c>
      <c r="X2170" s="2" t="s">
        <v>17429</v>
      </c>
      <c r="Y2170">
        <f t="shared" si="198"/>
        <v>2003</v>
      </c>
      <c r="Z2170">
        <f t="shared" si="199"/>
        <v>12</v>
      </c>
      <c r="AA2170">
        <f t="shared" si="200"/>
        <v>12</v>
      </c>
      <c r="AB2170">
        <f t="shared" si="201"/>
        <v>0</v>
      </c>
      <c r="AC2170">
        <f t="shared" si="202"/>
        <v>0</v>
      </c>
      <c r="AD2170">
        <f t="shared" si="203"/>
        <v>0</v>
      </c>
    </row>
    <row r="2171" spans="1:30" ht="15.6">
      <c r="A2171" s="2" t="s">
        <v>24</v>
      </c>
      <c r="B2171" s="2" t="s">
        <v>262</v>
      </c>
      <c r="C2171" s="2" t="s">
        <v>17430</v>
      </c>
      <c r="D2171" s="2" t="s">
        <v>17431</v>
      </c>
      <c r="E2171" s="2" t="s">
        <v>17432</v>
      </c>
      <c r="F2171" s="2" t="s">
        <v>17433</v>
      </c>
      <c r="G2171" s="2" t="s">
        <v>17434</v>
      </c>
      <c r="H2171" s="2" t="s">
        <v>17435</v>
      </c>
      <c r="I2171" s="2" t="s">
        <v>6300</v>
      </c>
      <c r="J2171" s="2" t="s">
        <v>1237</v>
      </c>
      <c r="K2171" s="2" t="s">
        <v>17436</v>
      </c>
      <c r="L2171" s="2" t="s">
        <v>17437</v>
      </c>
      <c r="M2171" s="2" t="s">
        <v>24</v>
      </c>
      <c r="N2171" s="2" t="s">
        <v>12937</v>
      </c>
      <c r="O2171" s="2" t="s">
        <v>17438</v>
      </c>
      <c r="P2171" s="3">
        <v>0</v>
      </c>
      <c r="Q2171" s="2" t="s">
        <v>36</v>
      </c>
      <c r="R2171" s="3">
        <v>1</v>
      </c>
      <c r="S2171" s="2" t="s">
        <v>17439</v>
      </c>
      <c r="T2171" s="2" t="s">
        <v>17440</v>
      </c>
      <c r="U2171" s="3">
        <v>2</v>
      </c>
      <c r="V2171" s="2" t="s">
        <v>36</v>
      </c>
      <c r="W2171" s="2" t="s">
        <v>36</v>
      </c>
      <c r="X2171" s="2" t="s">
        <v>17441</v>
      </c>
      <c r="Y2171">
        <f t="shared" si="198"/>
        <v>2003</v>
      </c>
      <c r="Z2171">
        <f t="shared" si="199"/>
        <v>4</v>
      </c>
      <c r="AA2171">
        <f t="shared" si="200"/>
        <v>21</v>
      </c>
      <c r="AB2171">
        <f t="shared" si="201"/>
        <v>2004</v>
      </c>
      <c r="AC2171">
        <f t="shared" si="202"/>
        <v>4</v>
      </c>
      <c r="AD2171">
        <f t="shared" si="203"/>
        <v>21</v>
      </c>
    </row>
    <row r="2172" spans="1:30" ht="15.6">
      <c r="A2172" s="2" t="s">
        <v>24</v>
      </c>
      <c r="B2172" s="2" t="s">
        <v>262</v>
      </c>
      <c r="C2172" s="2" t="s">
        <v>17442</v>
      </c>
      <c r="D2172" s="2" t="s">
        <v>17443</v>
      </c>
      <c r="E2172" s="2" t="s">
        <v>17444</v>
      </c>
      <c r="F2172" s="2" t="s">
        <v>17445</v>
      </c>
      <c r="G2172" s="2" t="s">
        <v>17446</v>
      </c>
      <c r="H2172" s="2" t="s">
        <v>17435</v>
      </c>
      <c r="I2172" s="2" t="s">
        <v>15857</v>
      </c>
      <c r="J2172" s="2" t="s">
        <v>1179</v>
      </c>
      <c r="K2172" s="2" t="s">
        <v>15858</v>
      </c>
      <c r="L2172" s="2" t="s">
        <v>10249</v>
      </c>
      <c r="M2172" s="2" t="s">
        <v>24</v>
      </c>
      <c r="N2172" s="2" t="s">
        <v>16258</v>
      </c>
      <c r="O2172" s="2" t="s">
        <v>16374</v>
      </c>
      <c r="P2172" s="3">
        <v>0</v>
      </c>
      <c r="Q2172" s="2" t="s">
        <v>36</v>
      </c>
      <c r="R2172" s="3">
        <v>1</v>
      </c>
      <c r="S2172" s="2" t="s">
        <v>17447</v>
      </c>
      <c r="T2172" s="2" t="s">
        <v>17448</v>
      </c>
      <c r="U2172" s="3">
        <v>1</v>
      </c>
      <c r="V2172" s="2" t="s">
        <v>36</v>
      </c>
      <c r="W2172" s="2" t="s">
        <v>36</v>
      </c>
      <c r="X2172" s="2" t="s">
        <v>17449</v>
      </c>
      <c r="Y2172">
        <f t="shared" si="198"/>
        <v>2002</v>
      </c>
      <c r="Z2172">
        <f t="shared" si="199"/>
        <v>11</v>
      </c>
      <c r="AA2172">
        <f t="shared" si="200"/>
        <v>18</v>
      </c>
      <c r="AB2172">
        <f t="shared" si="201"/>
        <v>2004</v>
      </c>
      <c r="AC2172">
        <f t="shared" si="202"/>
        <v>4</v>
      </c>
      <c r="AD2172">
        <f t="shared" si="203"/>
        <v>21</v>
      </c>
    </row>
    <row r="2173" spans="1:30" ht="15.6">
      <c r="A2173" s="2" t="s">
        <v>24</v>
      </c>
      <c r="B2173" s="2" t="s">
        <v>25</v>
      </c>
      <c r="C2173" s="2" t="s">
        <v>15053</v>
      </c>
      <c r="D2173" s="2" t="s">
        <v>17450</v>
      </c>
      <c r="E2173" s="2" t="s">
        <v>17451</v>
      </c>
      <c r="F2173" s="2" t="s">
        <v>17452</v>
      </c>
      <c r="G2173" s="2" t="s">
        <v>17453</v>
      </c>
      <c r="H2173" s="2" t="s">
        <v>17435</v>
      </c>
      <c r="I2173" s="2" t="s">
        <v>479</v>
      </c>
      <c r="J2173" s="2" t="s">
        <v>1237</v>
      </c>
      <c r="K2173" s="2" t="s">
        <v>16853</v>
      </c>
      <c r="L2173" s="2" t="s">
        <v>36</v>
      </c>
      <c r="M2173" s="2" t="s">
        <v>36</v>
      </c>
      <c r="N2173" s="2" t="s">
        <v>13326</v>
      </c>
      <c r="O2173" s="2" t="s">
        <v>15059</v>
      </c>
      <c r="P2173" s="3">
        <v>0</v>
      </c>
      <c r="Q2173" s="2" t="s">
        <v>36</v>
      </c>
      <c r="R2173" s="3">
        <v>0</v>
      </c>
      <c r="S2173" s="2" t="s">
        <v>36</v>
      </c>
      <c r="T2173" s="2" t="s">
        <v>17454</v>
      </c>
      <c r="U2173" s="3">
        <v>1</v>
      </c>
      <c r="V2173" s="2" t="s">
        <v>36</v>
      </c>
      <c r="W2173" s="2" t="s">
        <v>36</v>
      </c>
      <c r="X2173" s="2" t="s">
        <v>17455</v>
      </c>
      <c r="Y2173">
        <f t="shared" si="198"/>
        <v>2003</v>
      </c>
      <c r="Z2173">
        <f t="shared" si="199"/>
        <v>5</v>
      </c>
      <c r="AA2173">
        <f t="shared" si="200"/>
        <v>26</v>
      </c>
      <c r="AB2173">
        <f t="shared" si="201"/>
        <v>2004</v>
      </c>
      <c r="AC2173">
        <f t="shared" si="202"/>
        <v>4</v>
      </c>
      <c r="AD2173">
        <f t="shared" si="203"/>
        <v>21</v>
      </c>
    </row>
    <row r="2174" spans="1:30" ht="15.6">
      <c r="A2174" s="2" t="s">
        <v>24</v>
      </c>
      <c r="B2174" s="2" t="s">
        <v>25</v>
      </c>
      <c r="C2174" s="2" t="s">
        <v>17456</v>
      </c>
      <c r="D2174" s="2" t="s">
        <v>17457</v>
      </c>
      <c r="E2174" s="2" t="s">
        <v>17458</v>
      </c>
      <c r="F2174" s="2" t="s">
        <v>16986</v>
      </c>
      <c r="G2174" s="2" t="s">
        <v>17459</v>
      </c>
      <c r="H2174" s="2" t="s">
        <v>17435</v>
      </c>
      <c r="I2174" s="2" t="s">
        <v>36</v>
      </c>
      <c r="J2174" s="2" t="s">
        <v>76</v>
      </c>
      <c r="K2174" s="2" t="s">
        <v>15126</v>
      </c>
      <c r="L2174" s="2" t="s">
        <v>36</v>
      </c>
      <c r="M2174" s="2" t="s">
        <v>36</v>
      </c>
      <c r="N2174" s="2" t="s">
        <v>36</v>
      </c>
      <c r="O2174" s="2" t="s">
        <v>8636</v>
      </c>
      <c r="P2174" s="3">
        <v>0</v>
      </c>
      <c r="Q2174" s="2" t="s">
        <v>36</v>
      </c>
      <c r="R2174" s="3">
        <v>0</v>
      </c>
      <c r="S2174" s="2" t="s">
        <v>36</v>
      </c>
      <c r="T2174" s="2" t="s">
        <v>17460</v>
      </c>
      <c r="U2174" s="3">
        <v>1</v>
      </c>
      <c r="V2174" s="2" t="s">
        <v>36</v>
      </c>
      <c r="W2174" s="2" t="s">
        <v>36</v>
      </c>
      <c r="X2174" s="2" t="s">
        <v>17461</v>
      </c>
      <c r="Y2174">
        <f t="shared" si="198"/>
        <v>2003</v>
      </c>
      <c r="Z2174">
        <f t="shared" si="199"/>
        <v>5</v>
      </c>
      <c r="AA2174">
        <f t="shared" si="200"/>
        <v>7</v>
      </c>
      <c r="AB2174">
        <f t="shared" si="201"/>
        <v>2004</v>
      </c>
      <c r="AC2174">
        <f t="shared" si="202"/>
        <v>4</v>
      </c>
      <c r="AD2174">
        <f t="shared" si="203"/>
        <v>21</v>
      </c>
    </row>
    <row r="2175" spans="1:30" ht="15.6">
      <c r="A2175" s="2" t="s">
        <v>24</v>
      </c>
      <c r="B2175" s="2" t="s">
        <v>25</v>
      </c>
      <c r="C2175" s="2" t="s">
        <v>17462</v>
      </c>
      <c r="D2175" s="2" t="s">
        <v>17463</v>
      </c>
      <c r="E2175" s="2" t="s">
        <v>17464</v>
      </c>
      <c r="F2175" s="2" t="s">
        <v>17465</v>
      </c>
      <c r="G2175" s="2" t="s">
        <v>17466</v>
      </c>
      <c r="H2175" s="2" t="s">
        <v>17435</v>
      </c>
      <c r="I2175" s="2" t="s">
        <v>36</v>
      </c>
      <c r="J2175" s="2" t="s">
        <v>914</v>
      </c>
      <c r="K2175" s="2" t="s">
        <v>14798</v>
      </c>
      <c r="L2175" s="2" t="s">
        <v>36</v>
      </c>
      <c r="M2175" s="2" t="s">
        <v>36</v>
      </c>
      <c r="N2175" s="2" t="s">
        <v>12937</v>
      </c>
      <c r="O2175" s="2" t="s">
        <v>38</v>
      </c>
      <c r="P2175" s="3">
        <v>0</v>
      </c>
      <c r="Q2175" s="2" t="s">
        <v>36</v>
      </c>
      <c r="R2175" s="3">
        <v>0</v>
      </c>
      <c r="S2175" s="2" t="s">
        <v>36</v>
      </c>
      <c r="T2175" s="2" t="s">
        <v>17467</v>
      </c>
      <c r="U2175" s="3">
        <v>1</v>
      </c>
      <c r="V2175" s="2" t="s">
        <v>36</v>
      </c>
      <c r="W2175" s="2" t="s">
        <v>36</v>
      </c>
      <c r="X2175" s="2" t="s">
        <v>17468</v>
      </c>
      <c r="Y2175">
        <f t="shared" si="198"/>
        <v>2003</v>
      </c>
      <c r="Z2175">
        <f t="shared" si="199"/>
        <v>4</v>
      </c>
      <c r="AA2175">
        <f t="shared" si="200"/>
        <v>10</v>
      </c>
      <c r="AB2175">
        <f t="shared" si="201"/>
        <v>2004</v>
      </c>
      <c r="AC2175">
        <f t="shared" si="202"/>
        <v>4</v>
      </c>
      <c r="AD2175">
        <f t="shared" si="203"/>
        <v>21</v>
      </c>
    </row>
    <row r="2176" spans="1:30" ht="15.6">
      <c r="A2176" s="2" t="s">
        <v>24</v>
      </c>
      <c r="B2176" s="2" t="s">
        <v>25</v>
      </c>
      <c r="C2176" s="2" t="s">
        <v>17469</v>
      </c>
      <c r="D2176" s="2" t="s">
        <v>17470</v>
      </c>
      <c r="E2176" s="2" t="s">
        <v>17471</v>
      </c>
      <c r="F2176" s="2" t="s">
        <v>17465</v>
      </c>
      <c r="G2176" s="2" t="s">
        <v>17472</v>
      </c>
      <c r="H2176" s="2" t="s">
        <v>17435</v>
      </c>
      <c r="I2176" s="2" t="s">
        <v>36</v>
      </c>
      <c r="J2176" s="2" t="s">
        <v>914</v>
      </c>
      <c r="K2176" s="2" t="s">
        <v>17059</v>
      </c>
      <c r="L2176" s="2" t="s">
        <v>36</v>
      </c>
      <c r="M2176" s="2" t="s">
        <v>36</v>
      </c>
      <c r="N2176" s="2" t="s">
        <v>12937</v>
      </c>
      <c r="O2176" s="2" t="s">
        <v>38</v>
      </c>
      <c r="P2176" s="3">
        <v>0</v>
      </c>
      <c r="Q2176" s="2" t="s">
        <v>36</v>
      </c>
      <c r="R2176" s="3">
        <v>0</v>
      </c>
      <c r="S2176" s="2" t="s">
        <v>36</v>
      </c>
      <c r="T2176" s="2" t="s">
        <v>17473</v>
      </c>
      <c r="U2176" s="3">
        <v>1</v>
      </c>
      <c r="V2176" s="2" t="s">
        <v>36</v>
      </c>
      <c r="W2176" s="2" t="s">
        <v>36</v>
      </c>
      <c r="X2176" s="2" t="s">
        <v>17474</v>
      </c>
      <c r="Y2176">
        <f t="shared" si="198"/>
        <v>2003</v>
      </c>
      <c r="Z2176">
        <f t="shared" si="199"/>
        <v>4</v>
      </c>
      <c r="AA2176">
        <f t="shared" si="200"/>
        <v>10</v>
      </c>
      <c r="AB2176">
        <f t="shared" si="201"/>
        <v>2004</v>
      </c>
      <c r="AC2176">
        <f t="shared" si="202"/>
        <v>4</v>
      </c>
      <c r="AD2176">
        <f t="shared" si="203"/>
        <v>21</v>
      </c>
    </row>
    <row r="2177" spans="1:30" ht="15.6">
      <c r="A2177" s="2" t="s">
        <v>24</v>
      </c>
      <c r="B2177" s="2" t="s">
        <v>262</v>
      </c>
      <c r="C2177" s="2" t="s">
        <v>17475</v>
      </c>
      <c r="D2177" s="2" t="s">
        <v>17476</v>
      </c>
      <c r="E2177" s="2" t="s">
        <v>17477</v>
      </c>
      <c r="F2177" s="2" t="s">
        <v>17478</v>
      </c>
      <c r="G2177" s="2" t="s">
        <v>17479</v>
      </c>
      <c r="H2177" s="2" t="s">
        <v>17480</v>
      </c>
      <c r="I2177" s="2" t="s">
        <v>4410</v>
      </c>
      <c r="J2177" s="2" t="s">
        <v>10260</v>
      </c>
      <c r="K2177" s="2" t="s">
        <v>14371</v>
      </c>
      <c r="L2177" s="2" t="s">
        <v>14372</v>
      </c>
      <c r="M2177" s="2" t="s">
        <v>24</v>
      </c>
      <c r="N2177" s="2" t="s">
        <v>12937</v>
      </c>
      <c r="O2177" s="2" t="s">
        <v>17481</v>
      </c>
      <c r="P2177" s="3">
        <v>0</v>
      </c>
      <c r="Q2177" s="2" t="s">
        <v>36</v>
      </c>
      <c r="R2177" s="3">
        <v>0</v>
      </c>
      <c r="S2177" s="2" t="s">
        <v>36</v>
      </c>
      <c r="T2177" s="2" t="s">
        <v>17482</v>
      </c>
      <c r="U2177" s="3">
        <v>2</v>
      </c>
      <c r="V2177" s="2" t="s">
        <v>36</v>
      </c>
      <c r="W2177" s="2" t="s">
        <v>36</v>
      </c>
      <c r="X2177" s="2" t="s">
        <v>17483</v>
      </c>
      <c r="Y2177">
        <f t="shared" si="198"/>
        <v>2003</v>
      </c>
      <c r="Z2177">
        <f t="shared" si="199"/>
        <v>6</v>
      </c>
      <c r="AA2177">
        <f t="shared" si="200"/>
        <v>2</v>
      </c>
      <c r="AB2177">
        <f t="shared" si="201"/>
        <v>2004</v>
      </c>
      <c r="AC2177">
        <f t="shared" si="202"/>
        <v>4</v>
      </c>
      <c r="AD2177">
        <f t="shared" si="203"/>
        <v>1</v>
      </c>
    </row>
    <row r="2178" spans="1:30" ht="15.6">
      <c r="A2178" s="2" t="s">
        <v>24</v>
      </c>
      <c r="B2178" s="2" t="s">
        <v>262</v>
      </c>
      <c r="C2178" s="2" t="s">
        <v>17484</v>
      </c>
      <c r="D2178" s="2" t="s">
        <v>17485</v>
      </c>
      <c r="E2178" s="2" t="s">
        <v>17486</v>
      </c>
      <c r="F2178" s="2" t="s">
        <v>17487</v>
      </c>
      <c r="G2178" s="2" t="s">
        <v>17488</v>
      </c>
      <c r="H2178" s="2" t="s">
        <v>17480</v>
      </c>
      <c r="I2178" s="2" t="s">
        <v>17489</v>
      </c>
      <c r="J2178" s="2" t="s">
        <v>17490</v>
      </c>
      <c r="K2178" s="2" t="s">
        <v>17491</v>
      </c>
      <c r="L2178" s="2" t="s">
        <v>17492</v>
      </c>
      <c r="M2178" s="2" t="s">
        <v>515</v>
      </c>
      <c r="N2178" s="2" t="s">
        <v>12937</v>
      </c>
      <c r="O2178" s="2" t="s">
        <v>15893</v>
      </c>
      <c r="P2178" s="3">
        <v>0</v>
      </c>
      <c r="Q2178" s="2" t="s">
        <v>36</v>
      </c>
      <c r="R2178" s="3">
        <v>5</v>
      </c>
      <c r="S2178" s="2" t="s">
        <v>17493</v>
      </c>
      <c r="T2178" s="2" t="s">
        <v>17494</v>
      </c>
      <c r="U2178" s="3">
        <v>1</v>
      </c>
      <c r="V2178" s="2" t="s">
        <v>36</v>
      </c>
      <c r="W2178" s="2" t="s">
        <v>36</v>
      </c>
      <c r="X2178" s="2" t="s">
        <v>17495</v>
      </c>
      <c r="Y2178">
        <f t="shared" si="198"/>
        <v>2002</v>
      </c>
      <c r="Z2178">
        <f t="shared" si="199"/>
        <v>5</v>
      </c>
      <c r="AA2178">
        <f t="shared" si="200"/>
        <v>16</v>
      </c>
      <c r="AB2178">
        <f t="shared" si="201"/>
        <v>2004</v>
      </c>
      <c r="AC2178">
        <f t="shared" si="202"/>
        <v>4</v>
      </c>
      <c r="AD2178">
        <f t="shared" si="203"/>
        <v>1</v>
      </c>
    </row>
    <row r="2179" spans="1:30" ht="15.6">
      <c r="A2179" s="2" t="s">
        <v>24</v>
      </c>
      <c r="B2179" s="2" t="s">
        <v>262</v>
      </c>
      <c r="C2179" s="2" t="s">
        <v>17496</v>
      </c>
      <c r="D2179" s="2" t="s">
        <v>17497</v>
      </c>
      <c r="E2179" s="2" t="s">
        <v>17498</v>
      </c>
      <c r="F2179" s="2" t="s">
        <v>17499</v>
      </c>
      <c r="G2179" s="2" t="s">
        <v>17500</v>
      </c>
      <c r="H2179" s="2" t="s">
        <v>17480</v>
      </c>
      <c r="I2179" s="2" t="s">
        <v>75</v>
      </c>
      <c r="J2179" s="2" t="s">
        <v>76</v>
      </c>
      <c r="K2179" s="2" t="s">
        <v>15372</v>
      </c>
      <c r="L2179" s="2" t="s">
        <v>15126</v>
      </c>
      <c r="M2179" s="2" t="s">
        <v>24</v>
      </c>
      <c r="N2179" s="2" t="s">
        <v>36</v>
      </c>
      <c r="O2179" s="2" t="s">
        <v>17501</v>
      </c>
      <c r="P2179" s="3">
        <v>0</v>
      </c>
      <c r="Q2179" s="2" t="s">
        <v>36</v>
      </c>
      <c r="R2179" s="3">
        <v>0</v>
      </c>
      <c r="S2179" s="2" t="s">
        <v>36</v>
      </c>
      <c r="T2179" s="2" t="s">
        <v>17502</v>
      </c>
      <c r="U2179" s="3">
        <v>1</v>
      </c>
      <c r="V2179" s="2" t="s">
        <v>36</v>
      </c>
      <c r="W2179" s="2" t="s">
        <v>36</v>
      </c>
      <c r="X2179" s="2" t="s">
        <v>17503</v>
      </c>
      <c r="Y2179">
        <f t="shared" ref="Y2179:Y2242" si="204">YEAR(F2179)</f>
        <v>2001</v>
      </c>
      <c r="Z2179">
        <f t="shared" ref="Z2179:Z2242" si="205">MONTH(F2179)</f>
        <v>8</v>
      </c>
      <c r="AA2179">
        <f t="shared" ref="AA2179:AA2242" si="206">DAY(F2179)</f>
        <v>8</v>
      </c>
      <c r="AB2179">
        <f t="shared" ref="AB2179:AB2242" si="207">IFERROR(YEAR(H2179),0)</f>
        <v>2004</v>
      </c>
      <c r="AC2179">
        <f t="shared" ref="AC2179:AC2242" si="208">IFERROR(MONTH(H2179),0)</f>
        <v>4</v>
      </c>
      <c r="AD2179">
        <f t="shared" ref="AD2179:AD2242" si="209">IFERROR(DAY(H2179),0)</f>
        <v>1</v>
      </c>
    </row>
    <row r="2180" spans="1:30" ht="15.6">
      <c r="A2180" s="2" t="s">
        <v>24</v>
      </c>
      <c r="B2180" s="2" t="s">
        <v>25</v>
      </c>
      <c r="C2180" s="2" t="s">
        <v>17504</v>
      </c>
      <c r="D2180" s="2" t="s">
        <v>17505</v>
      </c>
      <c r="E2180" s="2" t="s">
        <v>17506</v>
      </c>
      <c r="F2180" s="2" t="s">
        <v>17507</v>
      </c>
      <c r="G2180" s="2" t="s">
        <v>36</v>
      </c>
      <c r="H2180" s="2" t="s">
        <v>36</v>
      </c>
      <c r="I2180" s="2" t="s">
        <v>75</v>
      </c>
      <c r="J2180" s="2" t="s">
        <v>76</v>
      </c>
      <c r="K2180" s="2" t="s">
        <v>77</v>
      </c>
      <c r="L2180" s="2" t="s">
        <v>78</v>
      </c>
      <c r="M2180" s="2" t="s">
        <v>24</v>
      </c>
      <c r="N2180" s="2" t="s">
        <v>36</v>
      </c>
      <c r="O2180" s="2" t="s">
        <v>17508</v>
      </c>
      <c r="P2180" s="3">
        <v>0</v>
      </c>
      <c r="Q2180" s="2" t="s">
        <v>36</v>
      </c>
      <c r="R2180" s="3">
        <v>0</v>
      </c>
      <c r="S2180" s="2" t="s">
        <v>36</v>
      </c>
      <c r="T2180" s="2" t="s">
        <v>17509</v>
      </c>
      <c r="U2180" s="3">
        <v>1</v>
      </c>
      <c r="V2180" s="2" t="s">
        <v>36</v>
      </c>
      <c r="W2180" s="2" t="s">
        <v>36</v>
      </c>
      <c r="X2180" s="2" t="s">
        <v>17510</v>
      </c>
      <c r="Y2180">
        <f t="shared" si="204"/>
        <v>2003</v>
      </c>
      <c r="Z2180">
        <f t="shared" si="205"/>
        <v>10</v>
      </c>
      <c r="AA2180">
        <f t="shared" si="206"/>
        <v>24</v>
      </c>
      <c r="AB2180">
        <f t="shared" si="207"/>
        <v>0</v>
      </c>
      <c r="AC2180">
        <f t="shared" si="208"/>
        <v>0</v>
      </c>
      <c r="AD2180">
        <f t="shared" si="209"/>
        <v>0</v>
      </c>
    </row>
    <row r="2181" spans="1:30" ht="15.6">
      <c r="A2181" s="2" t="s">
        <v>24</v>
      </c>
      <c r="B2181" s="2" t="s">
        <v>25</v>
      </c>
      <c r="C2181" s="2" t="s">
        <v>17511</v>
      </c>
      <c r="D2181" s="2" t="s">
        <v>17512</v>
      </c>
      <c r="E2181" s="2" t="s">
        <v>17513</v>
      </c>
      <c r="F2181" s="2" t="s">
        <v>17514</v>
      </c>
      <c r="G2181" s="2" t="s">
        <v>17515</v>
      </c>
      <c r="H2181" s="2" t="s">
        <v>17480</v>
      </c>
      <c r="I2181" s="2" t="s">
        <v>36</v>
      </c>
      <c r="J2181" s="2" t="s">
        <v>914</v>
      </c>
      <c r="K2181" s="2" t="s">
        <v>17395</v>
      </c>
      <c r="L2181" s="2" t="s">
        <v>36</v>
      </c>
      <c r="M2181" s="2" t="s">
        <v>36</v>
      </c>
      <c r="N2181" s="2" t="s">
        <v>12937</v>
      </c>
      <c r="O2181" s="2" t="s">
        <v>38</v>
      </c>
      <c r="P2181" s="3">
        <v>0</v>
      </c>
      <c r="Q2181" s="2" t="s">
        <v>36</v>
      </c>
      <c r="R2181" s="3">
        <v>0</v>
      </c>
      <c r="S2181" s="2" t="s">
        <v>36</v>
      </c>
      <c r="T2181" s="2" t="s">
        <v>17516</v>
      </c>
      <c r="U2181" s="3">
        <v>1</v>
      </c>
      <c r="V2181" s="2" t="s">
        <v>36</v>
      </c>
      <c r="W2181" s="2" t="s">
        <v>36</v>
      </c>
      <c r="X2181" s="2" t="s">
        <v>17517</v>
      </c>
      <c r="Y2181">
        <f t="shared" si="204"/>
        <v>2003</v>
      </c>
      <c r="Z2181">
        <f t="shared" si="205"/>
        <v>3</v>
      </c>
      <c r="AA2181">
        <f t="shared" si="206"/>
        <v>24</v>
      </c>
      <c r="AB2181">
        <f t="shared" si="207"/>
        <v>2004</v>
      </c>
      <c r="AC2181">
        <f t="shared" si="208"/>
        <v>4</v>
      </c>
      <c r="AD2181">
        <f t="shared" si="209"/>
        <v>1</v>
      </c>
    </row>
    <row r="2182" spans="1:30" ht="15.6">
      <c r="A2182" s="2" t="s">
        <v>24</v>
      </c>
      <c r="B2182" s="2" t="s">
        <v>25</v>
      </c>
      <c r="C2182" s="2" t="s">
        <v>17518</v>
      </c>
      <c r="D2182" s="2" t="s">
        <v>17519</v>
      </c>
      <c r="E2182" s="2" t="s">
        <v>17520</v>
      </c>
      <c r="F2182" s="2" t="s">
        <v>17521</v>
      </c>
      <c r="G2182" s="2" t="s">
        <v>17522</v>
      </c>
      <c r="H2182" s="2" t="s">
        <v>17480</v>
      </c>
      <c r="I2182" s="2" t="s">
        <v>36</v>
      </c>
      <c r="J2182" s="2" t="s">
        <v>914</v>
      </c>
      <c r="K2182" s="2" t="s">
        <v>17523</v>
      </c>
      <c r="L2182" s="2" t="s">
        <v>36</v>
      </c>
      <c r="M2182" s="2" t="s">
        <v>36</v>
      </c>
      <c r="N2182" s="2" t="s">
        <v>12937</v>
      </c>
      <c r="O2182" s="2" t="s">
        <v>38</v>
      </c>
      <c r="P2182" s="3">
        <v>0</v>
      </c>
      <c r="Q2182" s="2" t="s">
        <v>36</v>
      </c>
      <c r="R2182" s="3">
        <v>0</v>
      </c>
      <c r="S2182" s="2" t="s">
        <v>36</v>
      </c>
      <c r="T2182" s="2" t="s">
        <v>17524</v>
      </c>
      <c r="U2182" s="3">
        <v>1</v>
      </c>
      <c r="V2182" s="2" t="s">
        <v>36</v>
      </c>
      <c r="W2182" s="2" t="s">
        <v>36</v>
      </c>
      <c r="X2182" s="2" t="s">
        <v>17525</v>
      </c>
      <c r="Y2182">
        <f t="shared" si="204"/>
        <v>2003</v>
      </c>
      <c r="Z2182">
        <f t="shared" si="205"/>
        <v>4</v>
      </c>
      <c r="AA2182">
        <f t="shared" si="206"/>
        <v>4</v>
      </c>
      <c r="AB2182">
        <f t="shared" si="207"/>
        <v>2004</v>
      </c>
      <c r="AC2182">
        <f t="shared" si="208"/>
        <v>4</v>
      </c>
      <c r="AD2182">
        <f t="shared" si="209"/>
        <v>1</v>
      </c>
    </row>
    <row r="2183" spans="1:30" ht="15.6">
      <c r="A2183" s="2" t="s">
        <v>24</v>
      </c>
      <c r="B2183" s="2" t="s">
        <v>262</v>
      </c>
      <c r="C2183" s="2" t="s">
        <v>17526</v>
      </c>
      <c r="D2183" s="2" t="s">
        <v>17527</v>
      </c>
      <c r="E2183" s="2" t="s">
        <v>17528</v>
      </c>
      <c r="F2183" s="2" t="s">
        <v>17355</v>
      </c>
      <c r="G2183" s="2" t="s">
        <v>17529</v>
      </c>
      <c r="H2183" s="2" t="s">
        <v>17530</v>
      </c>
      <c r="I2183" s="2" t="s">
        <v>4410</v>
      </c>
      <c r="J2183" s="2" t="s">
        <v>10260</v>
      </c>
      <c r="K2183" s="2" t="s">
        <v>14371</v>
      </c>
      <c r="L2183" s="2" t="s">
        <v>14372</v>
      </c>
      <c r="M2183" s="2" t="s">
        <v>24</v>
      </c>
      <c r="N2183" s="2" t="s">
        <v>12937</v>
      </c>
      <c r="O2183" s="2" t="s">
        <v>17531</v>
      </c>
      <c r="P2183" s="3">
        <v>0</v>
      </c>
      <c r="Q2183" s="2" t="s">
        <v>36</v>
      </c>
      <c r="R2183" s="3">
        <v>0</v>
      </c>
      <c r="S2183" s="2" t="s">
        <v>36</v>
      </c>
      <c r="T2183" s="2" t="s">
        <v>17532</v>
      </c>
      <c r="U2183" s="3">
        <v>1</v>
      </c>
      <c r="V2183" s="2" t="s">
        <v>36</v>
      </c>
      <c r="W2183" s="2" t="s">
        <v>36</v>
      </c>
      <c r="X2183" s="2" t="s">
        <v>17533</v>
      </c>
      <c r="Y2183">
        <f t="shared" si="204"/>
        <v>2003</v>
      </c>
      <c r="Z2183">
        <f t="shared" si="205"/>
        <v>6</v>
      </c>
      <c r="AA2183">
        <f t="shared" si="206"/>
        <v>11</v>
      </c>
      <c r="AB2183">
        <f t="shared" si="207"/>
        <v>2004</v>
      </c>
      <c r="AC2183">
        <f t="shared" si="208"/>
        <v>3</v>
      </c>
      <c r="AD2183">
        <f t="shared" si="209"/>
        <v>21</v>
      </c>
    </row>
    <row r="2184" spans="1:30" ht="15.6">
      <c r="A2184" s="2" t="s">
        <v>24</v>
      </c>
      <c r="B2184" s="2" t="s">
        <v>262</v>
      </c>
      <c r="C2184" s="2" t="s">
        <v>17534</v>
      </c>
      <c r="D2184" s="2" t="s">
        <v>17535</v>
      </c>
      <c r="E2184" s="2" t="s">
        <v>17536</v>
      </c>
      <c r="F2184" s="2" t="s">
        <v>17537</v>
      </c>
      <c r="G2184" s="2" t="s">
        <v>17538</v>
      </c>
      <c r="H2184" s="2" t="s">
        <v>17530</v>
      </c>
      <c r="I2184" s="2" t="s">
        <v>7468</v>
      </c>
      <c r="J2184" s="2" t="s">
        <v>1261</v>
      </c>
      <c r="K2184" s="2" t="s">
        <v>17539</v>
      </c>
      <c r="L2184" s="2" t="s">
        <v>14685</v>
      </c>
      <c r="M2184" s="2" t="s">
        <v>24</v>
      </c>
      <c r="N2184" s="2" t="s">
        <v>36</v>
      </c>
      <c r="O2184" s="2" t="s">
        <v>17540</v>
      </c>
      <c r="P2184" s="3">
        <v>0</v>
      </c>
      <c r="Q2184" s="2" t="s">
        <v>36</v>
      </c>
      <c r="R2184" s="3">
        <v>0</v>
      </c>
      <c r="S2184" s="2" t="s">
        <v>36</v>
      </c>
      <c r="T2184" s="2" t="s">
        <v>17541</v>
      </c>
      <c r="U2184" s="3">
        <v>1</v>
      </c>
      <c r="V2184" s="2" t="s">
        <v>36</v>
      </c>
      <c r="W2184" s="2" t="s">
        <v>36</v>
      </c>
      <c r="X2184" s="2" t="s">
        <v>17542</v>
      </c>
      <c r="Y2184">
        <f t="shared" si="204"/>
        <v>2002</v>
      </c>
      <c r="Z2184">
        <f t="shared" si="205"/>
        <v>11</v>
      </c>
      <c r="AA2184">
        <f t="shared" si="206"/>
        <v>29</v>
      </c>
      <c r="AB2184">
        <f t="shared" si="207"/>
        <v>2004</v>
      </c>
      <c r="AC2184">
        <f t="shared" si="208"/>
        <v>3</v>
      </c>
      <c r="AD2184">
        <f t="shared" si="209"/>
        <v>21</v>
      </c>
    </row>
    <row r="2185" spans="1:30" ht="15.6">
      <c r="A2185" s="2" t="s">
        <v>24</v>
      </c>
      <c r="B2185" s="2" t="s">
        <v>262</v>
      </c>
      <c r="C2185" s="2" t="s">
        <v>17543</v>
      </c>
      <c r="D2185" s="2" t="s">
        <v>17544</v>
      </c>
      <c r="E2185" s="2" t="s">
        <v>17545</v>
      </c>
      <c r="F2185" s="2" t="s">
        <v>17546</v>
      </c>
      <c r="G2185" s="2" t="s">
        <v>17547</v>
      </c>
      <c r="H2185" s="2" t="s">
        <v>17530</v>
      </c>
      <c r="I2185" s="2" t="s">
        <v>75</v>
      </c>
      <c r="J2185" s="2" t="s">
        <v>76</v>
      </c>
      <c r="K2185" s="2" t="s">
        <v>17548</v>
      </c>
      <c r="L2185" s="2" t="s">
        <v>17549</v>
      </c>
      <c r="M2185" s="2" t="s">
        <v>24</v>
      </c>
      <c r="N2185" s="2" t="s">
        <v>36</v>
      </c>
      <c r="O2185" s="2" t="s">
        <v>17501</v>
      </c>
      <c r="P2185" s="3">
        <v>0</v>
      </c>
      <c r="Q2185" s="2" t="s">
        <v>36</v>
      </c>
      <c r="R2185" s="3">
        <v>0</v>
      </c>
      <c r="S2185" s="2" t="s">
        <v>36</v>
      </c>
      <c r="T2185" s="2" t="s">
        <v>17550</v>
      </c>
      <c r="U2185" s="3">
        <v>1</v>
      </c>
      <c r="V2185" s="2" t="s">
        <v>36</v>
      </c>
      <c r="W2185" s="2" t="s">
        <v>36</v>
      </c>
      <c r="X2185" s="2" t="s">
        <v>17551</v>
      </c>
      <c r="Y2185">
        <f t="shared" si="204"/>
        <v>2001</v>
      </c>
      <c r="Z2185">
        <f t="shared" si="205"/>
        <v>4</v>
      </c>
      <c r="AA2185">
        <f t="shared" si="206"/>
        <v>4</v>
      </c>
      <c r="AB2185">
        <f t="shared" si="207"/>
        <v>2004</v>
      </c>
      <c r="AC2185">
        <f t="shared" si="208"/>
        <v>3</v>
      </c>
      <c r="AD2185">
        <f t="shared" si="209"/>
        <v>21</v>
      </c>
    </row>
    <row r="2186" spans="1:30" ht="15.6">
      <c r="A2186" s="2" t="s">
        <v>24</v>
      </c>
      <c r="B2186" s="2" t="s">
        <v>262</v>
      </c>
      <c r="C2186" s="2" t="s">
        <v>17423</v>
      </c>
      <c r="D2186" s="2" t="s">
        <v>17552</v>
      </c>
      <c r="E2186" s="2" t="s">
        <v>17553</v>
      </c>
      <c r="F2186" s="2" t="s">
        <v>17554</v>
      </c>
      <c r="G2186" s="2" t="s">
        <v>17555</v>
      </c>
      <c r="H2186" s="2" t="s">
        <v>17530</v>
      </c>
      <c r="I2186" s="2" t="s">
        <v>75</v>
      </c>
      <c r="J2186" s="2" t="s">
        <v>76</v>
      </c>
      <c r="K2186" s="2" t="s">
        <v>16299</v>
      </c>
      <c r="L2186" s="2" t="s">
        <v>11389</v>
      </c>
      <c r="M2186" s="2" t="s">
        <v>24</v>
      </c>
      <c r="N2186" s="2" t="s">
        <v>36</v>
      </c>
      <c r="O2186" s="2" t="s">
        <v>17556</v>
      </c>
      <c r="P2186" s="3">
        <v>0</v>
      </c>
      <c r="Q2186" s="2" t="s">
        <v>36</v>
      </c>
      <c r="R2186" s="3">
        <v>1</v>
      </c>
      <c r="S2186" s="2" t="s">
        <v>17557</v>
      </c>
      <c r="T2186" s="2" t="s">
        <v>17558</v>
      </c>
      <c r="U2186" s="3">
        <v>1</v>
      </c>
      <c r="V2186" s="2" t="s">
        <v>36</v>
      </c>
      <c r="W2186" s="2" t="s">
        <v>36</v>
      </c>
      <c r="X2186" s="2" t="s">
        <v>17559</v>
      </c>
      <c r="Y2186">
        <f t="shared" si="204"/>
        <v>2003</v>
      </c>
      <c r="Z2186">
        <f t="shared" si="205"/>
        <v>4</v>
      </c>
      <c r="AA2186">
        <f t="shared" si="206"/>
        <v>18</v>
      </c>
      <c r="AB2186">
        <f t="shared" si="207"/>
        <v>2004</v>
      </c>
      <c r="AC2186">
        <f t="shared" si="208"/>
        <v>3</v>
      </c>
      <c r="AD2186">
        <f t="shared" si="209"/>
        <v>21</v>
      </c>
    </row>
    <row r="2187" spans="1:30" ht="15.6">
      <c r="A2187" s="2" t="s">
        <v>24</v>
      </c>
      <c r="B2187" s="2" t="s">
        <v>25</v>
      </c>
      <c r="C2187" s="2" t="s">
        <v>17560</v>
      </c>
      <c r="D2187" s="2" t="s">
        <v>17561</v>
      </c>
      <c r="E2187" s="2" t="s">
        <v>17562</v>
      </c>
      <c r="F2187" s="2" t="s">
        <v>17563</v>
      </c>
      <c r="G2187" s="2" t="s">
        <v>17564</v>
      </c>
      <c r="H2187" s="2" t="s">
        <v>17530</v>
      </c>
      <c r="I2187" s="2" t="s">
        <v>36</v>
      </c>
      <c r="J2187" s="2" t="s">
        <v>914</v>
      </c>
      <c r="K2187" s="2" t="s">
        <v>17565</v>
      </c>
      <c r="L2187" s="2" t="s">
        <v>36</v>
      </c>
      <c r="M2187" s="2" t="s">
        <v>36</v>
      </c>
      <c r="N2187" s="2" t="s">
        <v>12937</v>
      </c>
      <c r="O2187" s="2" t="s">
        <v>38</v>
      </c>
      <c r="P2187" s="3">
        <v>0</v>
      </c>
      <c r="Q2187" s="2" t="s">
        <v>36</v>
      </c>
      <c r="R2187" s="3">
        <v>0</v>
      </c>
      <c r="S2187" s="2" t="s">
        <v>36</v>
      </c>
      <c r="T2187" s="2" t="s">
        <v>17566</v>
      </c>
      <c r="U2187" s="3">
        <v>1</v>
      </c>
      <c r="V2187" s="2" t="s">
        <v>36</v>
      </c>
      <c r="W2187" s="2" t="s">
        <v>36</v>
      </c>
      <c r="X2187" s="2" t="s">
        <v>17567</v>
      </c>
      <c r="Y2187">
        <f t="shared" si="204"/>
        <v>2003</v>
      </c>
      <c r="Z2187">
        <f t="shared" si="205"/>
        <v>2</v>
      </c>
      <c r="AA2187">
        <f t="shared" si="206"/>
        <v>24</v>
      </c>
      <c r="AB2187">
        <f t="shared" si="207"/>
        <v>2004</v>
      </c>
      <c r="AC2187">
        <f t="shared" si="208"/>
        <v>3</v>
      </c>
      <c r="AD2187">
        <f t="shared" si="209"/>
        <v>21</v>
      </c>
    </row>
    <row r="2188" spans="1:30" ht="15.6">
      <c r="A2188" s="2" t="s">
        <v>24</v>
      </c>
      <c r="B2188" s="2" t="s">
        <v>25</v>
      </c>
      <c r="C2188" s="2" t="s">
        <v>17568</v>
      </c>
      <c r="D2188" s="2" t="s">
        <v>17569</v>
      </c>
      <c r="E2188" s="2" t="s">
        <v>17570</v>
      </c>
      <c r="F2188" s="2" t="s">
        <v>17571</v>
      </c>
      <c r="G2188" s="2" t="s">
        <v>17572</v>
      </c>
      <c r="H2188" s="2" t="s">
        <v>17530</v>
      </c>
      <c r="I2188" s="2" t="s">
        <v>36</v>
      </c>
      <c r="J2188" s="2" t="s">
        <v>914</v>
      </c>
      <c r="K2188" s="2" t="s">
        <v>17565</v>
      </c>
      <c r="L2188" s="2" t="s">
        <v>36</v>
      </c>
      <c r="M2188" s="2" t="s">
        <v>36</v>
      </c>
      <c r="N2188" s="2" t="s">
        <v>12937</v>
      </c>
      <c r="O2188" s="2" t="s">
        <v>38</v>
      </c>
      <c r="P2188" s="3">
        <v>0</v>
      </c>
      <c r="Q2188" s="2" t="s">
        <v>36</v>
      </c>
      <c r="R2188" s="3">
        <v>0</v>
      </c>
      <c r="S2188" s="2" t="s">
        <v>36</v>
      </c>
      <c r="T2188" s="2" t="s">
        <v>17573</v>
      </c>
      <c r="U2188" s="3">
        <v>1</v>
      </c>
      <c r="V2188" s="2" t="s">
        <v>36</v>
      </c>
      <c r="W2188" s="2" t="s">
        <v>36</v>
      </c>
      <c r="X2188" s="2" t="s">
        <v>17574</v>
      </c>
      <c r="Y2188">
        <f t="shared" si="204"/>
        <v>2003</v>
      </c>
      <c r="Z2188">
        <f t="shared" si="205"/>
        <v>3</v>
      </c>
      <c r="AA2188">
        <f t="shared" si="206"/>
        <v>5</v>
      </c>
      <c r="AB2188">
        <f t="shared" si="207"/>
        <v>2004</v>
      </c>
      <c r="AC2188">
        <f t="shared" si="208"/>
        <v>3</v>
      </c>
      <c r="AD2188">
        <f t="shared" si="209"/>
        <v>21</v>
      </c>
    </row>
    <row r="2189" spans="1:30" ht="15.6">
      <c r="A2189" s="2" t="s">
        <v>24</v>
      </c>
      <c r="B2189" s="2" t="s">
        <v>25</v>
      </c>
      <c r="C2189" s="2" t="s">
        <v>17575</v>
      </c>
      <c r="D2189" s="2" t="s">
        <v>17576</v>
      </c>
      <c r="E2189" s="2" t="s">
        <v>17577</v>
      </c>
      <c r="F2189" s="2" t="s">
        <v>17578</v>
      </c>
      <c r="G2189" s="2" t="s">
        <v>17579</v>
      </c>
      <c r="H2189" s="2" t="s">
        <v>17530</v>
      </c>
      <c r="I2189" s="2" t="s">
        <v>36</v>
      </c>
      <c r="J2189" s="2" t="s">
        <v>914</v>
      </c>
      <c r="K2189" s="2" t="s">
        <v>17580</v>
      </c>
      <c r="L2189" s="2" t="s">
        <v>36</v>
      </c>
      <c r="M2189" s="2" t="s">
        <v>36</v>
      </c>
      <c r="N2189" s="2" t="s">
        <v>12937</v>
      </c>
      <c r="O2189" s="2" t="s">
        <v>38</v>
      </c>
      <c r="P2189" s="3">
        <v>0</v>
      </c>
      <c r="Q2189" s="2" t="s">
        <v>36</v>
      </c>
      <c r="R2189" s="3">
        <v>0</v>
      </c>
      <c r="S2189" s="2" t="s">
        <v>36</v>
      </c>
      <c r="T2189" s="2" t="s">
        <v>17581</v>
      </c>
      <c r="U2189" s="3">
        <v>1</v>
      </c>
      <c r="V2189" s="2" t="s">
        <v>36</v>
      </c>
      <c r="W2189" s="2" t="s">
        <v>36</v>
      </c>
      <c r="X2189" s="2" t="s">
        <v>17582</v>
      </c>
      <c r="Y2189">
        <f t="shared" si="204"/>
        <v>2003</v>
      </c>
      <c r="Z2189">
        <f t="shared" si="205"/>
        <v>4</v>
      </c>
      <c r="AA2189">
        <f t="shared" si="206"/>
        <v>2</v>
      </c>
      <c r="AB2189">
        <f t="shared" si="207"/>
        <v>2004</v>
      </c>
      <c r="AC2189">
        <f t="shared" si="208"/>
        <v>3</v>
      </c>
      <c r="AD2189">
        <f t="shared" si="209"/>
        <v>21</v>
      </c>
    </row>
    <row r="2190" spans="1:30" ht="15.6">
      <c r="A2190" s="2" t="s">
        <v>24</v>
      </c>
      <c r="B2190" s="2" t="s">
        <v>25</v>
      </c>
      <c r="C2190" s="2" t="s">
        <v>17583</v>
      </c>
      <c r="D2190" s="2" t="s">
        <v>17584</v>
      </c>
      <c r="E2190" s="2" t="s">
        <v>17585</v>
      </c>
      <c r="F2190" s="2" t="s">
        <v>17521</v>
      </c>
      <c r="G2190" s="2" t="s">
        <v>17586</v>
      </c>
      <c r="H2190" s="2" t="s">
        <v>17530</v>
      </c>
      <c r="I2190" s="2" t="s">
        <v>36</v>
      </c>
      <c r="J2190" s="2" t="s">
        <v>914</v>
      </c>
      <c r="K2190" s="2" t="s">
        <v>16455</v>
      </c>
      <c r="L2190" s="2" t="s">
        <v>36</v>
      </c>
      <c r="M2190" s="2" t="s">
        <v>36</v>
      </c>
      <c r="N2190" s="2" t="s">
        <v>12937</v>
      </c>
      <c r="O2190" s="2" t="s">
        <v>38</v>
      </c>
      <c r="P2190" s="3">
        <v>0</v>
      </c>
      <c r="Q2190" s="2" t="s">
        <v>36</v>
      </c>
      <c r="R2190" s="3">
        <v>0</v>
      </c>
      <c r="S2190" s="2" t="s">
        <v>36</v>
      </c>
      <c r="T2190" s="2" t="s">
        <v>17587</v>
      </c>
      <c r="U2190" s="3">
        <v>1</v>
      </c>
      <c r="V2190" s="2" t="s">
        <v>36</v>
      </c>
      <c r="W2190" s="2" t="s">
        <v>36</v>
      </c>
      <c r="X2190" s="2" t="s">
        <v>17588</v>
      </c>
      <c r="Y2190">
        <f t="shared" si="204"/>
        <v>2003</v>
      </c>
      <c r="Z2190">
        <f t="shared" si="205"/>
        <v>4</v>
      </c>
      <c r="AA2190">
        <f t="shared" si="206"/>
        <v>4</v>
      </c>
      <c r="AB2190">
        <f t="shared" si="207"/>
        <v>2004</v>
      </c>
      <c r="AC2190">
        <f t="shared" si="208"/>
        <v>3</v>
      </c>
      <c r="AD2190">
        <f t="shared" si="209"/>
        <v>21</v>
      </c>
    </row>
    <row r="2191" spans="1:30" ht="15.6">
      <c r="A2191" s="2" t="s">
        <v>24</v>
      </c>
      <c r="B2191" s="2" t="s">
        <v>262</v>
      </c>
      <c r="C2191" s="2" t="s">
        <v>17589</v>
      </c>
      <c r="D2191" s="2" t="s">
        <v>17590</v>
      </c>
      <c r="E2191" s="2" t="s">
        <v>17591</v>
      </c>
      <c r="F2191" s="2" t="s">
        <v>17592</v>
      </c>
      <c r="G2191" s="2" t="s">
        <v>17593</v>
      </c>
      <c r="H2191" s="2" t="s">
        <v>17594</v>
      </c>
      <c r="I2191" s="2" t="s">
        <v>759</v>
      </c>
      <c r="J2191" s="2" t="s">
        <v>760</v>
      </c>
      <c r="K2191" s="2" t="s">
        <v>13445</v>
      </c>
      <c r="L2191" s="2" t="s">
        <v>9118</v>
      </c>
      <c r="M2191" s="2" t="s">
        <v>24</v>
      </c>
      <c r="N2191" s="2" t="s">
        <v>12937</v>
      </c>
      <c r="O2191" s="2" t="s">
        <v>17595</v>
      </c>
      <c r="P2191" s="3">
        <v>0</v>
      </c>
      <c r="Q2191" s="2" t="s">
        <v>36</v>
      </c>
      <c r="R2191" s="3">
        <v>0</v>
      </c>
      <c r="S2191" s="2" t="s">
        <v>36</v>
      </c>
      <c r="T2191" s="2" t="s">
        <v>17596</v>
      </c>
      <c r="U2191" s="3">
        <v>1</v>
      </c>
      <c r="V2191" s="2" t="s">
        <v>36</v>
      </c>
      <c r="W2191" s="2" t="s">
        <v>36</v>
      </c>
      <c r="X2191" s="2" t="s">
        <v>17597</v>
      </c>
      <c r="Y2191">
        <f t="shared" si="204"/>
        <v>2002</v>
      </c>
      <c r="Z2191">
        <f t="shared" si="205"/>
        <v>10</v>
      </c>
      <c r="AA2191">
        <f t="shared" si="206"/>
        <v>2</v>
      </c>
      <c r="AB2191">
        <f t="shared" si="207"/>
        <v>2004</v>
      </c>
      <c r="AC2191">
        <f t="shared" si="208"/>
        <v>3</v>
      </c>
      <c r="AD2191">
        <f t="shared" si="209"/>
        <v>11</v>
      </c>
    </row>
    <row r="2192" spans="1:30" ht="15.6">
      <c r="A2192" s="2" t="s">
        <v>24</v>
      </c>
      <c r="B2192" s="2" t="s">
        <v>262</v>
      </c>
      <c r="C2192" s="2" t="s">
        <v>17598</v>
      </c>
      <c r="D2192" s="2" t="s">
        <v>17599</v>
      </c>
      <c r="E2192" s="2" t="s">
        <v>17600</v>
      </c>
      <c r="F2192" s="2" t="s">
        <v>17601</v>
      </c>
      <c r="G2192" s="2" t="s">
        <v>17602</v>
      </c>
      <c r="H2192" s="2" t="s">
        <v>17594</v>
      </c>
      <c r="I2192" s="2" t="s">
        <v>17603</v>
      </c>
      <c r="J2192" s="2" t="s">
        <v>17604</v>
      </c>
      <c r="K2192" s="2" t="s">
        <v>17605</v>
      </c>
      <c r="L2192" s="2" t="s">
        <v>17606</v>
      </c>
      <c r="M2192" s="2" t="s">
        <v>515</v>
      </c>
      <c r="N2192" s="2" t="s">
        <v>15324</v>
      </c>
      <c r="O2192" s="2" t="s">
        <v>17607</v>
      </c>
      <c r="P2192" s="3">
        <v>0</v>
      </c>
      <c r="Q2192" s="2" t="s">
        <v>36</v>
      </c>
      <c r="R2192" s="3">
        <v>1</v>
      </c>
      <c r="S2192" s="2" t="s">
        <v>17608</v>
      </c>
      <c r="T2192" s="2" t="s">
        <v>17609</v>
      </c>
      <c r="U2192" s="3">
        <v>1</v>
      </c>
      <c r="V2192" s="2" t="s">
        <v>36</v>
      </c>
      <c r="W2192" s="2" t="s">
        <v>36</v>
      </c>
      <c r="X2192" s="2" t="s">
        <v>17610</v>
      </c>
      <c r="Y2192">
        <f t="shared" si="204"/>
        <v>2002</v>
      </c>
      <c r="Z2192">
        <f t="shared" si="205"/>
        <v>12</v>
      </c>
      <c r="AA2192">
        <f t="shared" si="206"/>
        <v>26</v>
      </c>
      <c r="AB2192">
        <f t="shared" si="207"/>
        <v>2004</v>
      </c>
      <c r="AC2192">
        <f t="shared" si="208"/>
        <v>3</v>
      </c>
      <c r="AD2192">
        <f t="shared" si="209"/>
        <v>11</v>
      </c>
    </row>
    <row r="2193" spans="1:30" ht="15.6">
      <c r="A2193" s="2" t="s">
        <v>24</v>
      </c>
      <c r="B2193" s="2" t="s">
        <v>262</v>
      </c>
      <c r="C2193" s="2" t="s">
        <v>17611</v>
      </c>
      <c r="D2193" s="2" t="s">
        <v>17612</v>
      </c>
      <c r="E2193" s="2" t="s">
        <v>17613</v>
      </c>
      <c r="F2193" s="2" t="s">
        <v>17614</v>
      </c>
      <c r="G2193" s="2" t="s">
        <v>17615</v>
      </c>
      <c r="H2193" s="2" t="s">
        <v>17594</v>
      </c>
      <c r="I2193" s="2" t="s">
        <v>1939</v>
      </c>
      <c r="J2193" s="2" t="s">
        <v>1431</v>
      </c>
      <c r="K2193" s="2" t="s">
        <v>16555</v>
      </c>
      <c r="L2193" s="2" t="s">
        <v>11097</v>
      </c>
      <c r="M2193" s="2" t="s">
        <v>24</v>
      </c>
      <c r="N2193" s="2" t="s">
        <v>12937</v>
      </c>
      <c r="O2193" s="2" t="s">
        <v>17616</v>
      </c>
      <c r="P2193" s="3">
        <v>0</v>
      </c>
      <c r="Q2193" s="2" t="s">
        <v>36</v>
      </c>
      <c r="R2193" s="3">
        <v>0</v>
      </c>
      <c r="S2193" s="2" t="s">
        <v>36</v>
      </c>
      <c r="T2193" s="2" t="s">
        <v>17617</v>
      </c>
      <c r="U2193" s="3">
        <v>1</v>
      </c>
      <c r="V2193" s="2" t="s">
        <v>36</v>
      </c>
      <c r="W2193" s="2" t="s">
        <v>36</v>
      </c>
      <c r="X2193" s="2" t="s">
        <v>17618</v>
      </c>
      <c r="Y2193">
        <f t="shared" si="204"/>
        <v>2002</v>
      </c>
      <c r="Z2193">
        <f t="shared" si="205"/>
        <v>9</v>
      </c>
      <c r="AA2193">
        <f t="shared" si="206"/>
        <v>9</v>
      </c>
      <c r="AB2193">
        <f t="shared" si="207"/>
        <v>2004</v>
      </c>
      <c r="AC2193">
        <f t="shared" si="208"/>
        <v>3</v>
      </c>
      <c r="AD2193">
        <f t="shared" si="209"/>
        <v>11</v>
      </c>
    </row>
    <row r="2194" spans="1:30" ht="15.6">
      <c r="A2194" s="2" t="s">
        <v>24</v>
      </c>
      <c r="B2194" s="2" t="s">
        <v>262</v>
      </c>
      <c r="C2194" s="2" t="s">
        <v>17619</v>
      </c>
      <c r="D2194" s="2" t="s">
        <v>17620</v>
      </c>
      <c r="E2194" s="2" t="s">
        <v>17621</v>
      </c>
      <c r="F2194" s="2" t="s">
        <v>16986</v>
      </c>
      <c r="G2194" s="2" t="s">
        <v>17622</v>
      </c>
      <c r="H2194" s="2" t="s">
        <v>17623</v>
      </c>
      <c r="I2194" s="2" t="s">
        <v>75</v>
      </c>
      <c r="J2194" s="2" t="s">
        <v>76</v>
      </c>
      <c r="K2194" s="2" t="s">
        <v>16299</v>
      </c>
      <c r="L2194" s="2" t="s">
        <v>11389</v>
      </c>
      <c r="M2194" s="2" t="s">
        <v>24</v>
      </c>
      <c r="N2194" s="2" t="s">
        <v>36</v>
      </c>
      <c r="O2194" s="2" t="s">
        <v>17624</v>
      </c>
      <c r="P2194" s="3">
        <v>0</v>
      </c>
      <c r="Q2194" s="2" t="s">
        <v>36</v>
      </c>
      <c r="R2194" s="3">
        <v>0</v>
      </c>
      <c r="S2194" s="2" t="s">
        <v>36</v>
      </c>
      <c r="T2194" s="2" t="s">
        <v>17625</v>
      </c>
      <c r="U2194" s="3">
        <v>1</v>
      </c>
      <c r="V2194" s="2" t="s">
        <v>36</v>
      </c>
      <c r="W2194" s="2" t="s">
        <v>36</v>
      </c>
      <c r="X2194" s="2" t="s">
        <v>17626</v>
      </c>
      <c r="Y2194">
        <f t="shared" si="204"/>
        <v>2003</v>
      </c>
      <c r="Z2194">
        <f t="shared" si="205"/>
        <v>5</v>
      </c>
      <c r="AA2194">
        <f t="shared" si="206"/>
        <v>7</v>
      </c>
      <c r="AB2194">
        <f t="shared" si="207"/>
        <v>2004</v>
      </c>
      <c r="AC2194">
        <f t="shared" si="208"/>
        <v>2</v>
      </c>
      <c r="AD2194">
        <f t="shared" si="209"/>
        <v>21</v>
      </c>
    </row>
    <row r="2195" spans="1:30" ht="15.6">
      <c r="A2195" s="2" t="s">
        <v>24</v>
      </c>
      <c r="B2195" s="2" t="s">
        <v>25</v>
      </c>
      <c r="C2195" s="2" t="s">
        <v>17627</v>
      </c>
      <c r="D2195" s="2" t="s">
        <v>17628</v>
      </c>
      <c r="E2195" s="2" t="s">
        <v>17629</v>
      </c>
      <c r="F2195" s="2" t="s">
        <v>17630</v>
      </c>
      <c r="G2195" s="2" t="s">
        <v>17631</v>
      </c>
      <c r="H2195" s="2" t="s">
        <v>17632</v>
      </c>
      <c r="I2195" s="2" t="s">
        <v>36</v>
      </c>
      <c r="J2195" s="2" t="s">
        <v>914</v>
      </c>
      <c r="K2195" s="2" t="s">
        <v>16894</v>
      </c>
      <c r="L2195" s="2" t="s">
        <v>36</v>
      </c>
      <c r="M2195" s="2" t="s">
        <v>36</v>
      </c>
      <c r="N2195" s="2" t="s">
        <v>12937</v>
      </c>
      <c r="O2195" s="2" t="s">
        <v>38</v>
      </c>
      <c r="P2195" s="3">
        <v>0</v>
      </c>
      <c r="Q2195" s="2" t="s">
        <v>36</v>
      </c>
      <c r="R2195" s="3">
        <v>0</v>
      </c>
      <c r="S2195" s="2" t="s">
        <v>36</v>
      </c>
      <c r="T2195" s="2" t="s">
        <v>17633</v>
      </c>
      <c r="U2195" s="3">
        <v>1</v>
      </c>
      <c r="V2195" s="2" t="s">
        <v>36</v>
      </c>
      <c r="W2195" s="2" t="s">
        <v>36</v>
      </c>
      <c r="X2195" s="2" t="s">
        <v>17634</v>
      </c>
      <c r="Y2195">
        <f t="shared" si="204"/>
        <v>2003</v>
      </c>
      <c r="Z2195">
        <f t="shared" si="205"/>
        <v>1</v>
      </c>
      <c r="AA2195">
        <f t="shared" si="206"/>
        <v>30</v>
      </c>
      <c r="AB2195">
        <f t="shared" si="207"/>
        <v>2004</v>
      </c>
      <c r="AC2195">
        <f t="shared" si="208"/>
        <v>2</v>
      </c>
      <c r="AD2195">
        <f t="shared" si="209"/>
        <v>11</v>
      </c>
    </row>
    <row r="2196" spans="1:30" ht="15.6">
      <c r="A2196" s="2" t="s">
        <v>24</v>
      </c>
      <c r="B2196" s="2" t="s">
        <v>25</v>
      </c>
      <c r="C2196" s="2" t="s">
        <v>17635</v>
      </c>
      <c r="D2196" s="2" t="s">
        <v>17636</v>
      </c>
      <c r="E2196" s="2" t="s">
        <v>17637</v>
      </c>
      <c r="F2196" s="2" t="s">
        <v>17638</v>
      </c>
      <c r="G2196" s="2" t="s">
        <v>17639</v>
      </c>
      <c r="H2196" s="2" t="s">
        <v>17632</v>
      </c>
      <c r="I2196" s="2" t="s">
        <v>36</v>
      </c>
      <c r="J2196" s="2" t="s">
        <v>914</v>
      </c>
      <c r="K2196" s="2" t="s">
        <v>17565</v>
      </c>
      <c r="L2196" s="2" t="s">
        <v>36</v>
      </c>
      <c r="M2196" s="2" t="s">
        <v>36</v>
      </c>
      <c r="N2196" s="2" t="s">
        <v>12937</v>
      </c>
      <c r="O2196" s="2" t="s">
        <v>38</v>
      </c>
      <c r="P2196" s="3">
        <v>0</v>
      </c>
      <c r="Q2196" s="2" t="s">
        <v>36</v>
      </c>
      <c r="R2196" s="3">
        <v>0</v>
      </c>
      <c r="S2196" s="2" t="s">
        <v>36</v>
      </c>
      <c r="T2196" s="2" t="s">
        <v>17640</v>
      </c>
      <c r="U2196" s="3">
        <v>1</v>
      </c>
      <c r="V2196" s="2" t="s">
        <v>36</v>
      </c>
      <c r="W2196" s="2" t="s">
        <v>36</v>
      </c>
      <c r="X2196" s="2" t="s">
        <v>17641</v>
      </c>
      <c r="Y2196">
        <f t="shared" si="204"/>
        <v>2003</v>
      </c>
      <c r="Z2196">
        <f t="shared" si="205"/>
        <v>2</v>
      </c>
      <c r="AA2196">
        <f t="shared" si="206"/>
        <v>20</v>
      </c>
      <c r="AB2196">
        <f t="shared" si="207"/>
        <v>2004</v>
      </c>
      <c r="AC2196">
        <f t="shared" si="208"/>
        <v>2</v>
      </c>
      <c r="AD2196">
        <f t="shared" si="209"/>
        <v>11</v>
      </c>
    </row>
    <row r="2197" spans="1:30" ht="15.6">
      <c r="A2197" s="2" t="s">
        <v>24</v>
      </c>
      <c r="B2197" s="2" t="s">
        <v>25</v>
      </c>
      <c r="C2197" s="2" t="s">
        <v>17642</v>
      </c>
      <c r="D2197" s="2" t="s">
        <v>17643</v>
      </c>
      <c r="E2197" s="2" t="s">
        <v>17644</v>
      </c>
      <c r="F2197" s="2" t="s">
        <v>17638</v>
      </c>
      <c r="G2197" s="2" t="s">
        <v>17645</v>
      </c>
      <c r="H2197" s="2" t="s">
        <v>17632</v>
      </c>
      <c r="I2197" s="2" t="s">
        <v>36</v>
      </c>
      <c r="J2197" s="2" t="s">
        <v>914</v>
      </c>
      <c r="K2197" s="2" t="s">
        <v>17565</v>
      </c>
      <c r="L2197" s="2" t="s">
        <v>36</v>
      </c>
      <c r="M2197" s="2" t="s">
        <v>36</v>
      </c>
      <c r="N2197" s="2" t="s">
        <v>12937</v>
      </c>
      <c r="O2197" s="2" t="s">
        <v>38</v>
      </c>
      <c r="P2197" s="3">
        <v>0</v>
      </c>
      <c r="Q2197" s="2" t="s">
        <v>36</v>
      </c>
      <c r="R2197" s="3">
        <v>0</v>
      </c>
      <c r="S2197" s="2" t="s">
        <v>36</v>
      </c>
      <c r="T2197" s="2" t="s">
        <v>17646</v>
      </c>
      <c r="U2197" s="3">
        <v>1</v>
      </c>
      <c r="V2197" s="2" t="s">
        <v>36</v>
      </c>
      <c r="W2197" s="2" t="s">
        <v>36</v>
      </c>
      <c r="X2197" s="2" t="s">
        <v>17647</v>
      </c>
      <c r="Y2197">
        <f t="shared" si="204"/>
        <v>2003</v>
      </c>
      <c r="Z2197">
        <f t="shared" si="205"/>
        <v>2</v>
      </c>
      <c r="AA2197">
        <f t="shared" si="206"/>
        <v>20</v>
      </c>
      <c r="AB2197">
        <f t="shared" si="207"/>
        <v>2004</v>
      </c>
      <c r="AC2197">
        <f t="shared" si="208"/>
        <v>2</v>
      </c>
      <c r="AD2197">
        <f t="shared" si="209"/>
        <v>11</v>
      </c>
    </row>
    <row r="2198" spans="1:30" ht="15.6">
      <c r="A2198" s="2" t="s">
        <v>24</v>
      </c>
      <c r="B2198" s="2" t="s">
        <v>25</v>
      </c>
      <c r="C2198" s="2" t="s">
        <v>17648</v>
      </c>
      <c r="D2198" s="2" t="s">
        <v>17649</v>
      </c>
      <c r="E2198" s="2" t="s">
        <v>17650</v>
      </c>
      <c r="F2198" s="2" t="s">
        <v>17571</v>
      </c>
      <c r="G2198" s="2" t="s">
        <v>17651</v>
      </c>
      <c r="H2198" s="2" t="s">
        <v>17632</v>
      </c>
      <c r="I2198" s="2" t="s">
        <v>36</v>
      </c>
      <c r="J2198" s="2" t="s">
        <v>914</v>
      </c>
      <c r="K2198" s="2" t="s">
        <v>16455</v>
      </c>
      <c r="L2198" s="2" t="s">
        <v>36</v>
      </c>
      <c r="M2198" s="2" t="s">
        <v>36</v>
      </c>
      <c r="N2198" s="2" t="s">
        <v>12937</v>
      </c>
      <c r="O2198" s="2" t="s">
        <v>38</v>
      </c>
      <c r="P2198" s="3">
        <v>0</v>
      </c>
      <c r="Q2198" s="2" t="s">
        <v>36</v>
      </c>
      <c r="R2198" s="3">
        <v>0</v>
      </c>
      <c r="S2198" s="2" t="s">
        <v>36</v>
      </c>
      <c r="T2198" s="2" t="s">
        <v>17652</v>
      </c>
      <c r="U2198" s="3">
        <v>1</v>
      </c>
      <c r="V2198" s="2" t="s">
        <v>36</v>
      </c>
      <c r="W2198" s="2" t="s">
        <v>36</v>
      </c>
      <c r="X2198" s="2" t="s">
        <v>17653</v>
      </c>
      <c r="Y2198">
        <f t="shared" si="204"/>
        <v>2003</v>
      </c>
      <c r="Z2198">
        <f t="shared" si="205"/>
        <v>3</v>
      </c>
      <c r="AA2198">
        <f t="shared" si="206"/>
        <v>5</v>
      </c>
      <c r="AB2198">
        <f t="shared" si="207"/>
        <v>2004</v>
      </c>
      <c r="AC2198">
        <f t="shared" si="208"/>
        <v>2</v>
      </c>
      <c r="AD2198">
        <f t="shared" si="209"/>
        <v>11</v>
      </c>
    </row>
    <row r="2199" spans="1:30" ht="15.6">
      <c r="A2199" s="2" t="s">
        <v>24</v>
      </c>
      <c r="B2199" s="2" t="s">
        <v>262</v>
      </c>
      <c r="C2199" s="2" t="s">
        <v>17654</v>
      </c>
      <c r="D2199" s="2" t="s">
        <v>17655</v>
      </c>
      <c r="E2199" s="2" t="s">
        <v>17656</v>
      </c>
      <c r="F2199" s="2" t="s">
        <v>17614</v>
      </c>
      <c r="G2199" s="2" t="s">
        <v>17657</v>
      </c>
      <c r="H2199" s="2" t="s">
        <v>17658</v>
      </c>
      <c r="I2199" s="2" t="s">
        <v>4410</v>
      </c>
      <c r="J2199" s="2" t="s">
        <v>10260</v>
      </c>
      <c r="K2199" s="2" t="s">
        <v>14371</v>
      </c>
      <c r="L2199" s="2" t="s">
        <v>14372</v>
      </c>
      <c r="M2199" s="2" t="s">
        <v>24</v>
      </c>
      <c r="N2199" s="2" t="s">
        <v>12937</v>
      </c>
      <c r="O2199" s="2" t="s">
        <v>17659</v>
      </c>
      <c r="P2199" s="3">
        <v>0</v>
      </c>
      <c r="Q2199" s="2" t="s">
        <v>36</v>
      </c>
      <c r="R2199" s="3">
        <v>1</v>
      </c>
      <c r="S2199" s="2" t="s">
        <v>17660</v>
      </c>
      <c r="T2199" s="2" t="s">
        <v>17661</v>
      </c>
      <c r="U2199" s="3">
        <v>1</v>
      </c>
      <c r="V2199" s="2" t="s">
        <v>36</v>
      </c>
      <c r="W2199" s="2" t="s">
        <v>36</v>
      </c>
      <c r="X2199" s="2" t="s">
        <v>17662</v>
      </c>
      <c r="Y2199">
        <f t="shared" si="204"/>
        <v>2002</v>
      </c>
      <c r="Z2199">
        <f t="shared" si="205"/>
        <v>9</v>
      </c>
      <c r="AA2199">
        <f t="shared" si="206"/>
        <v>9</v>
      </c>
      <c r="AB2199">
        <f t="shared" si="207"/>
        <v>2004</v>
      </c>
      <c r="AC2199">
        <f t="shared" si="208"/>
        <v>2</v>
      </c>
      <c r="AD2199">
        <f t="shared" si="209"/>
        <v>1</v>
      </c>
    </row>
    <row r="2200" spans="1:30" ht="15.6">
      <c r="A2200" s="2" t="s">
        <v>24</v>
      </c>
      <c r="B2200" s="2" t="s">
        <v>262</v>
      </c>
      <c r="C2200" s="2" t="s">
        <v>17663</v>
      </c>
      <c r="D2200" s="2" t="s">
        <v>17664</v>
      </c>
      <c r="E2200" s="2" t="s">
        <v>17665</v>
      </c>
      <c r="F2200" s="2" t="s">
        <v>17666</v>
      </c>
      <c r="G2200" s="2" t="s">
        <v>17667</v>
      </c>
      <c r="H2200" s="2" t="s">
        <v>17658</v>
      </c>
      <c r="I2200" s="2" t="s">
        <v>8171</v>
      </c>
      <c r="J2200" s="2" t="s">
        <v>9931</v>
      </c>
      <c r="K2200" s="2" t="s">
        <v>17668</v>
      </c>
      <c r="L2200" s="2" t="s">
        <v>17669</v>
      </c>
      <c r="M2200" s="2" t="s">
        <v>24</v>
      </c>
      <c r="N2200" s="2" t="s">
        <v>36</v>
      </c>
      <c r="O2200" s="2" t="s">
        <v>17670</v>
      </c>
      <c r="P2200" s="3">
        <v>0</v>
      </c>
      <c r="Q2200" s="2" t="s">
        <v>36</v>
      </c>
      <c r="R2200" s="3">
        <v>0</v>
      </c>
      <c r="S2200" s="2" t="s">
        <v>36</v>
      </c>
      <c r="T2200" s="2" t="s">
        <v>17671</v>
      </c>
      <c r="U2200" s="3">
        <v>1</v>
      </c>
      <c r="V2200" s="2" t="s">
        <v>36</v>
      </c>
      <c r="W2200" s="2" t="s">
        <v>36</v>
      </c>
      <c r="X2200" s="2" t="s">
        <v>17672</v>
      </c>
      <c r="Y2200">
        <f t="shared" si="204"/>
        <v>2003</v>
      </c>
      <c r="Z2200">
        <f t="shared" si="205"/>
        <v>1</v>
      </c>
      <c r="AA2200">
        <f t="shared" si="206"/>
        <v>6</v>
      </c>
      <c r="AB2200">
        <f t="shared" si="207"/>
        <v>2004</v>
      </c>
      <c r="AC2200">
        <f t="shared" si="208"/>
        <v>2</v>
      </c>
      <c r="AD2200">
        <f t="shared" si="209"/>
        <v>1</v>
      </c>
    </row>
    <row r="2201" spans="1:30" ht="15.6">
      <c r="A2201" s="2" t="s">
        <v>24</v>
      </c>
      <c r="B2201" s="2" t="s">
        <v>262</v>
      </c>
      <c r="C2201" s="2" t="s">
        <v>17673</v>
      </c>
      <c r="D2201" s="2" t="s">
        <v>17674</v>
      </c>
      <c r="E2201" s="2" t="s">
        <v>17675</v>
      </c>
      <c r="F2201" s="2" t="s">
        <v>17521</v>
      </c>
      <c r="G2201" s="2" t="s">
        <v>17676</v>
      </c>
      <c r="H2201" s="2" t="s">
        <v>17677</v>
      </c>
      <c r="I2201" s="2" t="s">
        <v>75</v>
      </c>
      <c r="J2201" s="2" t="s">
        <v>76</v>
      </c>
      <c r="K2201" s="2" t="s">
        <v>16299</v>
      </c>
      <c r="L2201" s="2" t="s">
        <v>11389</v>
      </c>
      <c r="M2201" s="2" t="s">
        <v>24</v>
      </c>
      <c r="N2201" s="2" t="s">
        <v>36</v>
      </c>
      <c r="O2201" s="2" t="s">
        <v>16224</v>
      </c>
      <c r="P2201" s="3">
        <v>0</v>
      </c>
      <c r="Q2201" s="2" t="s">
        <v>36</v>
      </c>
      <c r="R2201" s="3">
        <v>2</v>
      </c>
      <c r="S2201" s="2" t="s">
        <v>17678</v>
      </c>
      <c r="T2201" s="2" t="s">
        <v>17679</v>
      </c>
      <c r="U2201" s="3">
        <v>1</v>
      </c>
      <c r="V2201" s="2" t="s">
        <v>36</v>
      </c>
      <c r="W2201" s="2" t="s">
        <v>36</v>
      </c>
      <c r="X2201" s="2" t="s">
        <v>17680</v>
      </c>
      <c r="Y2201">
        <f t="shared" si="204"/>
        <v>2003</v>
      </c>
      <c r="Z2201">
        <f t="shared" si="205"/>
        <v>4</v>
      </c>
      <c r="AA2201">
        <f t="shared" si="206"/>
        <v>4</v>
      </c>
      <c r="AB2201">
        <f t="shared" si="207"/>
        <v>2004</v>
      </c>
      <c r="AC2201">
        <f t="shared" si="208"/>
        <v>1</v>
      </c>
      <c r="AD2201">
        <f t="shared" si="209"/>
        <v>21</v>
      </c>
    </row>
    <row r="2202" spans="1:30" ht="15.6">
      <c r="A2202" s="2" t="s">
        <v>24</v>
      </c>
      <c r="B2202" s="2" t="s">
        <v>262</v>
      </c>
      <c r="C2202" s="2" t="s">
        <v>17681</v>
      </c>
      <c r="D2202" s="2" t="s">
        <v>17682</v>
      </c>
      <c r="E2202" s="2" t="s">
        <v>17683</v>
      </c>
      <c r="F2202" s="2" t="s">
        <v>17684</v>
      </c>
      <c r="G2202" s="2" t="s">
        <v>17685</v>
      </c>
      <c r="H2202" s="2" t="s">
        <v>17686</v>
      </c>
      <c r="I2202" s="2" t="s">
        <v>4410</v>
      </c>
      <c r="J2202" s="2" t="s">
        <v>10260</v>
      </c>
      <c r="K2202" s="2" t="s">
        <v>14371</v>
      </c>
      <c r="L2202" s="2" t="s">
        <v>14372</v>
      </c>
      <c r="M2202" s="2" t="s">
        <v>24</v>
      </c>
      <c r="N2202" s="2" t="s">
        <v>12937</v>
      </c>
      <c r="O2202" s="2" t="s">
        <v>17687</v>
      </c>
      <c r="P2202" s="3">
        <v>0</v>
      </c>
      <c r="Q2202" s="2" t="s">
        <v>36</v>
      </c>
      <c r="R2202" s="3">
        <v>0</v>
      </c>
      <c r="S2202" s="2" t="s">
        <v>36</v>
      </c>
      <c r="T2202" s="2" t="s">
        <v>17688</v>
      </c>
      <c r="U2202" s="3">
        <v>1</v>
      </c>
      <c r="V2202" s="2" t="s">
        <v>36</v>
      </c>
      <c r="W2202" s="2" t="s">
        <v>36</v>
      </c>
      <c r="X2202" s="2" t="s">
        <v>17689</v>
      </c>
      <c r="Y2202">
        <f t="shared" si="204"/>
        <v>2003</v>
      </c>
      <c r="Z2202">
        <f t="shared" si="205"/>
        <v>3</v>
      </c>
      <c r="AA2202">
        <f t="shared" si="206"/>
        <v>19</v>
      </c>
      <c r="AB2202">
        <f t="shared" si="207"/>
        <v>2004</v>
      </c>
      <c r="AC2202">
        <f t="shared" si="208"/>
        <v>1</v>
      </c>
      <c r="AD2202">
        <f t="shared" si="209"/>
        <v>11</v>
      </c>
    </row>
    <row r="2203" spans="1:30" ht="15.6">
      <c r="A2203" s="2" t="s">
        <v>24</v>
      </c>
      <c r="B2203" s="2" t="s">
        <v>25</v>
      </c>
      <c r="C2203" s="2" t="s">
        <v>17690</v>
      </c>
      <c r="D2203" s="2" t="s">
        <v>17691</v>
      </c>
      <c r="E2203" s="2" t="s">
        <v>17692</v>
      </c>
      <c r="F2203" s="2" t="s">
        <v>17693</v>
      </c>
      <c r="G2203" s="2" t="s">
        <v>17694</v>
      </c>
      <c r="H2203" s="2" t="s">
        <v>17686</v>
      </c>
      <c r="I2203" s="2" t="s">
        <v>36</v>
      </c>
      <c r="J2203" s="2" t="s">
        <v>1237</v>
      </c>
      <c r="K2203" s="2" t="s">
        <v>17190</v>
      </c>
      <c r="L2203" s="2" t="s">
        <v>36</v>
      </c>
      <c r="M2203" s="2" t="s">
        <v>36</v>
      </c>
      <c r="N2203" s="2" t="s">
        <v>36</v>
      </c>
      <c r="O2203" s="2" t="s">
        <v>3564</v>
      </c>
      <c r="P2203" s="3">
        <v>0</v>
      </c>
      <c r="Q2203" s="2" t="s">
        <v>36</v>
      </c>
      <c r="R2203" s="3">
        <v>0</v>
      </c>
      <c r="S2203" s="2" t="s">
        <v>36</v>
      </c>
      <c r="T2203" s="2" t="s">
        <v>17695</v>
      </c>
      <c r="U2203" s="3">
        <v>1</v>
      </c>
      <c r="V2203" s="2" t="s">
        <v>36</v>
      </c>
      <c r="W2203" s="2" t="s">
        <v>36</v>
      </c>
      <c r="X2203" s="2" t="s">
        <v>17696</v>
      </c>
      <c r="Y2203">
        <f t="shared" si="204"/>
        <v>2003</v>
      </c>
      <c r="Z2203">
        <f t="shared" si="205"/>
        <v>1</v>
      </c>
      <c r="AA2203">
        <f t="shared" si="206"/>
        <v>28</v>
      </c>
      <c r="AB2203">
        <f t="shared" si="207"/>
        <v>2004</v>
      </c>
      <c r="AC2203">
        <f t="shared" si="208"/>
        <v>1</v>
      </c>
      <c r="AD2203">
        <f t="shared" si="209"/>
        <v>11</v>
      </c>
    </row>
    <row r="2204" spans="1:30" ht="15.6">
      <c r="A2204" s="2" t="s">
        <v>24</v>
      </c>
      <c r="B2204" s="2" t="s">
        <v>25</v>
      </c>
      <c r="C2204" s="2" t="s">
        <v>17697</v>
      </c>
      <c r="D2204" s="2" t="s">
        <v>17698</v>
      </c>
      <c r="E2204" s="2" t="s">
        <v>17699</v>
      </c>
      <c r="F2204" s="2" t="s">
        <v>17666</v>
      </c>
      <c r="G2204" s="2" t="s">
        <v>17700</v>
      </c>
      <c r="H2204" s="2" t="s">
        <v>17701</v>
      </c>
      <c r="I2204" s="2" t="s">
        <v>36</v>
      </c>
      <c r="J2204" s="2" t="s">
        <v>10260</v>
      </c>
      <c r="K2204" s="2" t="s">
        <v>14372</v>
      </c>
      <c r="L2204" s="2" t="s">
        <v>36</v>
      </c>
      <c r="M2204" s="2" t="s">
        <v>36</v>
      </c>
      <c r="N2204" s="2" t="s">
        <v>12937</v>
      </c>
      <c r="O2204" s="2" t="s">
        <v>17702</v>
      </c>
      <c r="P2204" s="3">
        <v>0</v>
      </c>
      <c r="Q2204" s="2" t="s">
        <v>36</v>
      </c>
      <c r="R2204" s="3">
        <v>1</v>
      </c>
      <c r="S2204" s="2" t="s">
        <v>17703</v>
      </c>
      <c r="T2204" s="2" t="s">
        <v>17704</v>
      </c>
      <c r="U2204" s="3">
        <v>1</v>
      </c>
      <c r="V2204" s="2" t="s">
        <v>36</v>
      </c>
      <c r="W2204" s="2" t="s">
        <v>36</v>
      </c>
      <c r="X2204" s="2" t="s">
        <v>17705</v>
      </c>
      <c r="Y2204">
        <f t="shared" si="204"/>
        <v>2003</v>
      </c>
      <c r="Z2204">
        <f t="shared" si="205"/>
        <v>1</v>
      </c>
      <c r="AA2204">
        <f t="shared" si="206"/>
        <v>6</v>
      </c>
      <c r="AB2204">
        <f t="shared" si="207"/>
        <v>2004</v>
      </c>
      <c r="AC2204">
        <f t="shared" si="208"/>
        <v>1</v>
      </c>
      <c r="AD2204">
        <f t="shared" si="209"/>
        <v>1</v>
      </c>
    </row>
    <row r="2205" spans="1:30" ht="15.6">
      <c r="A2205" s="2" t="s">
        <v>24</v>
      </c>
      <c r="B2205" s="2" t="s">
        <v>25</v>
      </c>
      <c r="C2205" s="2" t="s">
        <v>17706</v>
      </c>
      <c r="D2205" s="2" t="s">
        <v>17707</v>
      </c>
      <c r="E2205" s="2" t="s">
        <v>17708</v>
      </c>
      <c r="F2205" s="2" t="s">
        <v>17709</v>
      </c>
      <c r="G2205" s="2" t="s">
        <v>17710</v>
      </c>
      <c r="H2205" s="2" t="s">
        <v>17701</v>
      </c>
      <c r="I2205" s="2" t="s">
        <v>36</v>
      </c>
      <c r="J2205" s="2" t="s">
        <v>914</v>
      </c>
      <c r="K2205" s="2" t="s">
        <v>16455</v>
      </c>
      <c r="L2205" s="2" t="s">
        <v>36</v>
      </c>
      <c r="M2205" s="2" t="s">
        <v>36</v>
      </c>
      <c r="N2205" s="2" t="s">
        <v>12937</v>
      </c>
      <c r="O2205" s="2" t="s">
        <v>38</v>
      </c>
      <c r="P2205" s="3">
        <v>0</v>
      </c>
      <c r="Q2205" s="2" t="s">
        <v>36</v>
      </c>
      <c r="R2205" s="3">
        <v>0</v>
      </c>
      <c r="S2205" s="2" t="s">
        <v>36</v>
      </c>
      <c r="T2205" s="2" t="s">
        <v>17711</v>
      </c>
      <c r="U2205" s="3">
        <v>1</v>
      </c>
      <c r="V2205" s="2" t="s">
        <v>36</v>
      </c>
      <c r="W2205" s="2" t="s">
        <v>36</v>
      </c>
      <c r="X2205" s="2" t="s">
        <v>17712</v>
      </c>
      <c r="Y2205">
        <f t="shared" si="204"/>
        <v>2003</v>
      </c>
      <c r="Z2205">
        <f t="shared" si="205"/>
        <v>1</v>
      </c>
      <c r="AA2205">
        <f t="shared" si="206"/>
        <v>22</v>
      </c>
      <c r="AB2205">
        <f t="shared" si="207"/>
        <v>2004</v>
      </c>
      <c r="AC2205">
        <f t="shared" si="208"/>
        <v>1</v>
      </c>
      <c r="AD2205">
        <f t="shared" si="209"/>
        <v>1</v>
      </c>
    </row>
    <row r="2206" spans="1:30" ht="15.6">
      <c r="A2206" s="2" t="s">
        <v>24</v>
      </c>
      <c r="B2206" s="2" t="s">
        <v>25</v>
      </c>
      <c r="C2206" s="2" t="s">
        <v>17713</v>
      </c>
      <c r="D2206" s="2" t="s">
        <v>17714</v>
      </c>
      <c r="E2206" s="2" t="s">
        <v>17715</v>
      </c>
      <c r="F2206" s="2" t="s">
        <v>17630</v>
      </c>
      <c r="G2206" s="2" t="s">
        <v>17716</v>
      </c>
      <c r="H2206" s="2" t="s">
        <v>17701</v>
      </c>
      <c r="I2206" s="2" t="s">
        <v>36</v>
      </c>
      <c r="J2206" s="2" t="s">
        <v>914</v>
      </c>
      <c r="K2206" s="2" t="s">
        <v>17365</v>
      </c>
      <c r="L2206" s="2" t="s">
        <v>36</v>
      </c>
      <c r="M2206" s="2" t="s">
        <v>36</v>
      </c>
      <c r="N2206" s="2" t="s">
        <v>12937</v>
      </c>
      <c r="O2206" s="2" t="s">
        <v>38</v>
      </c>
      <c r="P2206" s="3">
        <v>0</v>
      </c>
      <c r="Q2206" s="2" t="s">
        <v>36</v>
      </c>
      <c r="R2206" s="3">
        <v>0</v>
      </c>
      <c r="S2206" s="2" t="s">
        <v>36</v>
      </c>
      <c r="T2206" s="2" t="s">
        <v>17717</v>
      </c>
      <c r="U2206" s="3">
        <v>1</v>
      </c>
      <c r="V2206" s="2" t="s">
        <v>36</v>
      </c>
      <c r="W2206" s="2" t="s">
        <v>36</v>
      </c>
      <c r="X2206" s="2" t="s">
        <v>17718</v>
      </c>
      <c r="Y2206">
        <f t="shared" si="204"/>
        <v>2003</v>
      </c>
      <c r="Z2206">
        <f t="shared" si="205"/>
        <v>1</v>
      </c>
      <c r="AA2206">
        <f t="shared" si="206"/>
        <v>30</v>
      </c>
      <c r="AB2206">
        <f t="shared" si="207"/>
        <v>2004</v>
      </c>
      <c r="AC2206">
        <f t="shared" si="208"/>
        <v>1</v>
      </c>
      <c r="AD2206">
        <f t="shared" si="209"/>
        <v>1</v>
      </c>
    </row>
    <row r="2207" spans="1:30" ht="15.6">
      <c r="A2207" s="2" t="s">
        <v>24</v>
      </c>
      <c r="B2207" s="2" t="s">
        <v>262</v>
      </c>
      <c r="C2207" s="2" t="s">
        <v>17719</v>
      </c>
      <c r="D2207" s="2" t="s">
        <v>17720</v>
      </c>
      <c r="E2207" s="2" t="s">
        <v>17721</v>
      </c>
      <c r="F2207" s="2" t="s">
        <v>17722</v>
      </c>
      <c r="G2207" s="2" t="s">
        <v>17723</v>
      </c>
      <c r="H2207" s="2" t="s">
        <v>17724</v>
      </c>
      <c r="I2207" s="2" t="s">
        <v>75</v>
      </c>
      <c r="J2207" s="2" t="s">
        <v>76</v>
      </c>
      <c r="K2207" s="2" t="s">
        <v>17725</v>
      </c>
      <c r="L2207" s="2" t="s">
        <v>17726</v>
      </c>
      <c r="M2207" s="2" t="s">
        <v>24</v>
      </c>
      <c r="N2207" s="2" t="s">
        <v>36</v>
      </c>
      <c r="O2207" s="2" t="s">
        <v>17727</v>
      </c>
      <c r="P2207" s="3">
        <v>0</v>
      </c>
      <c r="Q2207" s="2" t="s">
        <v>36</v>
      </c>
      <c r="R2207" s="3">
        <v>1</v>
      </c>
      <c r="S2207" s="2" t="s">
        <v>17728</v>
      </c>
      <c r="T2207" s="2" t="s">
        <v>17729</v>
      </c>
      <c r="U2207" s="3">
        <v>1</v>
      </c>
      <c r="V2207" s="2" t="s">
        <v>36</v>
      </c>
      <c r="W2207" s="2" t="s">
        <v>36</v>
      </c>
      <c r="X2207" s="2" t="s">
        <v>17730</v>
      </c>
      <c r="Y2207">
        <f t="shared" si="204"/>
        <v>2002</v>
      </c>
      <c r="Z2207">
        <f t="shared" si="205"/>
        <v>9</v>
      </c>
      <c r="AA2207">
        <f t="shared" si="206"/>
        <v>20</v>
      </c>
      <c r="AB2207">
        <f t="shared" si="207"/>
        <v>2003</v>
      </c>
      <c r="AC2207">
        <f t="shared" si="208"/>
        <v>12</v>
      </c>
      <c r="AD2207">
        <f t="shared" si="209"/>
        <v>21</v>
      </c>
    </row>
    <row r="2208" spans="1:30" ht="15.6">
      <c r="A2208" s="2" t="s">
        <v>24</v>
      </c>
      <c r="B2208" s="2" t="s">
        <v>25</v>
      </c>
      <c r="C2208" s="2" t="s">
        <v>17731</v>
      </c>
      <c r="D2208" s="2" t="s">
        <v>17732</v>
      </c>
      <c r="E2208" s="2" t="s">
        <v>17733</v>
      </c>
      <c r="F2208" s="2" t="s">
        <v>17630</v>
      </c>
      <c r="G2208" s="2" t="s">
        <v>17734</v>
      </c>
      <c r="H2208" s="2" t="s">
        <v>17724</v>
      </c>
      <c r="I2208" s="2" t="s">
        <v>36</v>
      </c>
      <c r="J2208" s="2" t="s">
        <v>914</v>
      </c>
      <c r="K2208" s="2" t="s">
        <v>16894</v>
      </c>
      <c r="L2208" s="2" t="s">
        <v>36</v>
      </c>
      <c r="M2208" s="2" t="s">
        <v>36</v>
      </c>
      <c r="N2208" s="2" t="s">
        <v>12937</v>
      </c>
      <c r="O2208" s="2" t="s">
        <v>38</v>
      </c>
      <c r="P2208" s="3">
        <v>0</v>
      </c>
      <c r="Q2208" s="2" t="s">
        <v>36</v>
      </c>
      <c r="R2208" s="3">
        <v>0</v>
      </c>
      <c r="S2208" s="2" t="s">
        <v>36</v>
      </c>
      <c r="T2208" s="2" t="s">
        <v>17735</v>
      </c>
      <c r="U2208" s="3">
        <v>1</v>
      </c>
      <c r="V2208" s="2" t="s">
        <v>36</v>
      </c>
      <c r="W2208" s="2" t="s">
        <v>36</v>
      </c>
      <c r="X2208" s="2" t="s">
        <v>17736</v>
      </c>
      <c r="Y2208">
        <f t="shared" si="204"/>
        <v>2003</v>
      </c>
      <c r="Z2208">
        <f t="shared" si="205"/>
        <v>1</v>
      </c>
      <c r="AA2208">
        <f t="shared" si="206"/>
        <v>30</v>
      </c>
      <c r="AB2208">
        <f t="shared" si="207"/>
        <v>2003</v>
      </c>
      <c r="AC2208">
        <f t="shared" si="208"/>
        <v>12</v>
      </c>
      <c r="AD2208">
        <f t="shared" si="209"/>
        <v>21</v>
      </c>
    </row>
    <row r="2209" spans="1:30" ht="15.6">
      <c r="A2209" s="2" t="s">
        <v>24</v>
      </c>
      <c r="B2209" s="2" t="s">
        <v>25</v>
      </c>
      <c r="C2209" s="2" t="s">
        <v>17737</v>
      </c>
      <c r="D2209" s="2" t="s">
        <v>17738</v>
      </c>
      <c r="E2209" s="2" t="s">
        <v>17739</v>
      </c>
      <c r="F2209" s="2" t="s">
        <v>17740</v>
      </c>
      <c r="G2209" s="2" t="s">
        <v>17741</v>
      </c>
      <c r="H2209" s="2" t="s">
        <v>17724</v>
      </c>
      <c r="I2209" s="2" t="s">
        <v>36</v>
      </c>
      <c r="J2209" s="2" t="s">
        <v>914</v>
      </c>
      <c r="K2209" s="2" t="s">
        <v>14798</v>
      </c>
      <c r="L2209" s="2" t="s">
        <v>36</v>
      </c>
      <c r="M2209" s="2" t="s">
        <v>36</v>
      </c>
      <c r="N2209" s="2" t="s">
        <v>12937</v>
      </c>
      <c r="O2209" s="2" t="s">
        <v>38</v>
      </c>
      <c r="P2209" s="3">
        <v>0</v>
      </c>
      <c r="Q2209" s="2" t="s">
        <v>36</v>
      </c>
      <c r="R2209" s="3">
        <v>0</v>
      </c>
      <c r="S2209" s="2" t="s">
        <v>36</v>
      </c>
      <c r="T2209" s="2" t="s">
        <v>17742</v>
      </c>
      <c r="U2209" s="3">
        <v>1</v>
      </c>
      <c r="V2209" s="2" t="s">
        <v>36</v>
      </c>
      <c r="W2209" s="2" t="s">
        <v>36</v>
      </c>
      <c r="X2209" s="2" t="s">
        <v>17743</v>
      </c>
      <c r="Y2209">
        <f t="shared" si="204"/>
        <v>2003</v>
      </c>
      <c r="Z2209">
        <f t="shared" si="205"/>
        <v>2</v>
      </c>
      <c r="AA2209">
        <f t="shared" si="206"/>
        <v>11</v>
      </c>
      <c r="AB2209">
        <f t="shared" si="207"/>
        <v>2003</v>
      </c>
      <c r="AC2209">
        <f t="shared" si="208"/>
        <v>12</v>
      </c>
      <c r="AD2209">
        <f t="shared" si="209"/>
        <v>21</v>
      </c>
    </row>
    <row r="2210" spans="1:30" ht="15.6">
      <c r="A2210" s="2" t="s">
        <v>24</v>
      </c>
      <c r="B2210" s="2" t="s">
        <v>262</v>
      </c>
      <c r="C2210" s="2" t="s">
        <v>17744</v>
      </c>
      <c r="D2210" s="2" t="s">
        <v>17745</v>
      </c>
      <c r="E2210" s="2" t="s">
        <v>17746</v>
      </c>
      <c r="F2210" s="2" t="s">
        <v>17722</v>
      </c>
      <c r="G2210" s="2" t="s">
        <v>17747</v>
      </c>
      <c r="H2210" s="2" t="s">
        <v>17748</v>
      </c>
      <c r="I2210" s="2" t="s">
        <v>75</v>
      </c>
      <c r="J2210" s="2" t="s">
        <v>76</v>
      </c>
      <c r="K2210" s="2" t="s">
        <v>13469</v>
      </c>
      <c r="L2210" s="2" t="s">
        <v>78</v>
      </c>
      <c r="M2210" s="2" t="s">
        <v>24</v>
      </c>
      <c r="N2210" s="2" t="s">
        <v>36</v>
      </c>
      <c r="O2210" s="2" t="s">
        <v>17002</v>
      </c>
      <c r="P2210" s="3">
        <v>0</v>
      </c>
      <c r="Q2210" s="2" t="s">
        <v>36</v>
      </c>
      <c r="R2210" s="3">
        <v>0</v>
      </c>
      <c r="S2210" s="2" t="s">
        <v>36</v>
      </c>
      <c r="T2210" s="2" t="s">
        <v>17749</v>
      </c>
      <c r="U2210" s="3">
        <v>1</v>
      </c>
      <c r="V2210" s="2" t="s">
        <v>36</v>
      </c>
      <c r="W2210" s="2" t="s">
        <v>36</v>
      </c>
      <c r="X2210" s="2" t="s">
        <v>17750</v>
      </c>
      <c r="Y2210">
        <f t="shared" si="204"/>
        <v>2002</v>
      </c>
      <c r="Z2210">
        <f t="shared" si="205"/>
        <v>9</v>
      </c>
      <c r="AA2210">
        <f t="shared" si="206"/>
        <v>20</v>
      </c>
      <c r="AB2210">
        <f t="shared" si="207"/>
        <v>2003</v>
      </c>
      <c r="AC2210">
        <f t="shared" si="208"/>
        <v>12</v>
      </c>
      <c r="AD2210">
        <f t="shared" si="209"/>
        <v>11</v>
      </c>
    </row>
    <row r="2211" spans="1:30" ht="15.6">
      <c r="A2211" s="2" t="s">
        <v>24</v>
      </c>
      <c r="B2211" s="2" t="s">
        <v>25</v>
      </c>
      <c r="C2211" s="2" t="s">
        <v>17751</v>
      </c>
      <c r="D2211" s="2" t="s">
        <v>17752</v>
      </c>
      <c r="E2211" s="2" t="s">
        <v>17753</v>
      </c>
      <c r="F2211" s="2" t="s">
        <v>17754</v>
      </c>
      <c r="G2211" s="2" t="s">
        <v>17755</v>
      </c>
      <c r="H2211" s="2" t="s">
        <v>17748</v>
      </c>
      <c r="I2211" s="2" t="s">
        <v>36</v>
      </c>
      <c r="J2211" s="2" t="s">
        <v>13639</v>
      </c>
      <c r="K2211" s="2" t="s">
        <v>17756</v>
      </c>
      <c r="L2211" s="2" t="s">
        <v>36</v>
      </c>
      <c r="M2211" s="2" t="s">
        <v>36</v>
      </c>
      <c r="N2211" s="2" t="s">
        <v>17757</v>
      </c>
      <c r="O2211" s="2" t="s">
        <v>5141</v>
      </c>
      <c r="P2211" s="3">
        <v>0</v>
      </c>
      <c r="Q2211" s="2" t="s">
        <v>36</v>
      </c>
      <c r="R2211" s="3">
        <v>0</v>
      </c>
      <c r="S2211" s="2" t="s">
        <v>36</v>
      </c>
      <c r="T2211" s="2" t="s">
        <v>17758</v>
      </c>
      <c r="U2211" s="3">
        <v>1</v>
      </c>
      <c r="V2211" s="2" t="s">
        <v>36</v>
      </c>
      <c r="W2211" s="2" t="s">
        <v>36</v>
      </c>
      <c r="X2211" s="2" t="s">
        <v>17759</v>
      </c>
      <c r="Y2211">
        <f t="shared" si="204"/>
        <v>2003</v>
      </c>
      <c r="Z2211">
        <f t="shared" si="205"/>
        <v>1</v>
      </c>
      <c r="AA2211">
        <f t="shared" si="206"/>
        <v>10</v>
      </c>
      <c r="AB2211">
        <f t="shared" si="207"/>
        <v>2003</v>
      </c>
      <c r="AC2211">
        <f t="shared" si="208"/>
        <v>12</v>
      </c>
      <c r="AD2211">
        <f t="shared" si="209"/>
        <v>11</v>
      </c>
    </row>
    <row r="2212" spans="1:30" ht="15.6">
      <c r="A2212" s="2" t="s">
        <v>24</v>
      </c>
      <c r="B2212" s="2" t="s">
        <v>25</v>
      </c>
      <c r="C2212" s="2" t="s">
        <v>17760</v>
      </c>
      <c r="D2212" s="2" t="s">
        <v>17761</v>
      </c>
      <c r="E2212" s="2" t="s">
        <v>17762</v>
      </c>
      <c r="F2212" s="2" t="s">
        <v>17754</v>
      </c>
      <c r="G2212" s="2" t="s">
        <v>17763</v>
      </c>
      <c r="H2212" s="2" t="s">
        <v>17748</v>
      </c>
      <c r="I2212" s="2" t="s">
        <v>36</v>
      </c>
      <c r="J2212" s="2" t="s">
        <v>13639</v>
      </c>
      <c r="K2212" s="2" t="s">
        <v>17756</v>
      </c>
      <c r="L2212" s="2" t="s">
        <v>36</v>
      </c>
      <c r="M2212" s="2" t="s">
        <v>36</v>
      </c>
      <c r="N2212" s="2" t="s">
        <v>17757</v>
      </c>
      <c r="O2212" s="2" t="s">
        <v>5141</v>
      </c>
      <c r="P2212" s="3">
        <v>0</v>
      </c>
      <c r="Q2212" s="2" t="s">
        <v>36</v>
      </c>
      <c r="R2212" s="3">
        <v>0</v>
      </c>
      <c r="S2212" s="2" t="s">
        <v>36</v>
      </c>
      <c r="T2212" s="2" t="s">
        <v>17764</v>
      </c>
      <c r="U2212" s="3">
        <v>1</v>
      </c>
      <c r="V2212" s="2" t="s">
        <v>36</v>
      </c>
      <c r="W2212" s="2" t="s">
        <v>36</v>
      </c>
      <c r="X2212" s="2" t="s">
        <v>17765</v>
      </c>
      <c r="Y2212">
        <f t="shared" si="204"/>
        <v>2003</v>
      </c>
      <c r="Z2212">
        <f t="shared" si="205"/>
        <v>1</v>
      </c>
      <c r="AA2212">
        <f t="shared" si="206"/>
        <v>10</v>
      </c>
      <c r="AB2212">
        <f t="shared" si="207"/>
        <v>2003</v>
      </c>
      <c r="AC2212">
        <f t="shared" si="208"/>
        <v>12</v>
      </c>
      <c r="AD2212">
        <f t="shared" si="209"/>
        <v>11</v>
      </c>
    </row>
    <row r="2213" spans="1:30" ht="15.6">
      <c r="A2213" s="2" t="s">
        <v>24</v>
      </c>
      <c r="B2213" s="2" t="s">
        <v>25</v>
      </c>
      <c r="C2213" s="2" t="s">
        <v>17766</v>
      </c>
      <c r="D2213" s="2" t="s">
        <v>17767</v>
      </c>
      <c r="E2213" s="2" t="s">
        <v>17768</v>
      </c>
      <c r="F2213" s="2" t="s">
        <v>17769</v>
      </c>
      <c r="G2213" s="2" t="s">
        <v>17770</v>
      </c>
      <c r="H2213" s="2" t="s">
        <v>17748</v>
      </c>
      <c r="I2213" s="2" t="s">
        <v>36</v>
      </c>
      <c r="J2213" s="2" t="s">
        <v>914</v>
      </c>
      <c r="K2213" s="2" t="s">
        <v>16894</v>
      </c>
      <c r="L2213" s="2" t="s">
        <v>36</v>
      </c>
      <c r="M2213" s="2" t="s">
        <v>36</v>
      </c>
      <c r="N2213" s="2" t="s">
        <v>12937</v>
      </c>
      <c r="O2213" s="2" t="s">
        <v>38</v>
      </c>
      <c r="P2213" s="3">
        <v>0</v>
      </c>
      <c r="Q2213" s="2" t="s">
        <v>36</v>
      </c>
      <c r="R2213" s="3">
        <v>0</v>
      </c>
      <c r="S2213" s="2" t="s">
        <v>36</v>
      </c>
      <c r="T2213" s="2" t="s">
        <v>17771</v>
      </c>
      <c r="U2213" s="3">
        <v>1</v>
      </c>
      <c r="V2213" s="2" t="s">
        <v>36</v>
      </c>
      <c r="W2213" s="2" t="s">
        <v>36</v>
      </c>
      <c r="X2213" s="2" t="s">
        <v>17772</v>
      </c>
      <c r="Y2213">
        <f t="shared" si="204"/>
        <v>2003</v>
      </c>
      <c r="Z2213">
        <f t="shared" si="205"/>
        <v>1</v>
      </c>
      <c r="AA2213">
        <f t="shared" si="206"/>
        <v>13</v>
      </c>
      <c r="AB2213">
        <f t="shared" si="207"/>
        <v>2003</v>
      </c>
      <c r="AC2213">
        <f t="shared" si="208"/>
        <v>12</v>
      </c>
      <c r="AD2213">
        <f t="shared" si="209"/>
        <v>11</v>
      </c>
    </row>
    <row r="2214" spans="1:30" ht="15.6">
      <c r="A2214" s="2" t="s">
        <v>24</v>
      </c>
      <c r="B2214" s="2" t="s">
        <v>25</v>
      </c>
      <c r="C2214" s="2" t="s">
        <v>17773</v>
      </c>
      <c r="D2214" s="2" t="s">
        <v>17774</v>
      </c>
      <c r="E2214" s="2" t="s">
        <v>17775</v>
      </c>
      <c r="F2214" s="2" t="s">
        <v>17769</v>
      </c>
      <c r="G2214" s="2" t="s">
        <v>17776</v>
      </c>
      <c r="H2214" s="2" t="s">
        <v>17748</v>
      </c>
      <c r="I2214" s="2" t="s">
        <v>36</v>
      </c>
      <c r="J2214" s="2" t="s">
        <v>914</v>
      </c>
      <c r="K2214" s="2" t="s">
        <v>17777</v>
      </c>
      <c r="L2214" s="2" t="s">
        <v>36</v>
      </c>
      <c r="M2214" s="2" t="s">
        <v>36</v>
      </c>
      <c r="N2214" s="2" t="s">
        <v>12937</v>
      </c>
      <c r="O2214" s="2" t="s">
        <v>38</v>
      </c>
      <c r="P2214" s="3">
        <v>0</v>
      </c>
      <c r="Q2214" s="2" t="s">
        <v>36</v>
      </c>
      <c r="R2214" s="3">
        <v>0</v>
      </c>
      <c r="S2214" s="2" t="s">
        <v>36</v>
      </c>
      <c r="T2214" s="2" t="s">
        <v>17778</v>
      </c>
      <c r="U2214" s="3">
        <v>1</v>
      </c>
      <c r="V2214" s="2" t="s">
        <v>36</v>
      </c>
      <c r="W2214" s="2" t="s">
        <v>36</v>
      </c>
      <c r="X2214" s="2" t="s">
        <v>17779</v>
      </c>
      <c r="Y2214">
        <f t="shared" si="204"/>
        <v>2003</v>
      </c>
      <c r="Z2214">
        <f t="shared" si="205"/>
        <v>1</v>
      </c>
      <c r="AA2214">
        <f t="shared" si="206"/>
        <v>13</v>
      </c>
      <c r="AB2214">
        <f t="shared" si="207"/>
        <v>2003</v>
      </c>
      <c r="AC2214">
        <f t="shared" si="208"/>
        <v>12</v>
      </c>
      <c r="AD2214">
        <f t="shared" si="209"/>
        <v>11</v>
      </c>
    </row>
    <row r="2215" spans="1:30" ht="15.6">
      <c r="A2215" s="2" t="s">
        <v>24</v>
      </c>
      <c r="B2215" s="2" t="s">
        <v>25</v>
      </c>
      <c r="C2215" s="2" t="s">
        <v>17780</v>
      </c>
      <c r="D2215" s="2" t="s">
        <v>17781</v>
      </c>
      <c r="E2215" s="2" t="s">
        <v>17782</v>
      </c>
      <c r="F2215" s="2" t="s">
        <v>17769</v>
      </c>
      <c r="G2215" s="2" t="s">
        <v>17783</v>
      </c>
      <c r="H2215" s="2" t="s">
        <v>17748</v>
      </c>
      <c r="I2215" s="2" t="s">
        <v>36</v>
      </c>
      <c r="J2215" s="2" t="s">
        <v>914</v>
      </c>
      <c r="K2215" s="2" t="s">
        <v>17777</v>
      </c>
      <c r="L2215" s="2" t="s">
        <v>36</v>
      </c>
      <c r="M2215" s="2" t="s">
        <v>36</v>
      </c>
      <c r="N2215" s="2" t="s">
        <v>12937</v>
      </c>
      <c r="O2215" s="2" t="s">
        <v>38</v>
      </c>
      <c r="P2215" s="3">
        <v>0</v>
      </c>
      <c r="Q2215" s="2" t="s">
        <v>36</v>
      </c>
      <c r="R2215" s="3">
        <v>0</v>
      </c>
      <c r="S2215" s="2" t="s">
        <v>36</v>
      </c>
      <c r="T2215" s="2" t="s">
        <v>17784</v>
      </c>
      <c r="U2215" s="3">
        <v>1</v>
      </c>
      <c r="V2215" s="2" t="s">
        <v>36</v>
      </c>
      <c r="W2215" s="2" t="s">
        <v>36</v>
      </c>
      <c r="X2215" s="2" t="s">
        <v>17785</v>
      </c>
      <c r="Y2215">
        <f t="shared" si="204"/>
        <v>2003</v>
      </c>
      <c r="Z2215">
        <f t="shared" si="205"/>
        <v>1</v>
      </c>
      <c r="AA2215">
        <f t="shared" si="206"/>
        <v>13</v>
      </c>
      <c r="AB2215">
        <f t="shared" si="207"/>
        <v>2003</v>
      </c>
      <c r="AC2215">
        <f t="shared" si="208"/>
        <v>12</v>
      </c>
      <c r="AD2215">
        <f t="shared" si="209"/>
        <v>11</v>
      </c>
    </row>
    <row r="2216" spans="1:30" ht="15.6">
      <c r="A2216" s="2" t="s">
        <v>24</v>
      </c>
      <c r="B2216" s="2" t="s">
        <v>25</v>
      </c>
      <c r="C2216" s="2" t="s">
        <v>17786</v>
      </c>
      <c r="D2216" s="2" t="s">
        <v>17787</v>
      </c>
      <c r="E2216" s="2" t="s">
        <v>17788</v>
      </c>
      <c r="F2216" s="2" t="s">
        <v>17789</v>
      </c>
      <c r="G2216" s="2" t="s">
        <v>17790</v>
      </c>
      <c r="H2216" s="2" t="s">
        <v>17748</v>
      </c>
      <c r="I2216" s="2" t="s">
        <v>36</v>
      </c>
      <c r="J2216" s="2" t="s">
        <v>914</v>
      </c>
      <c r="K2216" s="2" t="s">
        <v>16894</v>
      </c>
      <c r="L2216" s="2" t="s">
        <v>36</v>
      </c>
      <c r="M2216" s="2" t="s">
        <v>36</v>
      </c>
      <c r="N2216" s="2" t="s">
        <v>12937</v>
      </c>
      <c r="O2216" s="2" t="s">
        <v>38</v>
      </c>
      <c r="P2216" s="3">
        <v>0</v>
      </c>
      <c r="Q2216" s="2" t="s">
        <v>36</v>
      </c>
      <c r="R2216" s="3">
        <v>0</v>
      </c>
      <c r="S2216" s="2" t="s">
        <v>36</v>
      </c>
      <c r="T2216" s="2" t="s">
        <v>17791</v>
      </c>
      <c r="U2216" s="3">
        <v>1</v>
      </c>
      <c r="V2216" s="2" t="s">
        <v>36</v>
      </c>
      <c r="W2216" s="2" t="s">
        <v>36</v>
      </c>
      <c r="X2216" s="2" t="s">
        <v>17792</v>
      </c>
      <c r="Y2216">
        <f t="shared" si="204"/>
        <v>2003</v>
      </c>
      <c r="Z2216">
        <f t="shared" si="205"/>
        <v>1</v>
      </c>
      <c r="AA2216">
        <f t="shared" si="206"/>
        <v>16</v>
      </c>
      <c r="AB2216">
        <f t="shared" si="207"/>
        <v>2003</v>
      </c>
      <c r="AC2216">
        <f t="shared" si="208"/>
        <v>12</v>
      </c>
      <c r="AD2216">
        <f t="shared" si="209"/>
        <v>11</v>
      </c>
    </row>
    <row r="2217" spans="1:30" ht="15.6">
      <c r="A2217" s="2" t="s">
        <v>24</v>
      </c>
      <c r="B2217" s="2" t="s">
        <v>262</v>
      </c>
      <c r="C2217" s="2" t="s">
        <v>17793</v>
      </c>
      <c r="D2217" s="2" t="s">
        <v>17794</v>
      </c>
      <c r="E2217" s="2" t="s">
        <v>17795</v>
      </c>
      <c r="F2217" s="2" t="s">
        <v>17796</v>
      </c>
      <c r="G2217" s="2" t="s">
        <v>17797</v>
      </c>
      <c r="H2217" s="2" t="s">
        <v>17798</v>
      </c>
      <c r="I2217" s="2" t="s">
        <v>6300</v>
      </c>
      <c r="J2217" s="2" t="s">
        <v>1237</v>
      </c>
      <c r="K2217" s="2" t="s">
        <v>17799</v>
      </c>
      <c r="L2217" s="2" t="s">
        <v>17800</v>
      </c>
      <c r="M2217" s="2" t="s">
        <v>515</v>
      </c>
      <c r="N2217" s="2" t="s">
        <v>36</v>
      </c>
      <c r="O2217" s="2" t="s">
        <v>17801</v>
      </c>
      <c r="P2217" s="3">
        <v>0</v>
      </c>
      <c r="Q2217" s="2" t="s">
        <v>36</v>
      </c>
      <c r="R2217" s="3">
        <v>2</v>
      </c>
      <c r="S2217" s="2" t="s">
        <v>17802</v>
      </c>
      <c r="T2217" s="2" t="s">
        <v>17803</v>
      </c>
      <c r="U2217" s="3">
        <v>1</v>
      </c>
      <c r="V2217" s="2" t="s">
        <v>36</v>
      </c>
      <c r="W2217" s="2" t="s">
        <v>36</v>
      </c>
      <c r="X2217" s="2" t="s">
        <v>17804</v>
      </c>
      <c r="Y2217">
        <f t="shared" si="204"/>
        <v>2000</v>
      </c>
      <c r="Z2217">
        <f t="shared" si="205"/>
        <v>6</v>
      </c>
      <c r="AA2217">
        <f t="shared" si="206"/>
        <v>29</v>
      </c>
      <c r="AB2217">
        <f t="shared" si="207"/>
        <v>2003</v>
      </c>
      <c r="AC2217">
        <f t="shared" si="208"/>
        <v>12</v>
      </c>
      <c r="AD2217">
        <f t="shared" si="209"/>
        <v>1</v>
      </c>
    </row>
    <row r="2218" spans="1:30" ht="15.6">
      <c r="A2218" s="2" t="s">
        <v>24</v>
      </c>
      <c r="B2218" s="2" t="s">
        <v>262</v>
      </c>
      <c r="C2218" s="2" t="s">
        <v>17805</v>
      </c>
      <c r="D2218" s="2" t="s">
        <v>17806</v>
      </c>
      <c r="E2218" s="2" t="s">
        <v>17807</v>
      </c>
      <c r="F2218" s="2" t="s">
        <v>17754</v>
      </c>
      <c r="G2218" s="2" t="s">
        <v>17808</v>
      </c>
      <c r="H2218" s="2" t="s">
        <v>17798</v>
      </c>
      <c r="I2218" s="2" t="s">
        <v>75</v>
      </c>
      <c r="J2218" s="2" t="s">
        <v>76</v>
      </c>
      <c r="K2218" s="2" t="s">
        <v>16299</v>
      </c>
      <c r="L2218" s="2" t="s">
        <v>11389</v>
      </c>
      <c r="M2218" s="2" t="s">
        <v>24</v>
      </c>
      <c r="N2218" s="2" t="s">
        <v>36</v>
      </c>
      <c r="O2218" s="2" t="s">
        <v>17809</v>
      </c>
      <c r="P2218" s="3">
        <v>0</v>
      </c>
      <c r="Q2218" s="2" t="s">
        <v>36</v>
      </c>
      <c r="R2218" s="3">
        <v>1</v>
      </c>
      <c r="S2218" s="2" t="s">
        <v>17810</v>
      </c>
      <c r="T2218" s="2" t="s">
        <v>17811</v>
      </c>
      <c r="U2218" s="3">
        <v>1</v>
      </c>
      <c r="V2218" s="2" t="s">
        <v>36</v>
      </c>
      <c r="W2218" s="2" t="s">
        <v>36</v>
      </c>
      <c r="X2218" s="2" t="s">
        <v>17812</v>
      </c>
      <c r="Y2218">
        <f t="shared" si="204"/>
        <v>2003</v>
      </c>
      <c r="Z2218">
        <f t="shared" si="205"/>
        <v>1</v>
      </c>
      <c r="AA2218">
        <f t="shared" si="206"/>
        <v>10</v>
      </c>
      <c r="AB2218">
        <f t="shared" si="207"/>
        <v>2003</v>
      </c>
      <c r="AC2218">
        <f t="shared" si="208"/>
        <v>12</v>
      </c>
      <c r="AD2218">
        <f t="shared" si="209"/>
        <v>1</v>
      </c>
    </row>
    <row r="2219" spans="1:30" ht="15.6">
      <c r="A2219" s="2" t="s">
        <v>24</v>
      </c>
      <c r="B2219" s="2" t="s">
        <v>25</v>
      </c>
      <c r="C2219" s="2" t="s">
        <v>17813</v>
      </c>
      <c r="D2219" s="2" t="s">
        <v>17814</v>
      </c>
      <c r="E2219" s="2" t="s">
        <v>17815</v>
      </c>
      <c r="F2219" s="2" t="s">
        <v>17816</v>
      </c>
      <c r="G2219" s="2" t="s">
        <v>17817</v>
      </c>
      <c r="H2219" s="2" t="s">
        <v>17798</v>
      </c>
      <c r="I2219" s="2" t="s">
        <v>36</v>
      </c>
      <c r="J2219" s="2" t="s">
        <v>914</v>
      </c>
      <c r="K2219" s="2" t="s">
        <v>36</v>
      </c>
      <c r="L2219" s="2" t="s">
        <v>36</v>
      </c>
      <c r="M2219" s="2" t="s">
        <v>36</v>
      </c>
      <c r="N2219" s="2" t="s">
        <v>12937</v>
      </c>
      <c r="O2219" s="2" t="s">
        <v>38</v>
      </c>
      <c r="P2219" s="3">
        <v>0</v>
      </c>
      <c r="Q2219" s="2" t="s">
        <v>36</v>
      </c>
      <c r="R2219" s="3">
        <v>0</v>
      </c>
      <c r="S2219" s="2" t="s">
        <v>36</v>
      </c>
      <c r="T2219" s="2" t="s">
        <v>17818</v>
      </c>
      <c r="U2219" s="3">
        <v>1</v>
      </c>
      <c r="V2219" s="2" t="s">
        <v>36</v>
      </c>
      <c r="W2219" s="2" t="s">
        <v>36</v>
      </c>
      <c r="X2219" s="2" t="s">
        <v>17819</v>
      </c>
      <c r="Y2219">
        <f t="shared" si="204"/>
        <v>2002</v>
      </c>
      <c r="Z2219">
        <f t="shared" si="205"/>
        <v>12</v>
      </c>
      <c r="AA2219">
        <f t="shared" si="206"/>
        <v>5</v>
      </c>
      <c r="AB2219">
        <f t="shared" si="207"/>
        <v>2003</v>
      </c>
      <c r="AC2219">
        <f t="shared" si="208"/>
        <v>12</v>
      </c>
      <c r="AD2219">
        <f t="shared" si="209"/>
        <v>1</v>
      </c>
    </row>
    <row r="2220" spans="1:30" ht="15.6">
      <c r="A2220" s="2" t="s">
        <v>24</v>
      </c>
      <c r="B2220" s="2" t="s">
        <v>25</v>
      </c>
      <c r="C2220" s="2" t="s">
        <v>17820</v>
      </c>
      <c r="D2220" s="2" t="s">
        <v>17821</v>
      </c>
      <c r="E2220" s="2" t="s">
        <v>17822</v>
      </c>
      <c r="F2220" s="2" t="s">
        <v>17816</v>
      </c>
      <c r="G2220" s="2" t="s">
        <v>17823</v>
      </c>
      <c r="H2220" s="2" t="s">
        <v>17798</v>
      </c>
      <c r="I2220" s="2" t="s">
        <v>36</v>
      </c>
      <c r="J2220" s="2" t="s">
        <v>914</v>
      </c>
      <c r="K2220" s="2" t="s">
        <v>17059</v>
      </c>
      <c r="L2220" s="2" t="s">
        <v>36</v>
      </c>
      <c r="M2220" s="2" t="s">
        <v>36</v>
      </c>
      <c r="N2220" s="2" t="s">
        <v>12937</v>
      </c>
      <c r="O2220" s="2" t="s">
        <v>38</v>
      </c>
      <c r="P2220" s="3">
        <v>0</v>
      </c>
      <c r="Q2220" s="2" t="s">
        <v>36</v>
      </c>
      <c r="R2220" s="3">
        <v>0</v>
      </c>
      <c r="S2220" s="2" t="s">
        <v>36</v>
      </c>
      <c r="T2220" s="2" t="s">
        <v>17824</v>
      </c>
      <c r="U2220" s="3">
        <v>1</v>
      </c>
      <c r="V2220" s="2" t="s">
        <v>36</v>
      </c>
      <c r="W2220" s="2" t="s">
        <v>36</v>
      </c>
      <c r="X2220" s="2" t="s">
        <v>17825</v>
      </c>
      <c r="Y2220">
        <f t="shared" si="204"/>
        <v>2002</v>
      </c>
      <c r="Z2220">
        <f t="shared" si="205"/>
        <v>12</v>
      </c>
      <c r="AA2220">
        <f t="shared" si="206"/>
        <v>5</v>
      </c>
      <c r="AB2220">
        <f t="shared" si="207"/>
        <v>2003</v>
      </c>
      <c r="AC2220">
        <f t="shared" si="208"/>
        <v>12</v>
      </c>
      <c r="AD2220">
        <f t="shared" si="209"/>
        <v>1</v>
      </c>
    </row>
    <row r="2221" spans="1:30" ht="15.6">
      <c r="A2221" s="2" t="s">
        <v>24</v>
      </c>
      <c r="B2221" s="2" t="s">
        <v>262</v>
      </c>
      <c r="C2221" s="2" t="s">
        <v>17826</v>
      </c>
      <c r="D2221" s="2" t="s">
        <v>17827</v>
      </c>
      <c r="E2221" s="2" t="s">
        <v>17828</v>
      </c>
      <c r="F2221" s="2" t="s">
        <v>17829</v>
      </c>
      <c r="G2221" s="2" t="s">
        <v>17830</v>
      </c>
      <c r="H2221" s="2" t="s">
        <v>17831</v>
      </c>
      <c r="I2221" s="2" t="s">
        <v>75</v>
      </c>
      <c r="J2221" s="2" t="s">
        <v>76</v>
      </c>
      <c r="K2221" s="2" t="s">
        <v>17548</v>
      </c>
      <c r="L2221" s="2" t="s">
        <v>17549</v>
      </c>
      <c r="M2221" s="2" t="s">
        <v>24</v>
      </c>
      <c r="N2221" s="2" t="s">
        <v>36</v>
      </c>
      <c r="O2221" s="2" t="s">
        <v>16224</v>
      </c>
      <c r="P2221" s="3">
        <v>0</v>
      </c>
      <c r="Q2221" s="2" t="s">
        <v>36</v>
      </c>
      <c r="R2221" s="3">
        <v>0</v>
      </c>
      <c r="S2221" s="2" t="s">
        <v>36</v>
      </c>
      <c r="T2221" s="2" t="s">
        <v>17832</v>
      </c>
      <c r="U2221" s="3">
        <v>1</v>
      </c>
      <c r="V2221" s="2" t="s">
        <v>36</v>
      </c>
      <c r="W2221" s="2" t="s">
        <v>36</v>
      </c>
      <c r="X2221" s="2" t="s">
        <v>17833</v>
      </c>
      <c r="Y2221">
        <f t="shared" si="204"/>
        <v>2000</v>
      </c>
      <c r="Z2221">
        <f t="shared" si="205"/>
        <v>10</v>
      </c>
      <c r="AA2221">
        <f t="shared" si="206"/>
        <v>4</v>
      </c>
      <c r="AB2221">
        <f t="shared" si="207"/>
        <v>2003</v>
      </c>
      <c r="AC2221">
        <f t="shared" si="208"/>
        <v>11</v>
      </c>
      <c r="AD2221">
        <f t="shared" si="209"/>
        <v>21</v>
      </c>
    </row>
    <row r="2222" spans="1:30" ht="15.6">
      <c r="A2222" s="2" t="s">
        <v>24</v>
      </c>
      <c r="B2222" s="2" t="s">
        <v>262</v>
      </c>
      <c r="C2222" s="2" t="s">
        <v>17834</v>
      </c>
      <c r="D2222" s="2" t="s">
        <v>17835</v>
      </c>
      <c r="E2222" s="2" t="s">
        <v>17836</v>
      </c>
      <c r="F2222" s="2" t="s">
        <v>17837</v>
      </c>
      <c r="G2222" s="2" t="s">
        <v>17838</v>
      </c>
      <c r="H2222" s="2" t="s">
        <v>17831</v>
      </c>
      <c r="I2222" s="2" t="s">
        <v>17839</v>
      </c>
      <c r="J2222" s="2" t="s">
        <v>493</v>
      </c>
      <c r="K2222" s="2" t="s">
        <v>16435</v>
      </c>
      <c r="L2222" s="2" t="s">
        <v>16436</v>
      </c>
      <c r="M2222" s="2" t="s">
        <v>24</v>
      </c>
      <c r="N2222" s="2" t="s">
        <v>16119</v>
      </c>
      <c r="O2222" s="2" t="s">
        <v>16437</v>
      </c>
      <c r="P2222" s="3">
        <v>0</v>
      </c>
      <c r="Q2222" s="2" t="s">
        <v>36</v>
      </c>
      <c r="R2222" s="3">
        <v>0</v>
      </c>
      <c r="S2222" s="2" t="s">
        <v>36</v>
      </c>
      <c r="T2222" s="2" t="s">
        <v>17840</v>
      </c>
      <c r="U2222" s="3">
        <v>1</v>
      </c>
      <c r="V2222" s="2" t="s">
        <v>36</v>
      </c>
      <c r="W2222" s="2" t="s">
        <v>36</v>
      </c>
      <c r="X2222" s="2" t="s">
        <v>17841</v>
      </c>
      <c r="Y2222">
        <f t="shared" si="204"/>
        <v>2002</v>
      </c>
      <c r="Z2222">
        <f t="shared" si="205"/>
        <v>7</v>
      </c>
      <c r="AA2222">
        <f t="shared" si="206"/>
        <v>2</v>
      </c>
      <c r="AB2222">
        <f t="shared" si="207"/>
        <v>2003</v>
      </c>
      <c r="AC2222">
        <f t="shared" si="208"/>
        <v>11</v>
      </c>
      <c r="AD2222">
        <f t="shared" si="209"/>
        <v>21</v>
      </c>
    </row>
    <row r="2223" spans="1:30" ht="15.6">
      <c r="A2223" s="2" t="s">
        <v>24</v>
      </c>
      <c r="B2223" s="2" t="s">
        <v>262</v>
      </c>
      <c r="C2223" s="2" t="s">
        <v>17842</v>
      </c>
      <c r="D2223" s="2" t="s">
        <v>17843</v>
      </c>
      <c r="E2223" s="2" t="s">
        <v>17844</v>
      </c>
      <c r="F2223" s="2" t="s">
        <v>17845</v>
      </c>
      <c r="G2223" s="2" t="s">
        <v>17846</v>
      </c>
      <c r="H2223" s="2" t="s">
        <v>17831</v>
      </c>
      <c r="I2223" s="2" t="s">
        <v>75</v>
      </c>
      <c r="J2223" s="2" t="s">
        <v>76</v>
      </c>
      <c r="K2223" s="2" t="s">
        <v>17847</v>
      </c>
      <c r="L2223" s="2" t="s">
        <v>17848</v>
      </c>
      <c r="M2223" s="2" t="s">
        <v>515</v>
      </c>
      <c r="N2223" s="2" t="s">
        <v>36</v>
      </c>
      <c r="O2223" s="2" t="s">
        <v>17849</v>
      </c>
      <c r="P2223" s="3">
        <v>0</v>
      </c>
      <c r="Q2223" s="2" t="s">
        <v>36</v>
      </c>
      <c r="R2223" s="3">
        <v>0</v>
      </c>
      <c r="S2223" s="2" t="s">
        <v>36</v>
      </c>
      <c r="T2223" s="2" t="s">
        <v>17850</v>
      </c>
      <c r="U2223" s="3">
        <v>1</v>
      </c>
      <c r="V2223" s="2" t="s">
        <v>36</v>
      </c>
      <c r="W2223" s="2" t="s">
        <v>36</v>
      </c>
      <c r="X2223" s="2" t="s">
        <v>17851</v>
      </c>
      <c r="Y2223">
        <f t="shared" si="204"/>
        <v>2003</v>
      </c>
      <c r="Z2223">
        <f t="shared" si="205"/>
        <v>4</v>
      </c>
      <c r="AA2223">
        <f t="shared" si="206"/>
        <v>11</v>
      </c>
      <c r="AB2223">
        <f t="shared" si="207"/>
        <v>2003</v>
      </c>
      <c r="AC2223">
        <f t="shared" si="208"/>
        <v>11</v>
      </c>
      <c r="AD2223">
        <f t="shared" si="209"/>
        <v>21</v>
      </c>
    </row>
    <row r="2224" spans="1:30" ht="15.6">
      <c r="A2224" s="2" t="s">
        <v>24</v>
      </c>
      <c r="B2224" s="2" t="s">
        <v>262</v>
      </c>
      <c r="C2224" s="2" t="s">
        <v>17852</v>
      </c>
      <c r="D2224" s="2" t="s">
        <v>17853</v>
      </c>
      <c r="E2224" s="2" t="s">
        <v>17854</v>
      </c>
      <c r="F2224" s="2" t="s">
        <v>17855</v>
      </c>
      <c r="G2224" s="2" t="s">
        <v>17856</v>
      </c>
      <c r="H2224" s="2" t="s">
        <v>17831</v>
      </c>
      <c r="I2224" s="2" t="s">
        <v>6300</v>
      </c>
      <c r="J2224" s="2" t="s">
        <v>1237</v>
      </c>
      <c r="K2224" s="2" t="s">
        <v>17857</v>
      </c>
      <c r="L2224" s="2" t="s">
        <v>15014</v>
      </c>
      <c r="M2224" s="2" t="s">
        <v>24</v>
      </c>
      <c r="N2224" s="2" t="s">
        <v>36</v>
      </c>
      <c r="O2224" s="2" t="s">
        <v>17858</v>
      </c>
      <c r="P2224" s="3">
        <v>0</v>
      </c>
      <c r="Q2224" s="2" t="s">
        <v>36</v>
      </c>
      <c r="R2224" s="3">
        <v>1</v>
      </c>
      <c r="S2224" s="2" t="s">
        <v>17859</v>
      </c>
      <c r="T2224" s="2" t="s">
        <v>17860</v>
      </c>
      <c r="U2224" s="3">
        <v>1</v>
      </c>
      <c r="V2224" s="2" t="s">
        <v>36</v>
      </c>
      <c r="W2224" s="2" t="s">
        <v>36</v>
      </c>
      <c r="X2224" s="2" t="s">
        <v>17861</v>
      </c>
      <c r="Y2224">
        <f t="shared" si="204"/>
        <v>2002</v>
      </c>
      <c r="Z2224">
        <f t="shared" si="205"/>
        <v>11</v>
      </c>
      <c r="AA2224">
        <f t="shared" si="206"/>
        <v>4</v>
      </c>
      <c r="AB2224">
        <f t="shared" si="207"/>
        <v>2003</v>
      </c>
      <c r="AC2224">
        <f t="shared" si="208"/>
        <v>11</v>
      </c>
      <c r="AD2224">
        <f t="shared" si="209"/>
        <v>21</v>
      </c>
    </row>
    <row r="2225" spans="1:30" ht="15.6">
      <c r="A2225" s="2" t="s">
        <v>24</v>
      </c>
      <c r="B2225" s="2" t="s">
        <v>262</v>
      </c>
      <c r="C2225" s="2" t="s">
        <v>17862</v>
      </c>
      <c r="D2225" s="2" t="s">
        <v>17863</v>
      </c>
      <c r="E2225" s="2" t="s">
        <v>17864</v>
      </c>
      <c r="F2225" s="2" t="s">
        <v>17722</v>
      </c>
      <c r="G2225" s="2" t="s">
        <v>17865</v>
      </c>
      <c r="H2225" s="2" t="s">
        <v>17866</v>
      </c>
      <c r="I2225" s="2" t="s">
        <v>75</v>
      </c>
      <c r="J2225" s="2" t="s">
        <v>76</v>
      </c>
      <c r="K2225" s="2" t="s">
        <v>17867</v>
      </c>
      <c r="L2225" s="2" t="s">
        <v>17868</v>
      </c>
      <c r="M2225" s="2" t="s">
        <v>24</v>
      </c>
      <c r="N2225" s="2" t="s">
        <v>36</v>
      </c>
      <c r="O2225" s="2" t="s">
        <v>17002</v>
      </c>
      <c r="P2225" s="3">
        <v>0</v>
      </c>
      <c r="Q2225" s="2" t="s">
        <v>36</v>
      </c>
      <c r="R2225" s="3">
        <v>1</v>
      </c>
      <c r="S2225" s="2" t="s">
        <v>17869</v>
      </c>
      <c r="T2225" s="2" t="s">
        <v>17870</v>
      </c>
      <c r="U2225" s="3">
        <v>1</v>
      </c>
      <c r="V2225" s="2" t="s">
        <v>36</v>
      </c>
      <c r="W2225" s="2" t="s">
        <v>36</v>
      </c>
      <c r="X2225" s="2" t="s">
        <v>17871</v>
      </c>
      <c r="Y2225">
        <f t="shared" si="204"/>
        <v>2002</v>
      </c>
      <c r="Z2225">
        <f t="shared" si="205"/>
        <v>9</v>
      </c>
      <c r="AA2225">
        <f t="shared" si="206"/>
        <v>20</v>
      </c>
      <c r="AB2225">
        <f t="shared" si="207"/>
        <v>2003</v>
      </c>
      <c r="AC2225">
        <f t="shared" si="208"/>
        <v>11</v>
      </c>
      <c r="AD2225">
        <f t="shared" si="209"/>
        <v>1</v>
      </c>
    </row>
    <row r="2226" spans="1:30" ht="15.6">
      <c r="A2226" s="2" t="s">
        <v>24</v>
      </c>
      <c r="B2226" s="2" t="s">
        <v>25</v>
      </c>
      <c r="C2226" s="2" t="s">
        <v>17872</v>
      </c>
      <c r="D2226" s="2" t="s">
        <v>17873</v>
      </c>
      <c r="E2226" s="2" t="s">
        <v>17874</v>
      </c>
      <c r="F2226" s="2" t="s">
        <v>17875</v>
      </c>
      <c r="G2226" s="2" t="s">
        <v>17876</v>
      </c>
      <c r="H2226" s="2" t="s">
        <v>17866</v>
      </c>
      <c r="I2226" s="2" t="s">
        <v>36</v>
      </c>
      <c r="J2226" s="2" t="s">
        <v>914</v>
      </c>
      <c r="K2226" s="2" t="s">
        <v>16215</v>
      </c>
      <c r="L2226" s="2" t="s">
        <v>36</v>
      </c>
      <c r="M2226" s="2" t="s">
        <v>36</v>
      </c>
      <c r="N2226" s="2" t="s">
        <v>12937</v>
      </c>
      <c r="O2226" s="2" t="s">
        <v>38</v>
      </c>
      <c r="P2226" s="3">
        <v>0</v>
      </c>
      <c r="Q2226" s="2" t="s">
        <v>36</v>
      </c>
      <c r="R2226" s="3">
        <v>0</v>
      </c>
      <c r="S2226" s="2" t="s">
        <v>36</v>
      </c>
      <c r="T2226" s="2" t="s">
        <v>17877</v>
      </c>
      <c r="U2226" s="3">
        <v>1</v>
      </c>
      <c r="V2226" s="2" t="s">
        <v>36</v>
      </c>
      <c r="W2226" s="2" t="s">
        <v>36</v>
      </c>
      <c r="X2226" s="2" t="s">
        <v>17878</v>
      </c>
      <c r="Y2226">
        <f t="shared" si="204"/>
        <v>2002</v>
      </c>
      <c r="Z2226">
        <f t="shared" si="205"/>
        <v>10</v>
      </c>
      <c r="AA2226">
        <f t="shared" si="206"/>
        <v>25</v>
      </c>
      <c r="AB2226">
        <f t="shared" si="207"/>
        <v>2003</v>
      </c>
      <c r="AC2226">
        <f t="shared" si="208"/>
        <v>11</v>
      </c>
      <c r="AD2226">
        <f t="shared" si="209"/>
        <v>1</v>
      </c>
    </row>
    <row r="2227" spans="1:30" ht="15.6">
      <c r="A2227" s="2" t="s">
        <v>24</v>
      </c>
      <c r="B2227" s="2" t="s">
        <v>25</v>
      </c>
      <c r="C2227" s="2" t="s">
        <v>17879</v>
      </c>
      <c r="D2227" s="2" t="s">
        <v>17880</v>
      </c>
      <c r="E2227" s="2" t="s">
        <v>17881</v>
      </c>
      <c r="F2227" s="2" t="s">
        <v>17882</v>
      </c>
      <c r="G2227" s="2" t="s">
        <v>17883</v>
      </c>
      <c r="H2227" s="2" t="s">
        <v>17884</v>
      </c>
      <c r="I2227" s="2" t="s">
        <v>36</v>
      </c>
      <c r="J2227" s="2" t="s">
        <v>914</v>
      </c>
      <c r="K2227" s="2" t="s">
        <v>16215</v>
      </c>
      <c r="L2227" s="2" t="s">
        <v>36</v>
      </c>
      <c r="M2227" s="2" t="s">
        <v>36</v>
      </c>
      <c r="N2227" s="2" t="s">
        <v>12937</v>
      </c>
      <c r="O2227" s="2" t="s">
        <v>38</v>
      </c>
      <c r="P2227" s="3">
        <v>0</v>
      </c>
      <c r="Q2227" s="2" t="s">
        <v>36</v>
      </c>
      <c r="R2227" s="3">
        <v>0</v>
      </c>
      <c r="S2227" s="2" t="s">
        <v>36</v>
      </c>
      <c r="T2227" s="2" t="s">
        <v>17885</v>
      </c>
      <c r="U2227" s="3">
        <v>1</v>
      </c>
      <c r="V2227" s="2" t="s">
        <v>36</v>
      </c>
      <c r="W2227" s="2" t="s">
        <v>36</v>
      </c>
      <c r="X2227" s="2" t="s">
        <v>17886</v>
      </c>
      <c r="Y2227">
        <f t="shared" si="204"/>
        <v>2002</v>
      </c>
      <c r="Z2227">
        <f t="shared" si="205"/>
        <v>11</v>
      </c>
      <c r="AA2227">
        <f t="shared" si="206"/>
        <v>13</v>
      </c>
      <c r="AB2227">
        <f t="shared" si="207"/>
        <v>2003</v>
      </c>
      <c r="AC2227">
        <f t="shared" si="208"/>
        <v>10</v>
      </c>
      <c r="AD2227">
        <f t="shared" si="209"/>
        <v>11</v>
      </c>
    </row>
    <row r="2228" spans="1:30" ht="15.6">
      <c r="A2228" s="2" t="s">
        <v>24</v>
      </c>
      <c r="B2228" s="2" t="s">
        <v>262</v>
      </c>
      <c r="C2228" s="2" t="s">
        <v>473</v>
      </c>
      <c r="D2228" s="2" t="s">
        <v>17887</v>
      </c>
      <c r="E2228" s="2" t="s">
        <v>17888</v>
      </c>
      <c r="F2228" s="2" t="s">
        <v>17563</v>
      </c>
      <c r="G2228" s="2" t="s">
        <v>17889</v>
      </c>
      <c r="H2228" s="2" t="s">
        <v>17890</v>
      </c>
      <c r="I2228" s="2" t="s">
        <v>6300</v>
      </c>
      <c r="J2228" s="2" t="s">
        <v>1237</v>
      </c>
      <c r="K2228" s="2" t="s">
        <v>16335</v>
      </c>
      <c r="L2228" s="2" t="s">
        <v>15058</v>
      </c>
      <c r="M2228" s="2" t="s">
        <v>24</v>
      </c>
      <c r="N2228" s="2" t="s">
        <v>12937</v>
      </c>
      <c r="O2228" s="2" t="s">
        <v>17891</v>
      </c>
      <c r="P2228" s="3">
        <v>0</v>
      </c>
      <c r="Q2228" s="2" t="s">
        <v>36</v>
      </c>
      <c r="R2228" s="3">
        <v>3</v>
      </c>
      <c r="S2228" s="2" t="s">
        <v>17892</v>
      </c>
      <c r="T2228" s="2" t="s">
        <v>17893</v>
      </c>
      <c r="U2228" s="3">
        <v>7</v>
      </c>
      <c r="V2228" s="2" t="s">
        <v>36</v>
      </c>
      <c r="W2228" s="2" t="s">
        <v>36</v>
      </c>
      <c r="X2228" s="2" t="s">
        <v>17894</v>
      </c>
      <c r="Y2228">
        <f t="shared" si="204"/>
        <v>2003</v>
      </c>
      <c r="Z2228">
        <f t="shared" si="205"/>
        <v>2</v>
      </c>
      <c r="AA2228">
        <f t="shared" si="206"/>
        <v>24</v>
      </c>
      <c r="AB2228">
        <f t="shared" si="207"/>
        <v>2003</v>
      </c>
      <c r="AC2228">
        <f t="shared" si="208"/>
        <v>10</v>
      </c>
      <c r="AD2228">
        <f t="shared" si="209"/>
        <v>1</v>
      </c>
    </row>
    <row r="2229" spans="1:30" ht="15.6">
      <c r="A2229" s="2" t="s">
        <v>24</v>
      </c>
      <c r="B2229" s="2" t="s">
        <v>262</v>
      </c>
      <c r="C2229" s="2" t="s">
        <v>17895</v>
      </c>
      <c r="D2229" s="2" t="s">
        <v>17896</v>
      </c>
      <c r="E2229" s="2" t="s">
        <v>17897</v>
      </c>
      <c r="F2229" s="2" t="s">
        <v>17898</v>
      </c>
      <c r="G2229" s="2" t="s">
        <v>17899</v>
      </c>
      <c r="H2229" s="2" t="s">
        <v>17900</v>
      </c>
      <c r="I2229" s="2" t="s">
        <v>6300</v>
      </c>
      <c r="J2229" s="2" t="s">
        <v>1237</v>
      </c>
      <c r="K2229" s="2" t="s">
        <v>17901</v>
      </c>
      <c r="L2229" s="2" t="s">
        <v>17902</v>
      </c>
      <c r="M2229" s="2" t="s">
        <v>423</v>
      </c>
      <c r="N2229" s="2" t="s">
        <v>12937</v>
      </c>
      <c r="O2229" s="2" t="s">
        <v>17903</v>
      </c>
      <c r="P2229" s="3">
        <v>0</v>
      </c>
      <c r="Q2229" s="2" t="s">
        <v>36</v>
      </c>
      <c r="R2229" s="3">
        <v>4</v>
      </c>
      <c r="S2229" s="2" t="s">
        <v>17904</v>
      </c>
      <c r="T2229" s="2" t="s">
        <v>17905</v>
      </c>
      <c r="U2229" s="3">
        <v>2</v>
      </c>
      <c r="V2229" s="2" t="s">
        <v>36</v>
      </c>
      <c r="W2229" s="2" t="s">
        <v>36</v>
      </c>
      <c r="X2229" s="2" t="s">
        <v>17906</v>
      </c>
      <c r="Y2229">
        <f t="shared" si="204"/>
        <v>2003</v>
      </c>
      <c r="Z2229">
        <f t="shared" si="205"/>
        <v>1</v>
      </c>
      <c r="AA2229">
        <f t="shared" si="206"/>
        <v>29</v>
      </c>
      <c r="AB2229">
        <f t="shared" si="207"/>
        <v>2003</v>
      </c>
      <c r="AC2229">
        <f t="shared" si="208"/>
        <v>9</v>
      </c>
      <c r="AD2229">
        <f t="shared" si="209"/>
        <v>21</v>
      </c>
    </row>
    <row r="2230" spans="1:30" ht="15.6">
      <c r="A2230" s="2" t="s">
        <v>24</v>
      </c>
      <c r="B2230" s="2" t="s">
        <v>262</v>
      </c>
      <c r="C2230" s="2" t="s">
        <v>17907</v>
      </c>
      <c r="D2230" s="2" t="s">
        <v>17908</v>
      </c>
      <c r="E2230" s="2" t="s">
        <v>17909</v>
      </c>
      <c r="F2230" s="2" t="s">
        <v>17910</v>
      </c>
      <c r="G2230" s="2" t="s">
        <v>17911</v>
      </c>
      <c r="H2230" s="2" t="s">
        <v>17900</v>
      </c>
      <c r="I2230" s="2" t="s">
        <v>6300</v>
      </c>
      <c r="J2230" s="2" t="s">
        <v>1237</v>
      </c>
      <c r="K2230" s="2" t="s">
        <v>17189</v>
      </c>
      <c r="L2230" s="2" t="s">
        <v>17190</v>
      </c>
      <c r="M2230" s="2" t="s">
        <v>24</v>
      </c>
      <c r="N2230" s="2" t="s">
        <v>36</v>
      </c>
      <c r="O2230" s="2" t="s">
        <v>17912</v>
      </c>
      <c r="P2230" s="3">
        <v>0</v>
      </c>
      <c r="Q2230" s="2" t="s">
        <v>36</v>
      </c>
      <c r="R2230" s="3">
        <v>4</v>
      </c>
      <c r="S2230" s="2" t="s">
        <v>17913</v>
      </c>
      <c r="T2230" s="2" t="s">
        <v>17914</v>
      </c>
      <c r="U2230" s="3">
        <v>1</v>
      </c>
      <c r="V2230" s="2" t="s">
        <v>36</v>
      </c>
      <c r="W2230" s="2" t="s">
        <v>36</v>
      </c>
      <c r="X2230" s="2" t="s">
        <v>17915</v>
      </c>
      <c r="Y2230">
        <f t="shared" si="204"/>
        <v>2002</v>
      </c>
      <c r="Z2230">
        <f t="shared" si="205"/>
        <v>11</v>
      </c>
      <c r="AA2230">
        <f t="shared" si="206"/>
        <v>15</v>
      </c>
      <c r="AB2230">
        <f t="shared" si="207"/>
        <v>2003</v>
      </c>
      <c r="AC2230">
        <f t="shared" si="208"/>
        <v>9</v>
      </c>
      <c r="AD2230">
        <f t="shared" si="209"/>
        <v>21</v>
      </c>
    </row>
    <row r="2231" spans="1:30" ht="15.6">
      <c r="A2231" s="2" t="s">
        <v>24</v>
      </c>
      <c r="B2231" s="2" t="s">
        <v>25</v>
      </c>
      <c r="C2231" s="2" t="s">
        <v>17916</v>
      </c>
      <c r="D2231" s="2" t="s">
        <v>17917</v>
      </c>
      <c r="E2231" s="2" t="s">
        <v>17918</v>
      </c>
      <c r="F2231" s="2" t="s">
        <v>17919</v>
      </c>
      <c r="G2231" s="2" t="s">
        <v>36</v>
      </c>
      <c r="H2231" s="2" t="s">
        <v>36</v>
      </c>
      <c r="I2231" s="2" t="s">
        <v>17920</v>
      </c>
      <c r="J2231" s="2" t="s">
        <v>17921</v>
      </c>
      <c r="K2231" s="2" t="s">
        <v>17922</v>
      </c>
      <c r="L2231" s="2" t="s">
        <v>17923</v>
      </c>
      <c r="M2231" s="2" t="s">
        <v>3599</v>
      </c>
      <c r="N2231" s="2" t="s">
        <v>15597</v>
      </c>
      <c r="O2231" s="2" t="s">
        <v>17924</v>
      </c>
      <c r="P2231" s="3">
        <v>0</v>
      </c>
      <c r="Q2231" s="2" t="s">
        <v>36</v>
      </c>
      <c r="R2231" s="3">
        <v>0</v>
      </c>
      <c r="S2231" s="2" t="s">
        <v>36</v>
      </c>
      <c r="T2231" s="2" t="s">
        <v>17925</v>
      </c>
      <c r="U2231" s="3">
        <v>1</v>
      </c>
      <c r="V2231" s="2" t="s">
        <v>36</v>
      </c>
      <c r="W2231" s="2" t="s">
        <v>36</v>
      </c>
      <c r="X2231" s="2" t="s">
        <v>17926</v>
      </c>
      <c r="Y2231">
        <f t="shared" si="204"/>
        <v>2003</v>
      </c>
      <c r="Z2231">
        <f t="shared" si="205"/>
        <v>4</v>
      </c>
      <c r="AA2231">
        <f t="shared" si="206"/>
        <v>28</v>
      </c>
      <c r="AB2231">
        <f t="shared" si="207"/>
        <v>0</v>
      </c>
      <c r="AC2231">
        <f t="shared" si="208"/>
        <v>0</v>
      </c>
      <c r="AD2231">
        <f t="shared" si="209"/>
        <v>0</v>
      </c>
    </row>
    <row r="2232" spans="1:30" ht="15.6">
      <c r="A2232" s="2" t="s">
        <v>24</v>
      </c>
      <c r="B2232" s="2" t="s">
        <v>262</v>
      </c>
      <c r="C2232" s="2" t="s">
        <v>17927</v>
      </c>
      <c r="D2232" s="2" t="s">
        <v>17928</v>
      </c>
      <c r="E2232" s="2" t="s">
        <v>17929</v>
      </c>
      <c r="F2232" s="2" t="s">
        <v>17930</v>
      </c>
      <c r="G2232" s="2" t="s">
        <v>17931</v>
      </c>
      <c r="H2232" s="2" t="s">
        <v>17932</v>
      </c>
      <c r="I2232" s="2" t="s">
        <v>75</v>
      </c>
      <c r="J2232" s="2" t="s">
        <v>76</v>
      </c>
      <c r="K2232" s="2" t="s">
        <v>13469</v>
      </c>
      <c r="L2232" s="2" t="s">
        <v>78</v>
      </c>
      <c r="M2232" s="2" t="s">
        <v>24</v>
      </c>
      <c r="N2232" s="2" t="s">
        <v>36</v>
      </c>
      <c r="O2232" s="2" t="s">
        <v>17933</v>
      </c>
      <c r="P2232" s="3">
        <v>0</v>
      </c>
      <c r="Q2232" s="2" t="s">
        <v>36</v>
      </c>
      <c r="R2232" s="3">
        <v>0</v>
      </c>
      <c r="S2232" s="2" t="s">
        <v>36</v>
      </c>
      <c r="T2232" s="2" t="s">
        <v>17934</v>
      </c>
      <c r="U2232" s="3">
        <v>1</v>
      </c>
      <c r="V2232" s="2" t="s">
        <v>36</v>
      </c>
      <c r="W2232" s="2" t="s">
        <v>36</v>
      </c>
      <c r="X2232" s="2" t="s">
        <v>17935</v>
      </c>
      <c r="Y2232">
        <f t="shared" si="204"/>
        <v>2002</v>
      </c>
      <c r="Z2232">
        <f t="shared" si="205"/>
        <v>10</v>
      </c>
      <c r="AA2232">
        <f t="shared" si="206"/>
        <v>16</v>
      </c>
      <c r="AB2232">
        <f t="shared" si="207"/>
        <v>2003</v>
      </c>
      <c r="AC2232">
        <f t="shared" si="208"/>
        <v>9</v>
      </c>
      <c r="AD2232">
        <f t="shared" si="209"/>
        <v>1</v>
      </c>
    </row>
    <row r="2233" spans="1:30" ht="15.6">
      <c r="A2233" s="2" t="s">
        <v>24</v>
      </c>
      <c r="B2233" s="2" t="s">
        <v>25</v>
      </c>
      <c r="C2233" s="2" t="s">
        <v>17936</v>
      </c>
      <c r="D2233" s="2" t="s">
        <v>17937</v>
      </c>
      <c r="E2233" s="2" t="s">
        <v>17938</v>
      </c>
      <c r="F2233" s="2" t="s">
        <v>17939</v>
      </c>
      <c r="G2233" s="2" t="s">
        <v>17940</v>
      </c>
      <c r="H2233" s="2" t="s">
        <v>17932</v>
      </c>
      <c r="I2233" s="2" t="s">
        <v>36</v>
      </c>
      <c r="J2233" s="2" t="s">
        <v>914</v>
      </c>
      <c r="K2233" s="2" t="s">
        <v>8570</v>
      </c>
      <c r="L2233" s="2" t="s">
        <v>36</v>
      </c>
      <c r="M2233" s="2" t="s">
        <v>36</v>
      </c>
      <c r="N2233" s="2" t="s">
        <v>12937</v>
      </c>
      <c r="O2233" s="2" t="s">
        <v>38</v>
      </c>
      <c r="P2233" s="3">
        <v>0</v>
      </c>
      <c r="Q2233" s="2" t="s">
        <v>36</v>
      </c>
      <c r="R2233" s="3">
        <v>0</v>
      </c>
      <c r="S2233" s="2" t="s">
        <v>36</v>
      </c>
      <c r="T2233" s="2" t="s">
        <v>17941</v>
      </c>
      <c r="U2233" s="3">
        <v>1</v>
      </c>
      <c r="V2233" s="2" t="s">
        <v>36</v>
      </c>
      <c r="W2233" s="2" t="s">
        <v>36</v>
      </c>
      <c r="X2233" s="2" t="s">
        <v>17942</v>
      </c>
      <c r="Y2233">
        <f t="shared" si="204"/>
        <v>2002</v>
      </c>
      <c r="Z2233">
        <f t="shared" si="205"/>
        <v>8</v>
      </c>
      <c r="AA2233">
        <f t="shared" si="206"/>
        <v>27</v>
      </c>
      <c r="AB2233">
        <f t="shared" si="207"/>
        <v>2003</v>
      </c>
      <c r="AC2233">
        <f t="shared" si="208"/>
        <v>9</v>
      </c>
      <c r="AD2233">
        <f t="shared" si="209"/>
        <v>1</v>
      </c>
    </row>
    <row r="2234" spans="1:30" ht="15.6">
      <c r="A2234" s="2" t="s">
        <v>24</v>
      </c>
      <c r="B2234" s="2" t="s">
        <v>25</v>
      </c>
      <c r="C2234" s="2" t="s">
        <v>17943</v>
      </c>
      <c r="D2234" s="2" t="s">
        <v>17944</v>
      </c>
      <c r="E2234" s="2" t="s">
        <v>17945</v>
      </c>
      <c r="F2234" s="2" t="s">
        <v>17946</v>
      </c>
      <c r="G2234" s="2" t="s">
        <v>17947</v>
      </c>
      <c r="H2234" s="2" t="s">
        <v>17932</v>
      </c>
      <c r="I2234" s="2" t="s">
        <v>36</v>
      </c>
      <c r="J2234" s="2" t="s">
        <v>914</v>
      </c>
      <c r="K2234" s="2" t="s">
        <v>17948</v>
      </c>
      <c r="L2234" s="2" t="s">
        <v>36</v>
      </c>
      <c r="M2234" s="2" t="s">
        <v>36</v>
      </c>
      <c r="N2234" s="2" t="s">
        <v>12937</v>
      </c>
      <c r="O2234" s="2" t="s">
        <v>38</v>
      </c>
      <c r="P2234" s="3">
        <v>0</v>
      </c>
      <c r="Q2234" s="2" t="s">
        <v>36</v>
      </c>
      <c r="R2234" s="3">
        <v>0</v>
      </c>
      <c r="S2234" s="2" t="s">
        <v>36</v>
      </c>
      <c r="T2234" s="2" t="s">
        <v>17949</v>
      </c>
      <c r="U2234" s="3">
        <v>1</v>
      </c>
      <c r="V2234" s="2" t="s">
        <v>36</v>
      </c>
      <c r="W2234" s="2" t="s">
        <v>36</v>
      </c>
      <c r="X2234" s="2" t="s">
        <v>17950</v>
      </c>
      <c r="Y2234">
        <f t="shared" si="204"/>
        <v>2002</v>
      </c>
      <c r="Z2234">
        <f t="shared" si="205"/>
        <v>8</v>
      </c>
      <c r="AA2234">
        <f t="shared" si="206"/>
        <v>30</v>
      </c>
      <c r="AB2234">
        <f t="shared" si="207"/>
        <v>2003</v>
      </c>
      <c r="AC2234">
        <f t="shared" si="208"/>
        <v>9</v>
      </c>
      <c r="AD2234">
        <f t="shared" si="209"/>
        <v>1</v>
      </c>
    </row>
    <row r="2235" spans="1:30" ht="15.6">
      <c r="A2235" s="2" t="s">
        <v>24</v>
      </c>
      <c r="B2235" s="2" t="s">
        <v>262</v>
      </c>
      <c r="C2235" s="2" t="s">
        <v>17951</v>
      </c>
      <c r="D2235" s="2" t="s">
        <v>17952</v>
      </c>
      <c r="E2235" s="2" t="s">
        <v>17953</v>
      </c>
      <c r="F2235" s="2" t="s">
        <v>15436</v>
      </c>
      <c r="G2235" s="2" t="s">
        <v>17954</v>
      </c>
      <c r="H2235" s="2" t="s">
        <v>17224</v>
      </c>
      <c r="I2235" s="2" t="s">
        <v>4410</v>
      </c>
      <c r="J2235" s="2" t="s">
        <v>10260</v>
      </c>
      <c r="K2235" s="2" t="s">
        <v>14371</v>
      </c>
      <c r="L2235" s="2" t="s">
        <v>14372</v>
      </c>
      <c r="M2235" s="2" t="s">
        <v>24</v>
      </c>
      <c r="N2235" s="2" t="s">
        <v>12937</v>
      </c>
      <c r="O2235" s="2" t="s">
        <v>17955</v>
      </c>
      <c r="P2235" s="3">
        <v>0</v>
      </c>
      <c r="Q2235" s="2" t="s">
        <v>36</v>
      </c>
      <c r="R2235" s="3">
        <v>0</v>
      </c>
      <c r="S2235" s="2" t="s">
        <v>36</v>
      </c>
      <c r="T2235" s="2" t="s">
        <v>17956</v>
      </c>
      <c r="U2235" s="3">
        <v>1</v>
      </c>
      <c r="V2235" s="2" t="s">
        <v>36</v>
      </c>
      <c r="W2235" s="2" t="s">
        <v>36</v>
      </c>
      <c r="X2235" s="2" t="s">
        <v>17957</v>
      </c>
      <c r="Y2235">
        <f t="shared" si="204"/>
        <v>2001</v>
      </c>
      <c r="Z2235">
        <f t="shared" si="205"/>
        <v>12</v>
      </c>
      <c r="AA2235">
        <f t="shared" si="206"/>
        <v>31</v>
      </c>
      <c r="AB2235">
        <f t="shared" si="207"/>
        <v>2003</v>
      </c>
      <c r="AC2235">
        <f t="shared" si="208"/>
        <v>8</v>
      </c>
      <c r="AD2235">
        <f t="shared" si="209"/>
        <v>21</v>
      </c>
    </row>
    <row r="2236" spans="1:30" ht="15.6">
      <c r="A2236" s="2" t="s">
        <v>24</v>
      </c>
      <c r="B2236" s="2" t="s">
        <v>262</v>
      </c>
      <c r="C2236" s="2" t="s">
        <v>17958</v>
      </c>
      <c r="D2236" s="2" t="s">
        <v>17959</v>
      </c>
      <c r="E2236" s="2" t="s">
        <v>17960</v>
      </c>
      <c r="F2236" s="2" t="s">
        <v>17961</v>
      </c>
      <c r="G2236" s="2" t="s">
        <v>17962</v>
      </c>
      <c r="H2236" s="2" t="s">
        <v>17224</v>
      </c>
      <c r="I2236" s="2" t="s">
        <v>75</v>
      </c>
      <c r="J2236" s="2" t="s">
        <v>76</v>
      </c>
      <c r="K2236" s="2" t="s">
        <v>13469</v>
      </c>
      <c r="L2236" s="2" t="s">
        <v>78</v>
      </c>
      <c r="M2236" s="2" t="s">
        <v>24</v>
      </c>
      <c r="N2236" s="2" t="s">
        <v>36</v>
      </c>
      <c r="O2236" s="2" t="s">
        <v>17501</v>
      </c>
      <c r="P2236" s="3">
        <v>0</v>
      </c>
      <c r="Q2236" s="2" t="s">
        <v>36</v>
      </c>
      <c r="R2236" s="3">
        <v>0</v>
      </c>
      <c r="S2236" s="2" t="s">
        <v>36</v>
      </c>
      <c r="T2236" s="2" t="s">
        <v>17963</v>
      </c>
      <c r="U2236" s="3">
        <v>1</v>
      </c>
      <c r="V2236" s="2" t="s">
        <v>36</v>
      </c>
      <c r="W2236" s="2" t="s">
        <v>36</v>
      </c>
      <c r="X2236" s="2" t="s">
        <v>17964</v>
      </c>
      <c r="Y2236">
        <f t="shared" si="204"/>
        <v>2001</v>
      </c>
      <c r="Z2236">
        <f t="shared" si="205"/>
        <v>9</v>
      </c>
      <c r="AA2236">
        <f t="shared" si="206"/>
        <v>26</v>
      </c>
      <c r="AB2236">
        <f t="shared" si="207"/>
        <v>2003</v>
      </c>
      <c r="AC2236">
        <f t="shared" si="208"/>
        <v>8</v>
      </c>
      <c r="AD2236">
        <f t="shared" si="209"/>
        <v>21</v>
      </c>
    </row>
    <row r="2237" spans="1:30" ht="15.6">
      <c r="A2237" s="2" t="s">
        <v>24</v>
      </c>
      <c r="B2237" s="2" t="s">
        <v>262</v>
      </c>
      <c r="C2237" s="2" t="s">
        <v>17965</v>
      </c>
      <c r="D2237" s="2" t="s">
        <v>17966</v>
      </c>
      <c r="E2237" s="2" t="s">
        <v>17967</v>
      </c>
      <c r="F2237" s="2" t="s">
        <v>17968</v>
      </c>
      <c r="G2237" s="2" t="s">
        <v>17969</v>
      </c>
      <c r="H2237" s="2" t="s">
        <v>17224</v>
      </c>
      <c r="I2237" s="2" t="s">
        <v>4410</v>
      </c>
      <c r="J2237" s="2" t="s">
        <v>10260</v>
      </c>
      <c r="K2237" s="2" t="s">
        <v>14371</v>
      </c>
      <c r="L2237" s="2" t="s">
        <v>14372</v>
      </c>
      <c r="M2237" s="2" t="s">
        <v>24</v>
      </c>
      <c r="N2237" s="2" t="s">
        <v>12937</v>
      </c>
      <c r="O2237" s="2" t="s">
        <v>17970</v>
      </c>
      <c r="P2237" s="3">
        <v>0</v>
      </c>
      <c r="Q2237" s="2" t="s">
        <v>36</v>
      </c>
      <c r="R2237" s="3">
        <v>2</v>
      </c>
      <c r="S2237" s="2" t="s">
        <v>17971</v>
      </c>
      <c r="T2237" s="2" t="s">
        <v>17972</v>
      </c>
      <c r="U2237" s="3">
        <v>1</v>
      </c>
      <c r="V2237" s="2" t="s">
        <v>36</v>
      </c>
      <c r="W2237" s="2" t="s">
        <v>36</v>
      </c>
      <c r="X2237" s="2" t="s">
        <v>17973</v>
      </c>
      <c r="Y2237">
        <f t="shared" si="204"/>
        <v>2002</v>
      </c>
      <c r="Z2237">
        <f t="shared" si="205"/>
        <v>11</v>
      </c>
      <c r="AA2237">
        <f t="shared" si="206"/>
        <v>11</v>
      </c>
      <c r="AB2237">
        <f t="shared" si="207"/>
        <v>2003</v>
      </c>
      <c r="AC2237">
        <f t="shared" si="208"/>
        <v>8</v>
      </c>
      <c r="AD2237">
        <f t="shared" si="209"/>
        <v>21</v>
      </c>
    </row>
    <row r="2238" spans="1:30" ht="15.6">
      <c r="A2238" s="2" t="s">
        <v>24</v>
      </c>
      <c r="B2238" s="2" t="s">
        <v>262</v>
      </c>
      <c r="C2238" s="2" t="s">
        <v>17974</v>
      </c>
      <c r="D2238" s="2" t="s">
        <v>17975</v>
      </c>
      <c r="E2238" s="2" t="s">
        <v>17976</v>
      </c>
      <c r="F2238" s="2" t="s">
        <v>17977</v>
      </c>
      <c r="G2238" s="2" t="s">
        <v>17978</v>
      </c>
      <c r="H2238" s="2" t="s">
        <v>17224</v>
      </c>
      <c r="I2238" s="2" t="s">
        <v>75</v>
      </c>
      <c r="J2238" s="2" t="s">
        <v>76</v>
      </c>
      <c r="K2238" s="2" t="s">
        <v>13469</v>
      </c>
      <c r="L2238" s="2" t="s">
        <v>78</v>
      </c>
      <c r="M2238" s="2" t="s">
        <v>24</v>
      </c>
      <c r="N2238" s="2" t="s">
        <v>36</v>
      </c>
      <c r="O2238" s="2" t="s">
        <v>17501</v>
      </c>
      <c r="P2238" s="3">
        <v>0</v>
      </c>
      <c r="Q2238" s="2" t="s">
        <v>36</v>
      </c>
      <c r="R2238" s="3">
        <v>0</v>
      </c>
      <c r="S2238" s="2" t="s">
        <v>36</v>
      </c>
      <c r="T2238" s="2" t="s">
        <v>17979</v>
      </c>
      <c r="U2238" s="3">
        <v>1</v>
      </c>
      <c r="V2238" s="2" t="s">
        <v>36</v>
      </c>
      <c r="W2238" s="2" t="s">
        <v>36</v>
      </c>
      <c r="X2238" s="2" t="s">
        <v>17980</v>
      </c>
      <c r="Y2238">
        <f t="shared" si="204"/>
        <v>2002</v>
      </c>
      <c r="Z2238">
        <f t="shared" si="205"/>
        <v>7</v>
      </c>
      <c r="AA2238">
        <f t="shared" si="206"/>
        <v>26</v>
      </c>
      <c r="AB2238">
        <f t="shared" si="207"/>
        <v>2003</v>
      </c>
      <c r="AC2238">
        <f t="shared" si="208"/>
        <v>8</v>
      </c>
      <c r="AD2238">
        <f t="shared" si="209"/>
        <v>21</v>
      </c>
    </row>
    <row r="2239" spans="1:30" ht="15.6">
      <c r="A2239" s="2" t="s">
        <v>24</v>
      </c>
      <c r="B2239" s="2" t="s">
        <v>262</v>
      </c>
      <c r="C2239" s="2" t="s">
        <v>17981</v>
      </c>
      <c r="D2239" s="2" t="s">
        <v>17982</v>
      </c>
      <c r="E2239" s="2" t="s">
        <v>17983</v>
      </c>
      <c r="F2239" s="2" t="s">
        <v>17977</v>
      </c>
      <c r="G2239" s="2" t="s">
        <v>17984</v>
      </c>
      <c r="H2239" s="2" t="s">
        <v>17224</v>
      </c>
      <c r="I2239" s="2" t="s">
        <v>75</v>
      </c>
      <c r="J2239" s="2" t="s">
        <v>76</v>
      </c>
      <c r="K2239" s="2" t="s">
        <v>13469</v>
      </c>
      <c r="L2239" s="2" t="s">
        <v>78</v>
      </c>
      <c r="M2239" s="2" t="s">
        <v>24</v>
      </c>
      <c r="N2239" s="2" t="s">
        <v>36</v>
      </c>
      <c r="O2239" s="2" t="s">
        <v>17985</v>
      </c>
      <c r="P2239" s="3">
        <v>0</v>
      </c>
      <c r="Q2239" s="2" t="s">
        <v>36</v>
      </c>
      <c r="R2239" s="3">
        <v>1</v>
      </c>
      <c r="S2239" s="2" t="s">
        <v>17986</v>
      </c>
      <c r="T2239" s="2" t="s">
        <v>17987</v>
      </c>
      <c r="U2239" s="3">
        <v>1</v>
      </c>
      <c r="V2239" s="2" t="s">
        <v>36</v>
      </c>
      <c r="W2239" s="2" t="s">
        <v>36</v>
      </c>
      <c r="X2239" s="2" t="s">
        <v>17988</v>
      </c>
      <c r="Y2239">
        <f t="shared" si="204"/>
        <v>2002</v>
      </c>
      <c r="Z2239">
        <f t="shared" si="205"/>
        <v>7</v>
      </c>
      <c r="AA2239">
        <f t="shared" si="206"/>
        <v>26</v>
      </c>
      <c r="AB2239">
        <f t="shared" si="207"/>
        <v>2003</v>
      </c>
      <c r="AC2239">
        <f t="shared" si="208"/>
        <v>8</v>
      </c>
      <c r="AD2239">
        <f t="shared" si="209"/>
        <v>21</v>
      </c>
    </row>
    <row r="2240" spans="1:30" ht="15.6">
      <c r="A2240" s="2" t="s">
        <v>24</v>
      </c>
      <c r="B2240" s="2" t="s">
        <v>262</v>
      </c>
      <c r="C2240" s="2" t="s">
        <v>17989</v>
      </c>
      <c r="D2240" s="2" t="s">
        <v>17990</v>
      </c>
      <c r="E2240" s="2" t="s">
        <v>17991</v>
      </c>
      <c r="F2240" s="2" t="s">
        <v>17992</v>
      </c>
      <c r="G2240" s="2" t="s">
        <v>17993</v>
      </c>
      <c r="H2240" s="2" t="s">
        <v>17224</v>
      </c>
      <c r="I2240" s="2" t="s">
        <v>75</v>
      </c>
      <c r="J2240" s="2" t="s">
        <v>76</v>
      </c>
      <c r="K2240" s="2" t="s">
        <v>13469</v>
      </c>
      <c r="L2240" s="2" t="s">
        <v>78</v>
      </c>
      <c r="M2240" s="2" t="s">
        <v>24</v>
      </c>
      <c r="N2240" s="2" t="s">
        <v>36</v>
      </c>
      <c r="O2240" s="2" t="s">
        <v>17994</v>
      </c>
      <c r="P2240" s="3">
        <v>0</v>
      </c>
      <c r="Q2240" s="2" t="s">
        <v>36</v>
      </c>
      <c r="R2240" s="3">
        <v>1</v>
      </c>
      <c r="S2240" s="2" t="s">
        <v>17995</v>
      </c>
      <c r="T2240" s="2" t="s">
        <v>17996</v>
      </c>
      <c r="U2240" s="3">
        <v>1</v>
      </c>
      <c r="V2240" s="2" t="s">
        <v>36</v>
      </c>
      <c r="W2240" s="2" t="s">
        <v>36</v>
      </c>
      <c r="X2240" s="2" t="s">
        <v>17997</v>
      </c>
      <c r="Y2240">
        <f t="shared" si="204"/>
        <v>2002</v>
      </c>
      <c r="Z2240">
        <f t="shared" si="205"/>
        <v>9</v>
      </c>
      <c r="AA2240">
        <f t="shared" si="206"/>
        <v>6</v>
      </c>
      <c r="AB2240">
        <f t="shared" si="207"/>
        <v>2003</v>
      </c>
      <c r="AC2240">
        <f t="shared" si="208"/>
        <v>8</v>
      </c>
      <c r="AD2240">
        <f t="shared" si="209"/>
        <v>21</v>
      </c>
    </row>
    <row r="2241" spans="1:30" ht="15.6">
      <c r="A2241" s="2" t="s">
        <v>24</v>
      </c>
      <c r="B2241" s="2" t="s">
        <v>262</v>
      </c>
      <c r="C2241" s="2" t="s">
        <v>17998</v>
      </c>
      <c r="D2241" s="2" t="s">
        <v>17999</v>
      </c>
      <c r="E2241" s="2" t="s">
        <v>18000</v>
      </c>
      <c r="F2241" s="2" t="s">
        <v>18001</v>
      </c>
      <c r="G2241" s="2" t="s">
        <v>18002</v>
      </c>
      <c r="H2241" s="2" t="s">
        <v>18003</v>
      </c>
      <c r="I2241" s="2" t="s">
        <v>18004</v>
      </c>
      <c r="J2241" s="2" t="s">
        <v>17235</v>
      </c>
      <c r="K2241" s="2" t="s">
        <v>18005</v>
      </c>
      <c r="L2241" s="2" t="s">
        <v>17237</v>
      </c>
      <c r="M2241" s="2" t="s">
        <v>24</v>
      </c>
      <c r="N2241" s="2" t="s">
        <v>9775</v>
      </c>
      <c r="O2241" s="2" t="s">
        <v>18006</v>
      </c>
      <c r="P2241" s="3">
        <v>0</v>
      </c>
      <c r="Q2241" s="2" t="s">
        <v>36</v>
      </c>
      <c r="R2241" s="3">
        <v>0</v>
      </c>
      <c r="S2241" s="2" t="s">
        <v>36</v>
      </c>
      <c r="T2241" s="2" t="s">
        <v>18007</v>
      </c>
      <c r="U2241" s="3">
        <v>1</v>
      </c>
      <c r="V2241" s="2" t="s">
        <v>36</v>
      </c>
      <c r="W2241" s="2" t="s">
        <v>36</v>
      </c>
      <c r="X2241" s="2" t="s">
        <v>18008</v>
      </c>
      <c r="Y2241">
        <f t="shared" si="204"/>
        <v>2002</v>
      </c>
      <c r="Z2241">
        <f t="shared" si="205"/>
        <v>10</v>
      </c>
      <c r="AA2241">
        <f t="shared" si="206"/>
        <v>31</v>
      </c>
      <c r="AB2241">
        <f t="shared" si="207"/>
        <v>2003</v>
      </c>
      <c r="AC2241">
        <f t="shared" si="208"/>
        <v>8</v>
      </c>
      <c r="AD2241">
        <f t="shared" si="209"/>
        <v>1</v>
      </c>
    </row>
    <row r="2242" spans="1:30" ht="15.6">
      <c r="A2242" s="2" t="s">
        <v>24</v>
      </c>
      <c r="B2242" s="2" t="s">
        <v>262</v>
      </c>
      <c r="C2242" s="2" t="s">
        <v>18009</v>
      </c>
      <c r="D2242" s="2" t="s">
        <v>18010</v>
      </c>
      <c r="E2242" s="2" t="s">
        <v>18011</v>
      </c>
      <c r="F2242" s="2" t="s">
        <v>18001</v>
      </c>
      <c r="G2242" s="2" t="s">
        <v>18012</v>
      </c>
      <c r="H2242" s="2" t="s">
        <v>18003</v>
      </c>
      <c r="I2242" s="2" t="s">
        <v>18004</v>
      </c>
      <c r="J2242" s="2" t="s">
        <v>17235</v>
      </c>
      <c r="K2242" s="2" t="s">
        <v>18005</v>
      </c>
      <c r="L2242" s="2" t="s">
        <v>17237</v>
      </c>
      <c r="M2242" s="2" t="s">
        <v>24</v>
      </c>
      <c r="N2242" s="2" t="s">
        <v>9775</v>
      </c>
      <c r="O2242" s="2" t="s">
        <v>18006</v>
      </c>
      <c r="P2242" s="3">
        <v>0</v>
      </c>
      <c r="Q2242" s="2" t="s">
        <v>36</v>
      </c>
      <c r="R2242" s="3">
        <v>0</v>
      </c>
      <c r="S2242" s="2" t="s">
        <v>36</v>
      </c>
      <c r="T2242" s="2" t="s">
        <v>18013</v>
      </c>
      <c r="U2242" s="3">
        <v>1</v>
      </c>
      <c r="V2242" s="2" t="s">
        <v>36</v>
      </c>
      <c r="W2242" s="2" t="s">
        <v>36</v>
      </c>
      <c r="X2242" s="2" t="s">
        <v>18014</v>
      </c>
      <c r="Y2242">
        <f t="shared" si="204"/>
        <v>2002</v>
      </c>
      <c r="Z2242">
        <f t="shared" si="205"/>
        <v>10</v>
      </c>
      <c r="AA2242">
        <f t="shared" si="206"/>
        <v>31</v>
      </c>
      <c r="AB2242">
        <f t="shared" si="207"/>
        <v>2003</v>
      </c>
      <c r="AC2242">
        <f t="shared" si="208"/>
        <v>8</v>
      </c>
      <c r="AD2242">
        <f t="shared" si="209"/>
        <v>1</v>
      </c>
    </row>
    <row r="2243" spans="1:30" ht="15.6">
      <c r="A2243" s="2" t="s">
        <v>24</v>
      </c>
      <c r="B2243" s="2" t="s">
        <v>262</v>
      </c>
      <c r="C2243" s="2" t="s">
        <v>18015</v>
      </c>
      <c r="D2243" s="2" t="s">
        <v>18016</v>
      </c>
      <c r="E2243" s="2" t="s">
        <v>18017</v>
      </c>
      <c r="F2243" s="2" t="s">
        <v>18018</v>
      </c>
      <c r="G2243" s="2" t="s">
        <v>18019</v>
      </c>
      <c r="H2243" s="2" t="s">
        <v>18003</v>
      </c>
      <c r="I2243" s="2" t="s">
        <v>7468</v>
      </c>
      <c r="J2243" s="2" t="s">
        <v>1261</v>
      </c>
      <c r="K2243" s="2" t="s">
        <v>17539</v>
      </c>
      <c r="L2243" s="2" t="s">
        <v>14685</v>
      </c>
      <c r="M2243" s="2" t="s">
        <v>24</v>
      </c>
      <c r="N2243" s="2" t="s">
        <v>18020</v>
      </c>
      <c r="O2243" s="2" t="s">
        <v>18021</v>
      </c>
      <c r="P2243" s="3">
        <v>0</v>
      </c>
      <c r="Q2243" s="2" t="s">
        <v>36</v>
      </c>
      <c r="R2243" s="3">
        <v>0</v>
      </c>
      <c r="S2243" s="2" t="s">
        <v>36</v>
      </c>
      <c r="T2243" s="2" t="s">
        <v>18022</v>
      </c>
      <c r="U2243" s="3">
        <v>1</v>
      </c>
      <c r="V2243" s="2" t="s">
        <v>36</v>
      </c>
      <c r="W2243" s="2" t="s">
        <v>36</v>
      </c>
      <c r="X2243" s="2" t="s">
        <v>18023</v>
      </c>
      <c r="Y2243">
        <f t="shared" ref="Y2243:Y2306" si="210">YEAR(F2243)</f>
        <v>2002</v>
      </c>
      <c r="Z2243">
        <f t="shared" ref="Z2243:Z2306" si="211">MONTH(F2243)</f>
        <v>9</v>
      </c>
      <c r="AA2243">
        <f t="shared" ref="AA2243:AA2306" si="212">DAY(F2243)</f>
        <v>26</v>
      </c>
      <c r="AB2243">
        <f t="shared" ref="AB2243:AB2306" si="213">IFERROR(YEAR(H2243),0)</f>
        <v>2003</v>
      </c>
      <c r="AC2243">
        <f t="shared" ref="AC2243:AC2306" si="214">IFERROR(MONTH(H2243),0)</f>
        <v>8</v>
      </c>
      <c r="AD2243">
        <f t="shared" ref="AD2243:AD2306" si="215">IFERROR(DAY(H2243),0)</f>
        <v>1</v>
      </c>
    </row>
    <row r="2244" spans="1:30" ht="15.6">
      <c r="A2244" s="2" t="s">
        <v>24</v>
      </c>
      <c r="B2244" s="2" t="s">
        <v>25</v>
      </c>
      <c r="C2244" s="2" t="s">
        <v>18024</v>
      </c>
      <c r="D2244" s="2" t="s">
        <v>18025</v>
      </c>
      <c r="E2244" s="2" t="s">
        <v>18026</v>
      </c>
      <c r="F2244" s="2" t="s">
        <v>18027</v>
      </c>
      <c r="G2244" s="2" t="s">
        <v>18028</v>
      </c>
      <c r="H2244" s="2" t="s">
        <v>18029</v>
      </c>
      <c r="I2244" s="2" t="s">
        <v>36</v>
      </c>
      <c r="J2244" s="2" t="s">
        <v>914</v>
      </c>
      <c r="K2244" s="2" t="s">
        <v>18030</v>
      </c>
      <c r="L2244" s="2" t="s">
        <v>36</v>
      </c>
      <c r="M2244" s="2" t="s">
        <v>36</v>
      </c>
      <c r="N2244" s="2" t="s">
        <v>12937</v>
      </c>
      <c r="O2244" s="2" t="s">
        <v>38</v>
      </c>
      <c r="P2244" s="3">
        <v>0</v>
      </c>
      <c r="Q2244" s="2" t="s">
        <v>36</v>
      </c>
      <c r="R2244" s="3">
        <v>5</v>
      </c>
      <c r="S2244" s="2" t="s">
        <v>18031</v>
      </c>
      <c r="T2244" s="2" t="s">
        <v>18032</v>
      </c>
      <c r="U2244" s="3">
        <v>1</v>
      </c>
      <c r="V2244" s="2" t="s">
        <v>36</v>
      </c>
      <c r="W2244" s="2" t="s">
        <v>36</v>
      </c>
      <c r="X2244" s="2" t="s">
        <v>18033</v>
      </c>
      <c r="Y2244">
        <f t="shared" si="210"/>
        <v>2002</v>
      </c>
      <c r="Z2244">
        <f t="shared" si="211"/>
        <v>6</v>
      </c>
      <c r="AA2244">
        <f t="shared" si="212"/>
        <v>11</v>
      </c>
      <c r="AB2244">
        <f t="shared" si="213"/>
        <v>2003</v>
      </c>
      <c r="AC2244">
        <f t="shared" si="214"/>
        <v>7</v>
      </c>
      <c r="AD2244">
        <f t="shared" si="215"/>
        <v>11</v>
      </c>
    </row>
    <row r="2245" spans="1:30" ht="15.6">
      <c r="A2245" s="2" t="s">
        <v>24</v>
      </c>
      <c r="B2245" s="2" t="s">
        <v>262</v>
      </c>
      <c r="C2245" s="2" t="s">
        <v>18034</v>
      </c>
      <c r="D2245" s="2" t="s">
        <v>18035</v>
      </c>
      <c r="E2245" s="2" t="s">
        <v>18036</v>
      </c>
      <c r="F2245" s="2" t="s">
        <v>18037</v>
      </c>
      <c r="G2245" s="2" t="s">
        <v>18038</v>
      </c>
      <c r="H2245" s="2" t="s">
        <v>18039</v>
      </c>
      <c r="I2245" s="2" t="s">
        <v>7468</v>
      </c>
      <c r="J2245" s="2" t="s">
        <v>1261</v>
      </c>
      <c r="K2245" s="2" t="s">
        <v>17539</v>
      </c>
      <c r="L2245" s="2" t="s">
        <v>14685</v>
      </c>
      <c r="M2245" s="2" t="s">
        <v>24</v>
      </c>
      <c r="N2245" s="2" t="s">
        <v>18020</v>
      </c>
      <c r="O2245" s="2" t="s">
        <v>18040</v>
      </c>
      <c r="P2245" s="3">
        <v>0</v>
      </c>
      <c r="Q2245" s="2" t="s">
        <v>36</v>
      </c>
      <c r="R2245" s="3">
        <v>0</v>
      </c>
      <c r="S2245" s="2" t="s">
        <v>36</v>
      </c>
      <c r="T2245" s="2" t="s">
        <v>18041</v>
      </c>
      <c r="U2245" s="3">
        <v>1</v>
      </c>
      <c r="V2245" s="2" t="s">
        <v>36</v>
      </c>
      <c r="W2245" s="2" t="s">
        <v>36</v>
      </c>
      <c r="X2245" s="2" t="s">
        <v>18042</v>
      </c>
      <c r="Y2245">
        <f t="shared" si="210"/>
        <v>2002</v>
      </c>
      <c r="Z2245">
        <f t="shared" si="211"/>
        <v>5</v>
      </c>
      <c r="AA2245">
        <f t="shared" si="212"/>
        <v>10</v>
      </c>
      <c r="AB2245">
        <f t="shared" si="213"/>
        <v>2003</v>
      </c>
      <c r="AC2245">
        <f t="shared" si="214"/>
        <v>7</v>
      </c>
      <c r="AD2245">
        <f t="shared" si="215"/>
        <v>1</v>
      </c>
    </row>
    <row r="2246" spans="1:30" ht="15.6">
      <c r="A2246" s="2" t="s">
        <v>24</v>
      </c>
      <c r="B2246" s="2" t="s">
        <v>262</v>
      </c>
      <c r="C2246" s="2" t="s">
        <v>18043</v>
      </c>
      <c r="D2246" s="2" t="s">
        <v>18044</v>
      </c>
      <c r="E2246" s="2" t="s">
        <v>18045</v>
      </c>
      <c r="F2246" s="2" t="s">
        <v>18046</v>
      </c>
      <c r="G2246" s="2" t="s">
        <v>18047</v>
      </c>
      <c r="H2246" s="2" t="s">
        <v>18039</v>
      </c>
      <c r="I2246" s="2" t="s">
        <v>75</v>
      </c>
      <c r="J2246" s="2" t="s">
        <v>76</v>
      </c>
      <c r="K2246" s="2" t="s">
        <v>13469</v>
      </c>
      <c r="L2246" s="2" t="s">
        <v>78</v>
      </c>
      <c r="M2246" s="2" t="s">
        <v>24</v>
      </c>
      <c r="N2246" s="2" t="s">
        <v>36</v>
      </c>
      <c r="O2246" s="2" t="s">
        <v>18048</v>
      </c>
      <c r="P2246" s="3">
        <v>0</v>
      </c>
      <c r="Q2246" s="2" t="s">
        <v>36</v>
      </c>
      <c r="R2246" s="3">
        <v>0</v>
      </c>
      <c r="S2246" s="2" t="s">
        <v>36</v>
      </c>
      <c r="T2246" s="2" t="s">
        <v>18049</v>
      </c>
      <c r="U2246" s="3">
        <v>1</v>
      </c>
      <c r="V2246" s="2" t="s">
        <v>36</v>
      </c>
      <c r="W2246" s="2" t="s">
        <v>36</v>
      </c>
      <c r="X2246" s="2" t="s">
        <v>18050</v>
      </c>
      <c r="Y2246">
        <f t="shared" si="210"/>
        <v>2002</v>
      </c>
      <c r="Z2246">
        <f t="shared" si="211"/>
        <v>4</v>
      </c>
      <c r="AA2246">
        <f t="shared" si="212"/>
        <v>24</v>
      </c>
      <c r="AB2246">
        <f t="shared" si="213"/>
        <v>2003</v>
      </c>
      <c r="AC2246">
        <f t="shared" si="214"/>
        <v>7</v>
      </c>
      <c r="AD2246">
        <f t="shared" si="215"/>
        <v>1</v>
      </c>
    </row>
    <row r="2247" spans="1:30" ht="15.6">
      <c r="A2247" s="2" t="s">
        <v>24</v>
      </c>
      <c r="B2247" s="2" t="s">
        <v>262</v>
      </c>
      <c r="C2247" s="2" t="s">
        <v>18051</v>
      </c>
      <c r="D2247" s="2" t="s">
        <v>18052</v>
      </c>
      <c r="E2247" s="2" t="s">
        <v>18053</v>
      </c>
      <c r="F2247" s="2" t="s">
        <v>18054</v>
      </c>
      <c r="G2247" s="2" t="s">
        <v>18055</v>
      </c>
      <c r="H2247" s="2" t="s">
        <v>18039</v>
      </c>
      <c r="I2247" s="2" t="s">
        <v>75</v>
      </c>
      <c r="J2247" s="2" t="s">
        <v>76</v>
      </c>
      <c r="K2247" s="2" t="s">
        <v>18056</v>
      </c>
      <c r="L2247" s="2" t="s">
        <v>18057</v>
      </c>
      <c r="M2247" s="2" t="s">
        <v>24</v>
      </c>
      <c r="N2247" s="2" t="s">
        <v>36</v>
      </c>
      <c r="O2247" s="2" t="s">
        <v>17994</v>
      </c>
      <c r="P2247" s="3">
        <v>0</v>
      </c>
      <c r="Q2247" s="2" t="s">
        <v>36</v>
      </c>
      <c r="R2247" s="3">
        <v>1</v>
      </c>
      <c r="S2247" s="2" t="s">
        <v>18058</v>
      </c>
      <c r="T2247" s="2" t="s">
        <v>18059</v>
      </c>
      <c r="U2247" s="3">
        <v>1</v>
      </c>
      <c r="V2247" s="2" t="s">
        <v>36</v>
      </c>
      <c r="W2247" s="2" t="s">
        <v>36</v>
      </c>
      <c r="X2247" s="2" t="s">
        <v>18060</v>
      </c>
      <c r="Y2247">
        <f t="shared" si="210"/>
        <v>2002</v>
      </c>
      <c r="Z2247">
        <f t="shared" si="211"/>
        <v>4</v>
      </c>
      <c r="AA2247">
        <f t="shared" si="212"/>
        <v>18</v>
      </c>
      <c r="AB2247">
        <f t="shared" si="213"/>
        <v>2003</v>
      </c>
      <c r="AC2247">
        <f t="shared" si="214"/>
        <v>7</v>
      </c>
      <c r="AD2247">
        <f t="shared" si="215"/>
        <v>1</v>
      </c>
    </row>
    <row r="2248" spans="1:30" ht="15.6">
      <c r="A2248" s="2" t="s">
        <v>24</v>
      </c>
      <c r="B2248" s="2" t="s">
        <v>262</v>
      </c>
      <c r="C2248" s="2" t="s">
        <v>18061</v>
      </c>
      <c r="D2248" s="2" t="s">
        <v>18062</v>
      </c>
      <c r="E2248" s="2" t="s">
        <v>18063</v>
      </c>
      <c r="F2248" s="2" t="s">
        <v>17992</v>
      </c>
      <c r="G2248" s="2" t="s">
        <v>18064</v>
      </c>
      <c r="H2248" s="2" t="s">
        <v>18039</v>
      </c>
      <c r="I2248" s="2" t="s">
        <v>75</v>
      </c>
      <c r="J2248" s="2" t="s">
        <v>76</v>
      </c>
      <c r="K2248" s="2" t="s">
        <v>13469</v>
      </c>
      <c r="L2248" s="2" t="s">
        <v>78</v>
      </c>
      <c r="M2248" s="2" t="s">
        <v>24</v>
      </c>
      <c r="N2248" s="2" t="s">
        <v>36</v>
      </c>
      <c r="O2248" s="2" t="s">
        <v>17994</v>
      </c>
      <c r="P2248" s="3">
        <v>0</v>
      </c>
      <c r="Q2248" s="2" t="s">
        <v>36</v>
      </c>
      <c r="R2248" s="3">
        <v>0</v>
      </c>
      <c r="S2248" s="2" t="s">
        <v>36</v>
      </c>
      <c r="T2248" s="2" t="s">
        <v>18065</v>
      </c>
      <c r="U2248" s="3">
        <v>1</v>
      </c>
      <c r="V2248" s="2" t="s">
        <v>36</v>
      </c>
      <c r="W2248" s="2" t="s">
        <v>36</v>
      </c>
      <c r="X2248" s="2" t="s">
        <v>18066</v>
      </c>
      <c r="Y2248">
        <f t="shared" si="210"/>
        <v>2002</v>
      </c>
      <c r="Z2248">
        <f t="shared" si="211"/>
        <v>9</v>
      </c>
      <c r="AA2248">
        <f t="shared" si="212"/>
        <v>6</v>
      </c>
      <c r="AB2248">
        <f t="shared" si="213"/>
        <v>2003</v>
      </c>
      <c r="AC2248">
        <f t="shared" si="214"/>
        <v>7</v>
      </c>
      <c r="AD2248">
        <f t="shared" si="215"/>
        <v>1</v>
      </c>
    </row>
    <row r="2249" spans="1:30" ht="15.6">
      <c r="A2249" s="2" t="s">
        <v>24</v>
      </c>
      <c r="B2249" s="2" t="s">
        <v>262</v>
      </c>
      <c r="C2249" s="2" t="s">
        <v>18067</v>
      </c>
      <c r="D2249" s="2" t="s">
        <v>18068</v>
      </c>
      <c r="E2249" s="2" t="s">
        <v>18069</v>
      </c>
      <c r="F2249" s="2" t="s">
        <v>18070</v>
      </c>
      <c r="G2249" s="2" t="s">
        <v>18071</v>
      </c>
      <c r="H2249" s="2" t="s">
        <v>18072</v>
      </c>
      <c r="I2249" s="2" t="s">
        <v>15857</v>
      </c>
      <c r="J2249" s="2" t="s">
        <v>1179</v>
      </c>
      <c r="K2249" s="2" t="s">
        <v>15858</v>
      </c>
      <c r="L2249" s="2" t="s">
        <v>10249</v>
      </c>
      <c r="M2249" s="2" t="s">
        <v>24</v>
      </c>
      <c r="N2249" s="2" t="s">
        <v>15324</v>
      </c>
      <c r="O2249" s="2" t="s">
        <v>16224</v>
      </c>
      <c r="P2249" s="3">
        <v>0</v>
      </c>
      <c r="Q2249" s="2" t="s">
        <v>36</v>
      </c>
      <c r="R2249" s="3">
        <v>0</v>
      </c>
      <c r="S2249" s="2" t="s">
        <v>36</v>
      </c>
      <c r="T2249" s="2" t="s">
        <v>18073</v>
      </c>
      <c r="U2249" s="3">
        <v>1</v>
      </c>
      <c r="V2249" s="2" t="s">
        <v>36</v>
      </c>
      <c r="W2249" s="2" t="s">
        <v>36</v>
      </c>
      <c r="X2249" s="2" t="s">
        <v>18074</v>
      </c>
      <c r="Y2249">
        <f t="shared" si="210"/>
        <v>2002</v>
      </c>
      <c r="Z2249">
        <f t="shared" si="211"/>
        <v>7</v>
      </c>
      <c r="AA2249">
        <f t="shared" si="212"/>
        <v>1</v>
      </c>
      <c r="AB2249">
        <f t="shared" si="213"/>
        <v>2003</v>
      </c>
      <c r="AC2249">
        <f t="shared" si="214"/>
        <v>6</v>
      </c>
      <c r="AD2249">
        <f t="shared" si="215"/>
        <v>21</v>
      </c>
    </row>
    <row r="2250" spans="1:30" ht="15.6">
      <c r="A2250" s="2" t="s">
        <v>24</v>
      </c>
      <c r="B2250" s="2" t="s">
        <v>262</v>
      </c>
      <c r="C2250" s="2" t="s">
        <v>18075</v>
      </c>
      <c r="D2250" s="2" t="s">
        <v>18076</v>
      </c>
      <c r="E2250" s="2" t="s">
        <v>18077</v>
      </c>
      <c r="F2250" s="2" t="s">
        <v>18078</v>
      </c>
      <c r="G2250" s="2" t="s">
        <v>18079</v>
      </c>
      <c r="H2250" s="2" t="s">
        <v>17355</v>
      </c>
      <c r="I2250" s="2" t="s">
        <v>75</v>
      </c>
      <c r="J2250" s="2" t="s">
        <v>76</v>
      </c>
      <c r="K2250" s="2" t="s">
        <v>13469</v>
      </c>
      <c r="L2250" s="2" t="s">
        <v>78</v>
      </c>
      <c r="M2250" s="2" t="s">
        <v>24</v>
      </c>
      <c r="N2250" s="2" t="s">
        <v>36</v>
      </c>
      <c r="O2250" s="2" t="s">
        <v>16475</v>
      </c>
      <c r="P2250" s="3">
        <v>0</v>
      </c>
      <c r="Q2250" s="2" t="s">
        <v>36</v>
      </c>
      <c r="R2250" s="3">
        <v>0</v>
      </c>
      <c r="S2250" s="2" t="s">
        <v>36</v>
      </c>
      <c r="T2250" s="2" t="s">
        <v>18080</v>
      </c>
      <c r="U2250" s="3">
        <v>1</v>
      </c>
      <c r="V2250" s="2" t="s">
        <v>36</v>
      </c>
      <c r="W2250" s="2" t="s">
        <v>36</v>
      </c>
      <c r="X2250" s="2" t="s">
        <v>18081</v>
      </c>
      <c r="Y2250">
        <f t="shared" si="210"/>
        <v>2001</v>
      </c>
      <c r="Z2250">
        <f t="shared" si="211"/>
        <v>5</v>
      </c>
      <c r="AA2250">
        <f t="shared" si="212"/>
        <v>9</v>
      </c>
      <c r="AB2250">
        <f t="shared" si="213"/>
        <v>2003</v>
      </c>
      <c r="AC2250">
        <f t="shared" si="214"/>
        <v>6</v>
      </c>
      <c r="AD2250">
        <f t="shared" si="215"/>
        <v>11</v>
      </c>
    </row>
    <row r="2251" spans="1:30" ht="15.6">
      <c r="A2251" s="2" t="s">
        <v>24</v>
      </c>
      <c r="B2251" s="2" t="s">
        <v>25</v>
      </c>
      <c r="C2251" s="2" t="s">
        <v>18082</v>
      </c>
      <c r="D2251" s="2" t="s">
        <v>18083</v>
      </c>
      <c r="E2251" s="2" t="s">
        <v>18084</v>
      </c>
      <c r="F2251" s="2" t="s">
        <v>18085</v>
      </c>
      <c r="G2251" s="2" t="s">
        <v>18086</v>
      </c>
      <c r="H2251" s="2" t="s">
        <v>17355</v>
      </c>
      <c r="I2251" s="2" t="s">
        <v>36</v>
      </c>
      <c r="J2251" s="2" t="s">
        <v>914</v>
      </c>
      <c r="K2251" s="2" t="s">
        <v>18087</v>
      </c>
      <c r="L2251" s="2" t="s">
        <v>36</v>
      </c>
      <c r="M2251" s="2" t="s">
        <v>36</v>
      </c>
      <c r="N2251" s="2" t="s">
        <v>12937</v>
      </c>
      <c r="O2251" s="2" t="s">
        <v>38</v>
      </c>
      <c r="P2251" s="3">
        <v>0</v>
      </c>
      <c r="Q2251" s="2" t="s">
        <v>36</v>
      </c>
      <c r="R2251" s="3">
        <v>0</v>
      </c>
      <c r="S2251" s="2" t="s">
        <v>36</v>
      </c>
      <c r="T2251" s="2" t="s">
        <v>18088</v>
      </c>
      <c r="U2251" s="3">
        <v>1</v>
      </c>
      <c r="V2251" s="2" t="s">
        <v>36</v>
      </c>
      <c r="W2251" s="2" t="s">
        <v>36</v>
      </c>
      <c r="X2251" s="2" t="s">
        <v>18089</v>
      </c>
      <c r="Y2251">
        <f t="shared" si="210"/>
        <v>2002</v>
      </c>
      <c r="Z2251">
        <f t="shared" si="211"/>
        <v>4</v>
      </c>
      <c r="AA2251">
        <f t="shared" si="212"/>
        <v>30</v>
      </c>
      <c r="AB2251">
        <f t="shared" si="213"/>
        <v>2003</v>
      </c>
      <c r="AC2251">
        <f t="shared" si="214"/>
        <v>6</v>
      </c>
      <c r="AD2251">
        <f t="shared" si="215"/>
        <v>11</v>
      </c>
    </row>
    <row r="2252" spans="1:30" ht="15.6">
      <c r="A2252" s="2" t="s">
        <v>24</v>
      </c>
      <c r="B2252" s="2" t="s">
        <v>25</v>
      </c>
      <c r="C2252" s="2" t="s">
        <v>18090</v>
      </c>
      <c r="D2252" s="2" t="s">
        <v>18091</v>
      </c>
      <c r="E2252" s="2" t="s">
        <v>18092</v>
      </c>
      <c r="F2252" s="2" t="s">
        <v>18085</v>
      </c>
      <c r="G2252" s="2" t="s">
        <v>18093</v>
      </c>
      <c r="H2252" s="2" t="s">
        <v>17355</v>
      </c>
      <c r="I2252" s="2" t="s">
        <v>36</v>
      </c>
      <c r="J2252" s="2" t="s">
        <v>914</v>
      </c>
      <c r="K2252" s="2" t="s">
        <v>18094</v>
      </c>
      <c r="L2252" s="2" t="s">
        <v>36</v>
      </c>
      <c r="M2252" s="2" t="s">
        <v>36</v>
      </c>
      <c r="N2252" s="2" t="s">
        <v>12937</v>
      </c>
      <c r="O2252" s="2" t="s">
        <v>38</v>
      </c>
      <c r="P2252" s="3">
        <v>0</v>
      </c>
      <c r="Q2252" s="2" t="s">
        <v>36</v>
      </c>
      <c r="R2252" s="3">
        <v>0</v>
      </c>
      <c r="S2252" s="2" t="s">
        <v>36</v>
      </c>
      <c r="T2252" s="2" t="s">
        <v>18095</v>
      </c>
      <c r="U2252" s="3">
        <v>1</v>
      </c>
      <c r="V2252" s="2" t="s">
        <v>36</v>
      </c>
      <c r="W2252" s="2" t="s">
        <v>36</v>
      </c>
      <c r="X2252" s="2" t="s">
        <v>18096</v>
      </c>
      <c r="Y2252">
        <f t="shared" si="210"/>
        <v>2002</v>
      </c>
      <c r="Z2252">
        <f t="shared" si="211"/>
        <v>4</v>
      </c>
      <c r="AA2252">
        <f t="shared" si="212"/>
        <v>30</v>
      </c>
      <c r="AB2252">
        <f t="shared" si="213"/>
        <v>2003</v>
      </c>
      <c r="AC2252">
        <f t="shared" si="214"/>
        <v>6</v>
      </c>
      <c r="AD2252">
        <f t="shared" si="215"/>
        <v>11</v>
      </c>
    </row>
    <row r="2253" spans="1:30" ht="15.6">
      <c r="A2253" s="2" t="s">
        <v>24</v>
      </c>
      <c r="B2253" s="2" t="s">
        <v>25</v>
      </c>
      <c r="C2253" s="2" t="s">
        <v>18097</v>
      </c>
      <c r="D2253" s="2" t="s">
        <v>18098</v>
      </c>
      <c r="E2253" s="2" t="s">
        <v>18099</v>
      </c>
      <c r="F2253" s="2" t="s">
        <v>18100</v>
      </c>
      <c r="G2253" s="2" t="s">
        <v>18101</v>
      </c>
      <c r="H2253" s="2" t="s">
        <v>17355</v>
      </c>
      <c r="I2253" s="2" t="s">
        <v>36</v>
      </c>
      <c r="J2253" s="2" t="s">
        <v>914</v>
      </c>
      <c r="K2253" s="2" t="s">
        <v>18102</v>
      </c>
      <c r="L2253" s="2" t="s">
        <v>36</v>
      </c>
      <c r="M2253" s="2" t="s">
        <v>36</v>
      </c>
      <c r="N2253" s="2" t="s">
        <v>12937</v>
      </c>
      <c r="O2253" s="2" t="s">
        <v>38</v>
      </c>
      <c r="P2253" s="3">
        <v>0</v>
      </c>
      <c r="Q2253" s="2" t="s">
        <v>36</v>
      </c>
      <c r="R2253" s="3">
        <v>0</v>
      </c>
      <c r="S2253" s="2" t="s">
        <v>36</v>
      </c>
      <c r="T2253" s="2" t="s">
        <v>18103</v>
      </c>
      <c r="U2253" s="3">
        <v>1</v>
      </c>
      <c r="V2253" s="2" t="s">
        <v>36</v>
      </c>
      <c r="W2253" s="2" t="s">
        <v>36</v>
      </c>
      <c r="X2253" s="2" t="s">
        <v>18104</v>
      </c>
      <c r="Y2253">
        <f t="shared" si="210"/>
        <v>2002</v>
      </c>
      <c r="Z2253">
        <f t="shared" si="211"/>
        <v>5</v>
      </c>
      <c r="AA2253">
        <f t="shared" si="212"/>
        <v>1</v>
      </c>
      <c r="AB2253">
        <f t="shared" si="213"/>
        <v>2003</v>
      </c>
      <c r="AC2253">
        <f t="shared" si="214"/>
        <v>6</v>
      </c>
      <c r="AD2253">
        <f t="shared" si="215"/>
        <v>11</v>
      </c>
    </row>
    <row r="2254" spans="1:30" ht="15.6">
      <c r="A2254" s="2" t="s">
        <v>24</v>
      </c>
      <c r="B2254" s="2" t="s">
        <v>25</v>
      </c>
      <c r="C2254" s="2" t="s">
        <v>18105</v>
      </c>
      <c r="D2254" s="2" t="s">
        <v>18106</v>
      </c>
      <c r="E2254" s="2" t="s">
        <v>18107</v>
      </c>
      <c r="F2254" s="2" t="s">
        <v>18027</v>
      </c>
      <c r="G2254" s="2" t="s">
        <v>18108</v>
      </c>
      <c r="H2254" s="2" t="s">
        <v>17355</v>
      </c>
      <c r="I2254" s="2" t="s">
        <v>36</v>
      </c>
      <c r="J2254" s="2" t="s">
        <v>914</v>
      </c>
      <c r="K2254" s="2" t="s">
        <v>18109</v>
      </c>
      <c r="L2254" s="2" t="s">
        <v>36</v>
      </c>
      <c r="M2254" s="2" t="s">
        <v>36</v>
      </c>
      <c r="N2254" s="2" t="s">
        <v>12937</v>
      </c>
      <c r="O2254" s="2" t="s">
        <v>38</v>
      </c>
      <c r="P2254" s="3">
        <v>0</v>
      </c>
      <c r="Q2254" s="2" t="s">
        <v>36</v>
      </c>
      <c r="R2254" s="3">
        <v>5</v>
      </c>
      <c r="S2254" s="2" t="s">
        <v>18110</v>
      </c>
      <c r="T2254" s="2" t="s">
        <v>18111</v>
      </c>
      <c r="U2254" s="3">
        <v>1</v>
      </c>
      <c r="V2254" s="2" t="s">
        <v>36</v>
      </c>
      <c r="W2254" s="2" t="s">
        <v>36</v>
      </c>
      <c r="X2254" s="2" t="s">
        <v>18112</v>
      </c>
      <c r="Y2254">
        <f t="shared" si="210"/>
        <v>2002</v>
      </c>
      <c r="Z2254">
        <f t="shared" si="211"/>
        <v>6</v>
      </c>
      <c r="AA2254">
        <f t="shared" si="212"/>
        <v>11</v>
      </c>
      <c r="AB2254">
        <f t="shared" si="213"/>
        <v>2003</v>
      </c>
      <c r="AC2254">
        <f t="shared" si="214"/>
        <v>6</v>
      </c>
      <c r="AD2254">
        <f t="shared" si="215"/>
        <v>11</v>
      </c>
    </row>
    <row r="2255" spans="1:30" ht="15.6">
      <c r="A2255" s="2" t="s">
        <v>24</v>
      </c>
      <c r="B2255" s="2" t="s">
        <v>262</v>
      </c>
      <c r="C2255" s="2" t="s">
        <v>18113</v>
      </c>
      <c r="D2255" s="2" t="s">
        <v>18114</v>
      </c>
      <c r="E2255" s="2" t="s">
        <v>18115</v>
      </c>
      <c r="F2255" s="2" t="s">
        <v>17546</v>
      </c>
      <c r="G2255" s="2" t="s">
        <v>18116</v>
      </c>
      <c r="H2255" s="2" t="s">
        <v>18117</v>
      </c>
      <c r="I2255" s="2" t="s">
        <v>75</v>
      </c>
      <c r="J2255" s="2" t="s">
        <v>76</v>
      </c>
      <c r="K2255" s="2" t="s">
        <v>17548</v>
      </c>
      <c r="L2255" s="2" t="s">
        <v>17549</v>
      </c>
      <c r="M2255" s="2" t="s">
        <v>24</v>
      </c>
      <c r="N2255" s="2" t="s">
        <v>36</v>
      </c>
      <c r="O2255" s="2" t="s">
        <v>17501</v>
      </c>
      <c r="P2255" s="3">
        <v>0</v>
      </c>
      <c r="Q2255" s="2" t="s">
        <v>36</v>
      </c>
      <c r="R2255" s="3">
        <v>0</v>
      </c>
      <c r="S2255" s="2" t="s">
        <v>36</v>
      </c>
      <c r="T2255" s="2" t="s">
        <v>18118</v>
      </c>
      <c r="U2255" s="3">
        <v>1</v>
      </c>
      <c r="V2255" s="2" t="s">
        <v>36</v>
      </c>
      <c r="W2255" s="2" t="s">
        <v>36</v>
      </c>
      <c r="X2255" s="2" t="s">
        <v>18119</v>
      </c>
      <c r="Y2255">
        <f t="shared" si="210"/>
        <v>2001</v>
      </c>
      <c r="Z2255">
        <f t="shared" si="211"/>
        <v>4</v>
      </c>
      <c r="AA2255">
        <f t="shared" si="212"/>
        <v>4</v>
      </c>
      <c r="AB2255">
        <f t="shared" si="213"/>
        <v>2003</v>
      </c>
      <c r="AC2255">
        <f t="shared" si="214"/>
        <v>6</v>
      </c>
      <c r="AD2255">
        <f t="shared" si="215"/>
        <v>1</v>
      </c>
    </row>
    <row r="2256" spans="1:30" ht="15.6">
      <c r="A2256" s="2" t="s">
        <v>24</v>
      </c>
      <c r="B2256" s="2" t="s">
        <v>262</v>
      </c>
      <c r="C2256" s="2" t="s">
        <v>18120</v>
      </c>
      <c r="D2256" s="2" t="s">
        <v>18121</v>
      </c>
      <c r="E2256" s="2" t="s">
        <v>18122</v>
      </c>
      <c r="F2256" s="2" t="s">
        <v>18123</v>
      </c>
      <c r="G2256" s="2" t="s">
        <v>18124</v>
      </c>
      <c r="H2256" s="2" t="s">
        <v>18117</v>
      </c>
      <c r="I2256" s="2" t="s">
        <v>75</v>
      </c>
      <c r="J2256" s="2" t="s">
        <v>76</v>
      </c>
      <c r="K2256" s="2" t="s">
        <v>18125</v>
      </c>
      <c r="L2256" s="2" t="s">
        <v>18126</v>
      </c>
      <c r="M2256" s="2" t="s">
        <v>24</v>
      </c>
      <c r="N2256" s="2" t="s">
        <v>36</v>
      </c>
      <c r="O2256" s="2" t="s">
        <v>17994</v>
      </c>
      <c r="P2256" s="3">
        <v>0</v>
      </c>
      <c r="Q2256" s="2" t="s">
        <v>36</v>
      </c>
      <c r="R2256" s="3">
        <v>0</v>
      </c>
      <c r="S2256" s="2" t="s">
        <v>36</v>
      </c>
      <c r="T2256" s="2" t="s">
        <v>18127</v>
      </c>
      <c r="U2256" s="3">
        <v>1</v>
      </c>
      <c r="V2256" s="2" t="s">
        <v>36</v>
      </c>
      <c r="W2256" s="2" t="s">
        <v>36</v>
      </c>
      <c r="X2256" s="2" t="s">
        <v>18128</v>
      </c>
      <c r="Y2256">
        <f t="shared" si="210"/>
        <v>2002</v>
      </c>
      <c r="Z2256">
        <f t="shared" si="211"/>
        <v>6</v>
      </c>
      <c r="AA2256">
        <f t="shared" si="212"/>
        <v>26</v>
      </c>
      <c r="AB2256">
        <f t="shared" si="213"/>
        <v>2003</v>
      </c>
      <c r="AC2256">
        <f t="shared" si="214"/>
        <v>6</v>
      </c>
      <c r="AD2256">
        <f t="shared" si="215"/>
        <v>1</v>
      </c>
    </row>
    <row r="2257" spans="1:30" ht="15.6">
      <c r="A2257" s="2" t="s">
        <v>24</v>
      </c>
      <c r="B2257" s="2" t="s">
        <v>25</v>
      </c>
      <c r="C2257" s="2" t="s">
        <v>18129</v>
      </c>
      <c r="D2257" s="2" t="s">
        <v>18130</v>
      </c>
      <c r="E2257" s="2" t="s">
        <v>18131</v>
      </c>
      <c r="F2257" s="2" t="s">
        <v>18085</v>
      </c>
      <c r="G2257" s="2" t="s">
        <v>18132</v>
      </c>
      <c r="H2257" s="2" t="s">
        <v>18117</v>
      </c>
      <c r="I2257" s="2" t="s">
        <v>36</v>
      </c>
      <c r="J2257" s="2" t="s">
        <v>914</v>
      </c>
      <c r="K2257" s="2" t="s">
        <v>18133</v>
      </c>
      <c r="L2257" s="2" t="s">
        <v>36</v>
      </c>
      <c r="M2257" s="2" t="s">
        <v>36</v>
      </c>
      <c r="N2257" s="2" t="s">
        <v>12937</v>
      </c>
      <c r="O2257" s="2" t="s">
        <v>38</v>
      </c>
      <c r="P2257" s="3">
        <v>0</v>
      </c>
      <c r="Q2257" s="2" t="s">
        <v>36</v>
      </c>
      <c r="R2257" s="3">
        <v>0</v>
      </c>
      <c r="S2257" s="2" t="s">
        <v>36</v>
      </c>
      <c r="T2257" s="2" t="s">
        <v>18134</v>
      </c>
      <c r="U2257" s="3">
        <v>1</v>
      </c>
      <c r="V2257" s="2" t="s">
        <v>36</v>
      </c>
      <c r="W2257" s="2" t="s">
        <v>36</v>
      </c>
      <c r="X2257" s="2" t="s">
        <v>18135</v>
      </c>
      <c r="Y2257">
        <f t="shared" si="210"/>
        <v>2002</v>
      </c>
      <c r="Z2257">
        <f t="shared" si="211"/>
        <v>4</v>
      </c>
      <c r="AA2257">
        <f t="shared" si="212"/>
        <v>30</v>
      </c>
      <c r="AB2257">
        <f t="shared" si="213"/>
        <v>2003</v>
      </c>
      <c r="AC2257">
        <f t="shared" si="214"/>
        <v>6</v>
      </c>
      <c r="AD2257">
        <f t="shared" si="215"/>
        <v>1</v>
      </c>
    </row>
    <row r="2258" spans="1:30" ht="15.6">
      <c r="A2258" s="2" t="s">
        <v>24</v>
      </c>
      <c r="B2258" s="2" t="s">
        <v>262</v>
      </c>
      <c r="C2258" s="2" t="s">
        <v>18136</v>
      </c>
      <c r="D2258" s="2" t="s">
        <v>18137</v>
      </c>
      <c r="E2258" s="2" t="s">
        <v>18138</v>
      </c>
      <c r="F2258" s="2" t="s">
        <v>18139</v>
      </c>
      <c r="G2258" s="2" t="s">
        <v>18140</v>
      </c>
      <c r="H2258" s="2" t="s">
        <v>18141</v>
      </c>
      <c r="I2258" s="2" t="s">
        <v>759</v>
      </c>
      <c r="J2258" s="2" t="s">
        <v>760</v>
      </c>
      <c r="K2258" s="2" t="s">
        <v>13445</v>
      </c>
      <c r="L2258" s="2" t="s">
        <v>9118</v>
      </c>
      <c r="M2258" s="2" t="s">
        <v>24</v>
      </c>
      <c r="N2258" s="2" t="s">
        <v>12937</v>
      </c>
      <c r="O2258" s="2" t="s">
        <v>18142</v>
      </c>
      <c r="P2258" s="3">
        <v>0</v>
      </c>
      <c r="Q2258" s="2" t="s">
        <v>36</v>
      </c>
      <c r="R2258" s="3">
        <v>1</v>
      </c>
      <c r="S2258" s="2" t="s">
        <v>12723</v>
      </c>
      <c r="T2258" s="2" t="s">
        <v>18143</v>
      </c>
      <c r="U2258" s="3">
        <v>1</v>
      </c>
      <c r="V2258" s="2" t="s">
        <v>36</v>
      </c>
      <c r="W2258" s="2" t="s">
        <v>36</v>
      </c>
      <c r="X2258" s="2" t="s">
        <v>18144</v>
      </c>
      <c r="Y2258">
        <f t="shared" si="210"/>
        <v>2002</v>
      </c>
      <c r="Z2258">
        <f t="shared" si="211"/>
        <v>3</v>
      </c>
      <c r="AA2258">
        <f t="shared" si="212"/>
        <v>20</v>
      </c>
      <c r="AB2258">
        <f t="shared" si="213"/>
        <v>2003</v>
      </c>
      <c r="AC2258">
        <f t="shared" si="214"/>
        <v>5</v>
      </c>
      <c r="AD2258">
        <f t="shared" si="215"/>
        <v>21</v>
      </c>
    </row>
    <row r="2259" spans="1:30" ht="15.6">
      <c r="A2259" s="2" t="s">
        <v>24</v>
      </c>
      <c r="B2259" s="2" t="s">
        <v>262</v>
      </c>
      <c r="C2259" s="2" t="s">
        <v>18145</v>
      </c>
      <c r="D2259" s="2" t="s">
        <v>18146</v>
      </c>
      <c r="E2259" s="2" t="s">
        <v>18147</v>
      </c>
      <c r="F2259" s="2" t="s">
        <v>18148</v>
      </c>
      <c r="G2259" s="2" t="s">
        <v>18149</v>
      </c>
      <c r="H2259" s="2" t="s">
        <v>18141</v>
      </c>
      <c r="I2259" s="2" t="s">
        <v>75</v>
      </c>
      <c r="J2259" s="2" t="s">
        <v>76</v>
      </c>
      <c r="K2259" s="2" t="s">
        <v>13469</v>
      </c>
      <c r="L2259" s="2" t="s">
        <v>78</v>
      </c>
      <c r="M2259" s="2" t="s">
        <v>24</v>
      </c>
      <c r="N2259" s="2" t="s">
        <v>36</v>
      </c>
      <c r="O2259" s="2" t="s">
        <v>16224</v>
      </c>
      <c r="P2259" s="3">
        <v>0</v>
      </c>
      <c r="Q2259" s="2" t="s">
        <v>36</v>
      </c>
      <c r="R2259" s="3">
        <v>1</v>
      </c>
      <c r="S2259" s="2" t="s">
        <v>18150</v>
      </c>
      <c r="T2259" s="2" t="s">
        <v>18151</v>
      </c>
      <c r="U2259" s="3">
        <v>1</v>
      </c>
      <c r="V2259" s="2" t="s">
        <v>36</v>
      </c>
      <c r="W2259" s="2" t="s">
        <v>36</v>
      </c>
      <c r="X2259" s="2" t="s">
        <v>18152</v>
      </c>
      <c r="Y2259">
        <f t="shared" si="210"/>
        <v>1999</v>
      </c>
      <c r="Z2259">
        <f t="shared" si="211"/>
        <v>10</v>
      </c>
      <c r="AA2259">
        <f t="shared" si="212"/>
        <v>6</v>
      </c>
      <c r="AB2259">
        <f t="shared" si="213"/>
        <v>2003</v>
      </c>
      <c r="AC2259">
        <f t="shared" si="214"/>
        <v>5</v>
      </c>
      <c r="AD2259">
        <f t="shared" si="215"/>
        <v>21</v>
      </c>
    </row>
    <row r="2260" spans="1:30" ht="15.6">
      <c r="A2260" s="2" t="s">
        <v>24</v>
      </c>
      <c r="B2260" s="2" t="s">
        <v>262</v>
      </c>
      <c r="C2260" s="2" t="s">
        <v>18153</v>
      </c>
      <c r="D2260" s="2" t="s">
        <v>18154</v>
      </c>
      <c r="E2260" s="2" t="s">
        <v>18155</v>
      </c>
      <c r="F2260" s="2" t="s">
        <v>15436</v>
      </c>
      <c r="G2260" s="2" t="s">
        <v>18156</v>
      </c>
      <c r="H2260" s="2" t="s">
        <v>18141</v>
      </c>
      <c r="I2260" s="2" t="s">
        <v>75</v>
      </c>
      <c r="J2260" s="2" t="s">
        <v>76</v>
      </c>
      <c r="K2260" s="2" t="s">
        <v>15372</v>
      </c>
      <c r="L2260" s="2" t="s">
        <v>15126</v>
      </c>
      <c r="M2260" s="2" t="s">
        <v>24</v>
      </c>
      <c r="N2260" s="2" t="s">
        <v>36</v>
      </c>
      <c r="O2260" s="2" t="s">
        <v>18157</v>
      </c>
      <c r="P2260" s="3">
        <v>0</v>
      </c>
      <c r="Q2260" s="2" t="s">
        <v>36</v>
      </c>
      <c r="R2260" s="3">
        <v>2</v>
      </c>
      <c r="S2260" s="2" t="s">
        <v>18158</v>
      </c>
      <c r="T2260" s="2" t="s">
        <v>18159</v>
      </c>
      <c r="U2260" s="3">
        <v>1</v>
      </c>
      <c r="V2260" s="2" t="s">
        <v>36</v>
      </c>
      <c r="W2260" s="2" t="s">
        <v>36</v>
      </c>
      <c r="X2260" s="2" t="s">
        <v>18160</v>
      </c>
      <c r="Y2260">
        <f t="shared" si="210"/>
        <v>2001</v>
      </c>
      <c r="Z2260">
        <f t="shared" si="211"/>
        <v>12</v>
      </c>
      <c r="AA2260">
        <f t="shared" si="212"/>
        <v>31</v>
      </c>
      <c r="AB2260">
        <f t="shared" si="213"/>
        <v>2003</v>
      </c>
      <c r="AC2260">
        <f t="shared" si="214"/>
        <v>5</v>
      </c>
      <c r="AD2260">
        <f t="shared" si="215"/>
        <v>21</v>
      </c>
    </row>
    <row r="2261" spans="1:30" ht="15.6">
      <c r="A2261" s="2" t="s">
        <v>24</v>
      </c>
      <c r="B2261" s="2" t="s">
        <v>262</v>
      </c>
      <c r="C2261" s="2" t="s">
        <v>18161</v>
      </c>
      <c r="D2261" s="2" t="s">
        <v>18162</v>
      </c>
      <c r="E2261" s="2" t="s">
        <v>18163</v>
      </c>
      <c r="F2261" s="2" t="s">
        <v>18164</v>
      </c>
      <c r="G2261" s="2" t="s">
        <v>18165</v>
      </c>
      <c r="H2261" s="2" t="s">
        <v>18141</v>
      </c>
      <c r="I2261" s="2" t="s">
        <v>759</v>
      </c>
      <c r="J2261" s="2" t="s">
        <v>760</v>
      </c>
      <c r="K2261" s="2" t="s">
        <v>13445</v>
      </c>
      <c r="L2261" s="2" t="s">
        <v>9118</v>
      </c>
      <c r="M2261" s="2" t="s">
        <v>24</v>
      </c>
      <c r="N2261" s="2" t="s">
        <v>12937</v>
      </c>
      <c r="O2261" s="2" t="s">
        <v>18166</v>
      </c>
      <c r="P2261" s="3">
        <v>0</v>
      </c>
      <c r="Q2261" s="2" t="s">
        <v>36</v>
      </c>
      <c r="R2261" s="3">
        <v>1</v>
      </c>
      <c r="S2261" s="2" t="s">
        <v>18167</v>
      </c>
      <c r="T2261" s="2" t="s">
        <v>18168</v>
      </c>
      <c r="U2261" s="3">
        <v>1</v>
      </c>
      <c r="V2261" s="2" t="s">
        <v>36</v>
      </c>
      <c r="W2261" s="2" t="s">
        <v>36</v>
      </c>
      <c r="X2261" s="2" t="s">
        <v>18169</v>
      </c>
      <c r="Y2261">
        <f t="shared" si="210"/>
        <v>2002</v>
      </c>
      <c r="Z2261">
        <f t="shared" si="211"/>
        <v>9</v>
      </c>
      <c r="AA2261">
        <f t="shared" si="212"/>
        <v>10</v>
      </c>
      <c r="AB2261">
        <f t="shared" si="213"/>
        <v>2003</v>
      </c>
      <c r="AC2261">
        <f t="shared" si="214"/>
        <v>5</v>
      </c>
      <c r="AD2261">
        <f t="shared" si="215"/>
        <v>21</v>
      </c>
    </row>
    <row r="2262" spans="1:30" ht="15.6">
      <c r="A2262" s="2" t="s">
        <v>24</v>
      </c>
      <c r="B2262" s="2" t="s">
        <v>262</v>
      </c>
      <c r="C2262" s="2" t="s">
        <v>18170</v>
      </c>
      <c r="D2262" s="2" t="s">
        <v>18171</v>
      </c>
      <c r="E2262" s="2" t="s">
        <v>18172</v>
      </c>
      <c r="F2262" s="2" t="s">
        <v>17614</v>
      </c>
      <c r="G2262" s="2" t="s">
        <v>18173</v>
      </c>
      <c r="H2262" s="2" t="s">
        <v>18141</v>
      </c>
      <c r="I2262" s="2" t="s">
        <v>4410</v>
      </c>
      <c r="J2262" s="2" t="s">
        <v>10260</v>
      </c>
      <c r="K2262" s="2" t="s">
        <v>14371</v>
      </c>
      <c r="L2262" s="2" t="s">
        <v>14372</v>
      </c>
      <c r="M2262" s="2" t="s">
        <v>24</v>
      </c>
      <c r="N2262" s="2" t="s">
        <v>12937</v>
      </c>
      <c r="O2262" s="2" t="s">
        <v>18174</v>
      </c>
      <c r="P2262" s="3">
        <v>0</v>
      </c>
      <c r="Q2262" s="2" t="s">
        <v>36</v>
      </c>
      <c r="R2262" s="3">
        <v>4</v>
      </c>
      <c r="S2262" s="2" t="s">
        <v>18175</v>
      </c>
      <c r="T2262" s="2" t="s">
        <v>18176</v>
      </c>
      <c r="U2262" s="3">
        <v>1</v>
      </c>
      <c r="V2262" s="2" t="s">
        <v>36</v>
      </c>
      <c r="W2262" s="2" t="s">
        <v>36</v>
      </c>
      <c r="X2262" s="2" t="s">
        <v>18177</v>
      </c>
      <c r="Y2262">
        <f t="shared" si="210"/>
        <v>2002</v>
      </c>
      <c r="Z2262">
        <f t="shared" si="211"/>
        <v>9</v>
      </c>
      <c r="AA2262">
        <f t="shared" si="212"/>
        <v>9</v>
      </c>
      <c r="AB2262">
        <f t="shared" si="213"/>
        <v>2003</v>
      </c>
      <c r="AC2262">
        <f t="shared" si="214"/>
        <v>5</v>
      </c>
      <c r="AD2262">
        <f t="shared" si="215"/>
        <v>21</v>
      </c>
    </row>
    <row r="2263" spans="1:30" ht="15.6">
      <c r="A2263" s="2" t="s">
        <v>24</v>
      </c>
      <c r="B2263" s="2" t="s">
        <v>25</v>
      </c>
      <c r="C2263" s="2" t="s">
        <v>18178</v>
      </c>
      <c r="D2263" s="2" t="s">
        <v>18179</v>
      </c>
      <c r="E2263" s="2" t="s">
        <v>18180</v>
      </c>
      <c r="F2263" s="2" t="s">
        <v>18085</v>
      </c>
      <c r="G2263" s="2" t="s">
        <v>18181</v>
      </c>
      <c r="H2263" s="2" t="s">
        <v>18141</v>
      </c>
      <c r="I2263" s="2" t="s">
        <v>36</v>
      </c>
      <c r="J2263" s="2" t="s">
        <v>914</v>
      </c>
      <c r="K2263" s="2" t="s">
        <v>18182</v>
      </c>
      <c r="L2263" s="2" t="s">
        <v>36</v>
      </c>
      <c r="M2263" s="2" t="s">
        <v>36</v>
      </c>
      <c r="N2263" s="2" t="s">
        <v>12937</v>
      </c>
      <c r="O2263" s="2" t="s">
        <v>38</v>
      </c>
      <c r="P2263" s="3">
        <v>0</v>
      </c>
      <c r="Q2263" s="2" t="s">
        <v>36</v>
      </c>
      <c r="R2263" s="3">
        <v>0</v>
      </c>
      <c r="S2263" s="2" t="s">
        <v>36</v>
      </c>
      <c r="T2263" s="2" t="s">
        <v>18183</v>
      </c>
      <c r="U2263" s="3">
        <v>1</v>
      </c>
      <c r="V2263" s="2" t="s">
        <v>36</v>
      </c>
      <c r="W2263" s="2" t="s">
        <v>36</v>
      </c>
      <c r="X2263" s="2" t="s">
        <v>18184</v>
      </c>
      <c r="Y2263">
        <f t="shared" si="210"/>
        <v>2002</v>
      </c>
      <c r="Z2263">
        <f t="shared" si="211"/>
        <v>4</v>
      </c>
      <c r="AA2263">
        <f t="shared" si="212"/>
        <v>30</v>
      </c>
      <c r="AB2263">
        <f t="shared" si="213"/>
        <v>2003</v>
      </c>
      <c r="AC2263">
        <f t="shared" si="214"/>
        <v>5</v>
      </c>
      <c r="AD2263">
        <f t="shared" si="215"/>
        <v>21</v>
      </c>
    </row>
    <row r="2264" spans="1:30" ht="15.6">
      <c r="A2264" s="2" t="s">
        <v>24</v>
      </c>
      <c r="B2264" s="2" t="s">
        <v>25</v>
      </c>
      <c r="C2264" s="2" t="s">
        <v>18185</v>
      </c>
      <c r="D2264" s="2" t="s">
        <v>18186</v>
      </c>
      <c r="E2264" s="2" t="s">
        <v>18187</v>
      </c>
      <c r="F2264" s="2" t="s">
        <v>18085</v>
      </c>
      <c r="G2264" s="2" t="s">
        <v>18188</v>
      </c>
      <c r="H2264" s="2" t="s">
        <v>18141</v>
      </c>
      <c r="I2264" s="2" t="s">
        <v>36</v>
      </c>
      <c r="J2264" s="2" t="s">
        <v>914</v>
      </c>
      <c r="K2264" s="2" t="s">
        <v>18189</v>
      </c>
      <c r="L2264" s="2" t="s">
        <v>36</v>
      </c>
      <c r="M2264" s="2" t="s">
        <v>36</v>
      </c>
      <c r="N2264" s="2" t="s">
        <v>12937</v>
      </c>
      <c r="O2264" s="2" t="s">
        <v>38</v>
      </c>
      <c r="P2264" s="3">
        <v>0</v>
      </c>
      <c r="Q2264" s="2" t="s">
        <v>36</v>
      </c>
      <c r="R2264" s="3">
        <v>0</v>
      </c>
      <c r="S2264" s="2" t="s">
        <v>36</v>
      </c>
      <c r="T2264" s="2" t="s">
        <v>18190</v>
      </c>
      <c r="U2264" s="3">
        <v>1</v>
      </c>
      <c r="V2264" s="2" t="s">
        <v>36</v>
      </c>
      <c r="W2264" s="2" t="s">
        <v>36</v>
      </c>
      <c r="X2264" s="2" t="s">
        <v>18191</v>
      </c>
      <c r="Y2264">
        <f t="shared" si="210"/>
        <v>2002</v>
      </c>
      <c r="Z2264">
        <f t="shared" si="211"/>
        <v>4</v>
      </c>
      <c r="AA2264">
        <f t="shared" si="212"/>
        <v>30</v>
      </c>
      <c r="AB2264">
        <f t="shared" si="213"/>
        <v>2003</v>
      </c>
      <c r="AC2264">
        <f t="shared" si="214"/>
        <v>5</v>
      </c>
      <c r="AD2264">
        <f t="shared" si="215"/>
        <v>21</v>
      </c>
    </row>
    <row r="2265" spans="1:30" ht="15.6">
      <c r="A2265" s="2" t="s">
        <v>24</v>
      </c>
      <c r="B2265" s="2" t="s">
        <v>262</v>
      </c>
      <c r="C2265" s="2" t="s">
        <v>18192</v>
      </c>
      <c r="D2265" s="2" t="s">
        <v>18193</v>
      </c>
      <c r="E2265" s="2" t="s">
        <v>18194</v>
      </c>
      <c r="F2265" s="2" t="s">
        <v>18195</v>
      </c>
      <c r="G2265" s="2" t="s">
        <v>18196</v>
      </c>
      <c r="H2265" s="2" t="s">
        <v>18197</v>
      </c>
      <c r="I2265" s="2" t="s">
        <v>75</v>
      </c>
      <c r="J2265" s="2" t="s">
        <v>76</v>
      </c>
      <c r="K2265" s="2" t="s">
        <v>17548</v>
      </c>
      <c r="L2265" s="2" t="s">
        <v>17549</v>
      </c>
      <c r="M2265" s="2" t="s">
        <v>24</v>
      </c>
      <c r="N2265" s="2" t="s">
        <v>36</v>
      </c>
      <c r="O2265" s="2" t="s">
        <v>18198</v>
      </c>
      <c r="P2265" s="3">
        <v>0</v>
      </c>
      <c r="Q2265" s="2" t="s">
        <v>36</v>
      </c>
      <c r="R2265" s="3">
        <v>0</v>
      </c>
      <c r="S2265" s="2" t="s">
        <v>36</v>
      </c>
      <c r="T2265" s="2" t="s">
        <v>18199</v>
      </c>
      <c r="U2265" s="3">
        <v>1</v>
      </c>
      <c r="V2265" s="2" t="s">
        <v>36</v>
      </c>
      <c r="W2265" s="2" t="s">
        <v>36</v>
      </c>
      <c r="X2265" s="2" t="s">
        <v>18200</v>
      </c>
      <c r="Y2265">
        <f t="shared" si="210"/>
        <v>2001</v>
      </c>
      <c r="Z2265">
        <f t="shared" si="211"/>
        <v>7</v>
      </c>
      <c r="AA2265">
        <f t="shared" si="212"/>
        <v>11</v>
      </c>
      <c r="AB2265">
        <f t="shared" si="213"/>
        <v>2003</v>
      </c>
      <c r="AC2265">
        <f t="shared" si="214"/>
        <v>5</v>
      </c>
      <c r="AD2265">
        <f t="shared" si="215"/>
        <v>11</v>
      </c>
    </row>
    <row r="2266" spans="1:30" ht="15.6">
      <c r="A2266" s="2" t="s">
        <v>24</v>
      </c>
      <c r="B2266" s="2" t="s">
        <v>262</v>
      </c>
      <c r="C2266" s="2" t="s">
        <v>18201</v>
      </c>
      <c r="D2266" s="2" t="s">
        <v>18202</v>
      </c>
      <c r="E2266" s="2" t="s">
        <v>18203</v>
      </c>
      <c r="F2266" s="2" t="s">
        <v>18204</v>
      </c>
      <c r="G2266" s="2" t="s">
        <v>18205</v>
      </c>
      <c r="H2266" s="2" t="s">
        <v>18197</v>
      </c>
      <c r="I2266" s="2" t="s">
        <v>18206</v>
      </c>
      <c r="J2266" s="2" t="s">
        <v>18207</v>
      </c>
      <c r="K2266" s="2" t="s">
        <v>18208</v>
      </c>
      <c r="L2266" s="2" t="s">
        <v>18209</v>
      </c>
      <c r="M2266" s="2" t="s">
        <v>515</v>
      </c>
      <c r="N2266" s="2" t="s">
        <v>15324</v>
      </c>
      <c r="O2266" s="2" t="s">
        <v>18210</v>
      </c>
      <c r="P2266" s="3">
        <v>0</v>
      </c>
      <c r="Q2266" s="2" t="s">
        <v>36</v>
      </c>
      <c r="R2266" s="3">
        <v>2</v>
      </c>
      <c r="S2266" s="2" t="s">
        <v>18211</v>
      </c>
      <c r="T2266" s="2" t="s">
        <v>18212</v>
      </c>
      <c r="U2266" s="3">
        <v>1</v>
      </c>
      <c r="V2266" s="2" t="s">
        <v>36</v>
      </c>
      <c r="W2266" s="2" t="s">
        <v>36</v>
      </c>
      <c r="X2266" s="2" t="s">
        <v>18213</v>
      </c>
      <c r="Y2266">
        <f t="shared" si="210"/>
        <v>2001</v>
      </c>
      <c r="Z2266">
        <f t="shared" si="211"/>
        <v>12</v>
      </c>
      <c r="AA2266">
        <f t="shared" si="212"/>
        <v>28</v>
      </c>
      <c r="AB2266">
        <f t="shared" si="213"/>
        <v>2003</v>
      </c>
      <c r="AC2266">
        <f t="shared" si="214"/>
        <v>5</v>
      </c>
      <c r="AD2266">
        <f t="shared" si="215"/>
        <v>11</v>
      </c>
    </row>
    <row r="2267" spans="1:30" ht="15.6">
      <c r="A2267" s="2" t="s">
        <v>24</v>
      </c>
      <c r="B2267" s="2" t="s">
        <v>262</v>
      </c>
      <c r="C2267" s="2" t="s">
        <v>18214</v>
      </c>
      <c r="D2267" s="2" t="s">
        <v>18215</v>
      </c>
      <c r="E2267" s="2" t="s">
        <v>18216</v>
      </c>
      <c r="F2267" s="2" t="s">
        <v>18217</v>
      </c>
      <c r="G2267" s="2" t="s">
        <v>18218</v>
      </c>
      <c r="H2267" s="2" t="s">
        <v>18197</v>
      </c>
      <c r="I2267" s="2" t="s">
        <v>6300</v>
      </c>
      <c r="J2267" s="2" t="s">
        <v>1237</v>
      </c>
      <c r="K2267" s="2" t="s">
        <v>18219</v>
      </c>
      <c r="L2267" s="2" t="s">
        <v>15005</v>
      </c>
      <c r="M2267" s="2" t="s">
        <v>24</v>
      </c>
      <c r="N2267" s="2" t="s">
        <v>16119</v>
      </c>
      <c r="O2267" s="2" t="s">
        <v>18220</v>
      </c>
      <c r="P2267" s="3">
        <v>0</v>
      </c>
      <c r="Q2267" s="2" t="s">
        <v>36</v>
      </c>
      <c r="R2267" s="3">
        <v>1</v>
      </c>
      <c r="S2267" s="2" t="s">
        <v>18221</v>
      </c>
      <c r="T2267" s="2" t="s">
        <v>18222</v>
      </c>
      <c r="U2267" s="3">
        <v>1</v>
      </c>
      <c r="V2267" s="2" t="s">
        <v>36</v>
      </c>
      <c r="W2267" s="2" t="s">
        <v>36</v>
      </c>
      <c r="X2267" s="2" t="s">
        <v>18223</v>
      </c>
      <c r="Y2267">
        <f t="shared" si="210"/>
        <v>2002</v>
      </c>
      <c r="Z2267">
        <f t="shared" si="211"/>
        <v>2</v>
      </c>
      <c r="AA2267">
        <f t="shared" si="212"/>
        <v>27</v>
      </c>
      <c r="AB2267">
        <f t="shared" si="213"/>
        <v>2003</v>
      </c>
      <c r="AC2267">
        <f t="shared" si="214"/>
        <v>5</v>
      </c>
      <c r="AD2267">
        <f t="shared" si="215"/>
        <v>11</v>
      </c>
    </row>
    <row r="2268" spans="1:30" ht="15.6">
      <c r="A2268" s="2" t="s">
        <v>24</v>
      </c>
      <c r="B2268" s="2" t="s">
        <v>262</v>
      </c>
      <c r="C2268" s="2" t="s">
        <v>18224</v>
      </c>
      <c r="D2268" s="2" t="s">
        <v>18225</v>
      </c>
      <c r="E2268" s="2" t="s">
        <v>18226</v>
      </c>
      <c r="F2268" s="2" t="s">
        <v>18227</v>
      </c>
      <c r="G2268" s="2" t="s">
        <v>18228</v>
      </c>
      <c r="H2268" s="2" t="s">
        <v>18229</v>
      </c>
      <c r="I2268" s="2" t="s">
        <v>75</v>
      </c>
      <c r="J2268" s="2" t="s">
        <v>76</v>
      </c>
      <c r="K2268" s="2" t="s">
        <v>18230</v>
      </c>
      <c r="L2268" s="2" t="s">
        <v>18231</v>
      </c>
      <c r="M2268" s="2" t="s">
        <v>24</v>
      </c>
      <c r="N2268" s="2" t="s">
        <v>36</v>
      </c>
      <c r="O2268" s="2" t="s">
        <v>18232</v>
      </c>
      <c r="P2268" s="3">
        <v>0</v>
      </c>
      <c r="Q2268" s="2" t="s">
        <v>36</v>
      </c>
      <c r="R2268" s="3">
        <v>2</v>
      </c>
      <c r="S2268" s="2" t="s">
        <v>18233</v>
      </c>
      <c r="T2268" s="2" t="s">
        <v>18234</v>
      </c>
      <c r="U2268" s="3">
        <v>1</v>
      </c>
      <c r="V2268" s="2" t="s">
        <v>36</v>
      </c>
      <c r="W2268" s="2" t="s">
        <v>36</v>
      </c>
      <c r="X2268" s="2" t="s">
        <v>18235</v>
      </c>
      <c r="Y2268">
        <f t="shared" si="210"/>
        <v>2000</v>
      </c>
      <c r="Z2268">
        <f t="shared" si="211"/>
        <v>10</v>
      </c>
      <c r="AA2268">
        <f t="shared" si="212"/>
        <v>18</v>
      </c>
      <c r="AB2268">
        <f t="shared" si="213"/>
        <v>2003</v>
      </c>
      <c r="AC2268">
        <f t="shared" si="214"/>
        <v>5</v>
      </c>
      <c r="AD2268">
        <f t="shared" si="215"/>
        <v>1</v>
      </c>
    </row>
    <row r="2269" spans="1:30" ht="15.6">
      <c r="A2269" s="2" t="s">
        <v>24</v>
      </c>
      <c r="B2269" s="2" t="s">
        <v>262</v>
      </c>
      <c r="C2269" s="2" t="s">
        <v>18236</v>
      </c>
      <c r="D2269" s="2" t="s">
        <v>18237</v>
      </c>
      <c r="E2269" s="2" t="s">
        <v>18238</v>
      </c>
      <c r="F2269" s="2" t="s">
        <v>18239</v>
      </c>
      <c r="G2269" s="2" t="s">
        <v>18240</v>
      </c>
      <c r="H2269" s="2" t="s">
        <v>17433</v>
      </c>
      <c r="I2269" s="2" t="s">
        <v>8129</v>
      </c>
      <c r="J2269" s="2" t="s">
        <v>924</v>
      </c>
      <c r="K2269" s="2" t="s">
        <v>15541</v>
      </c>
      <c r="L2269" s="2" t="s">
        <v>15542</v>
      </c>
      <c r="M2269" s="2" t="s">
        <v>24</v>
      </c>
      <c r="N2269" s="2" t="s">
        <v>18241</v>
      </c>
      <c r="O2269" s="2" t="s">
        <v>16548</v>
      </c>
      <c r="P2269" s="3">
        <v>0</v>
      </c>
      <c r="Q2269" s="2" t="s">
        <v>36</v>
      </c>
      <c r="R2269" s="3">
        <v>0</v>
      </c>
      <c r="S2269" s="2" t="s">
        <v>36</v>
      </c>
      <c r="T2269" s="2" t="s">
        <v>18242</v>
      </c>
      <c r="U2269" s="3">
        <v>1</v>
      </c>
      <c r="V2269" s="2" t="s">
        <v>36</v>
      </c>
      <c r="W2269" s="2" t="s">
        <v>36</v>
      </c>
      <c r="X2269" s="2" t="s">
        <v>18243</v>
      </c>
      <c r="Y2269">
        <f t="shared" si="210"/>
        <v>2002</v>
      </c>
      <c r="Z2269">
        <f t="shared" si="211"/>
        <v>3</v>
      </c>
      <c r="AA2269">
        <f t="shared" si="212"/>
        <v>12</v>
      </c>
      <c r="AB2269">
        <f t="shared" si="213"/>
        <v>2003</v>
      </c>
      <c r="AC2269">
        <f t="shared" si="214"/>
        <v>4</v>
      </c>
      <c r="AD2269">
        <f t="shared" si="215"/>
        <v>21</v>
      </c>
    </row>
    <row r="2270" spans="1:30" ht="15.6">
      <c r="A2270" s="2" t="s">
        <v>24</v>
      </c>
      <c r="B2270" s="2" t="s">
        <v>262</v>
      </c>
      <c r="C2270" s="2" t="s">
        <v>18244</v>
      </c>
      <c r="D2270" s="2" t="s">
        <v>18245</v>
      </c>
      <c r="E2270" s="2" t="s">
        <v>18246</v>
      </c>
      <c r="F2270" s="2" t="s">
        <v>18247</v>
      </c>
      <c r="G2270" s="2" t="s">
        <v>18248</v>
      </c>
      <c r="H2270" s="2" t="s">
        <v>18249</v>
      </c>
      <c r="I2270" s="2" t="s">
        <v>18004</v>
      </c>
      <c r="J2270" s="2" t="s">
        <v>17235</v>
      </c>
      <c r="K2270" s="2" t="s">
        <v>18250</v>
      </c>
      <c r="L2270" s="2" t="s">
        <v>18251</v>
      </c>
      <c r="M2270" s="2" t="s">
        <v>24</v>
      </c>
      <c r="N2270" s="2" t="s">
        <v>9775</v>
      </c>
      <c r="O2270" s="2" t="s">
        <v>18006</v>
      </c>
      <c r="P2270" s="3">
        <v>0</v>
      </c>
      <c r="Q2270" s="2" t="s">
        <v>36</v>
      </c>
      <c r="R2270" s="3">
        <v>0</v>
      </c>
      <c r="S2270" s="2" t="s">
        <v>36</v>
      </c>
      <c r="T2270" s="2" t="s">
        <v>18252</v>
      </c>
      <c r="U2270" s="3">
        <v>1</v>
      </c>
      <c r="V2270" s="2" t="s">
        <v>36</v>
      </c>
      <c r="W2270" s="2" t="s">
        <v>36</v>
      </c>
      <c r="X2270" s="2" t="s">
        <v>18253</v>
      </c>
      <c r="Y2270">
        <f t="shared" si="210"/>
        <v>2002</v>
      </c>
      <c r="Z2270">
        <f t="shared" si="211"/>
        <v>4</v>
      </c>
      <c r="AA2270">
        <f t="shared" si="212"/>
        <v>25</v>
      </c>
      <c r="AB2270">
        <f t="shared" si="213"/>
        <v>2003</v>
      </c>
      <c r="AC2270">
        <f t="shared" si="214"/>
        <v>3</v>
      </c>
      <c r="AD2270">
        <f t="shared" si="215"/>
        <v>21</v>
      </c>
    </row>
    <row r="2271" spans="1:30" ht="15.6">
      <c r="A2271" s="2" t="s">
        <v>24</v>
      </c>
      <c r="B2271" s="2" t="s">
        <v>262</v>
      </c>
      <c r="C2271" s="2" t="s">
        <v>18254</v>
      </c>
      <c r="D2271" s="2" t="s">
        <v>18255</v>
      </c>
      <c r="E2271" s="2" t="s">
        <v>18256</v>
      </c>
      <c r="F2271" s="2" t="s">
        <v>18247</v>
      </c>
      <c r="G2271" s="2" t="s">
        <v>18257</v>
      </c>
      <c r="H2271" s="2" t="s">
        <v>18258</v>
      </c>
      <c r="I2271" s="2" t="s">
        <v>18004</v>
      </c>
      <c r="J2271" s="2" t="s">
        <v>17235</v>
      </c>
      <c r="K2271" s="2" t="s">
        <v>18250</v>
      </c>
      <c r="L2271" s="2" t="s">
        <v>18251</v>
      </c>
      <c r="M2271" s="2" t="s">
        <v>24</v>
      </c>
      <c r="N2271" s="2" t="s">
        <v>9775</v>
      </c>
      <c r="O2271" s="2" t="s">
        <v>18006</v>
      </c>
      <c r="P2271" s="3">
        <v>0</v>
      </c>
      <c r="Q2271" s="2" t="s">
        <v>36</v>
      </c>
      <c r="R2271" s="3">
        <v>0</v>
      </c>
      <c r="S2271" s="2" t="s">
        <v>36</v>
      </c>
      <c r="T2271" s="2" t="s">
        <v>18259</v>
      </c>
      <c r="U2271" s="3">
        <v>1</v>
      </c>
      <c r="V2271" s="2" t="s">
        <v>36</v>
      </c>
      <c r="W2271" s="2" t="s">
        <v>36</v>
      </c>
      <c r="X2271" s="2" t="s">
        <v>18260</v>
      </c>
      <c r="Y2271">
        <f t="shared" si="210"/>
        <v>2002</v>
      </c>
      <c r="Z2271">
        <f t="shared" si="211"/>
        <v>4</v>
      </c>
      <c r="AA2271">
        <f t="shared" si="212"/>
        <v>25</v>
      </c>
      <c r="AB2271">
        <f t="shared" si="213"/>
        <v>2003</v>
      </c>
      <c r="AC2271">
        <f t="shared" si="214"/>
        <v>3</v>
      </c>
      <c r="AD2271">
        <f t="shared" si="215"/>
        <v>11</v>
      </c>
    </row>
    <row r="2272" spans="1:30" ht="15.6">
      <c r="A2272" s="2" t="s">
        <v>24</v>
      </c>
      <c r="B2272" s="2" t="s">
        <v>262</v>
      </c>
      <c r="C2272" s="2" t="s">
        <v>18261</v>
      </c>
      <c r="D2272" s="2" t="s">
        <v>18262</v>
      </c>
      <c r="E2272" s="2" t="s">
        <v>18263</v>
      </c>
      <c r="F2272" s="2" t="s">
        <v>18264</v>
      </c>
      <c r="G2272" s="2" t="s">
        <v>18265</v>
      </c>
      <c r="H2272" s="2" t="s">
        <v>18266</v>
      </c>
      <c r="I2272" s="2" t="s">
        <v>759</v>
      </c>
      <c r="J2272" s="2" t="s">
        <v>760</v>
      </c>
      <c r="K2272" s="2" t="s">
        <v>13445</v>
      </c>
      <c r="L2272" s="2" t="s">
        <v>9118</v>
      </c>
      <c r="M2272" s="2" t="s">
        <v>24</v>
      </c>
      <c r="N2272" s="2" t="s">
        <v>12937</v>
      </c>
      <c r="O2272" s="2" t="s">
        <v>18267</v>
      </c>
      <c r="P2272" s="3">
        <v>0</v>
      </c>
      <c r="Q2272" s="2" t="s">
        <v>36</v>
      </c>
      <c r="R2272" s="3">
        <v>0</v>
      </c>
      <c r="S2272" s="2" t="s">
        <v>36</v>
      </c>
      <c r="T2272" s="2" t="s">
        <v>18268</v>
      </c>
      <c r="U2272" s="3">
        <v>3</v>
      </c>
      <c r="V2272" s="2" t="s">
        <v>36</v>
      </c>
      <c r="W2272" s="2" t="s">
        <v>36</v>
      </c>
      <c r="X2272" s="2" t="s">
        <v>18269</v>
      </c>
      <c r="Y2272">
        <f t="shared" si="210"/>
        <v>2001</v>
      </c>
      <c r="Z2272">
        <f t="shared" si="211"/>
        <v>12</v>
      </c>
      <c r="AA2272">
        <f t="shared" si="212"/>
        <v>26</v>
      </c>
      <c r="AB2272">
        <f t="shared" si="213"/>
        <v>2003</v>
      </c>
      <c r="AC2272">
        <f t="shared" si="214"/>
        <v>3</v>
      </c>
      <c r="AD2272">
        <f t="shared" si="215"/>
        <v>1</v>
      </c>
    </row>
    <row r="2273" spans="1:30" ht="15.6">
      <c r="A2273" s="2" t="s">
        <v>24</v>
      </c>
      <c r="B2273" s="2" t="s">
        <v>262</v>
      </c>
      <c r="C2273" s="2" t="s">
        <v>18270</v>
      </c>
      <c r="D2273" s="2" t="s">
        <v>18271</v>
      </c>
      <c r="E2273" s="2" t="s">
        <v>18272</v>
      </c>
      <c r="F2273" s="2" t="s">
        <v>18273</v>
      </c>
      <c r="G2273" s="2" t="s">
        <v>18274</v>
      </c>
      <c r="H2273" s="2" t="s">
        <v>18266</v>
      </c>
      <c r="I2273" s="2" t="s">
        <v>75</v>
      </c>
      <c r="J2273" s="2" t="s">
        <v>76</v>
      </c>
      <c r="K2273" s="2" t="s">
        <v>13469</v>
      </c>
      <c r="L2273" s="2" t="s">
        <v>78</v>
      </c>
      <c r="M2273" s="2" t="s">
        <v>24</v>
      </c>
      <c r="N2273" s="2" t="s">
        <v>36</v>
      </c>
      <c r="O2273" s="2" t="s">
        <v>18275</v>
      </c>
      <c r="P2273" s="3">
        <v>0</v>
      </c>
      <c r="Q2273" s="2" t="s">
        <v>36</v>
      </c>
      <c r="R2273" s="3">
        <v>0</v>
      </c>
      <c r="S2273" s="2" t="s">
        <v>36</v>
      </c>
      <c r="T2273" s="2" t="s">
        <v>18276</v>
      </c>
      <c r="U2273" s="3">
        <v>1</v>
      </c>
      <c r="V2273" s="2" t="s">
        <v>36</v>
      </c>
      <c r="W2273" s="2" t="s">
        <v>36</v>
      </c>
      <c r="X2273" s="2" t="s">
        <v>18277</v>
      </c>
      <c r="Y2273">
        <f t="shared" si="210"/>
        <v>2001</v>
      </c>
      <c r="Z2273">
        <f t="shared" si="211"/>
        <v>10</v>
      </c>
      <c r="AA2273">
        <f t="shared" si="212"/>
        <v>31</v>
      </c>
      <c r="AB2273">
        <f t="shared" si="213"/>
        <v>2003</v>
      </c>
      <c r="AC2273">
        <f t="shared" si="214"/>
        <v>3</v>
      </c>
      <c r="AD2273">
        <f t="shared" si="215"/>
        <v>1</v>
      </c>
    </row>
    <row r="2274" spans="1:30" ht="15.6">
      <c r="A2274" s="2" t="s">
        <v>24</v>
      </c>
      <c r="B2274" s="2" t="s">
        <v>25</v>
      </c>
      <c r="C2274" s="2" t="s">
        <v>18278</v>
      </c>
      <c r="D2274" s="2" t="s">
        <v>18279</v>
      </c>
      <c r="E2274" s="2" t="s">
        <v>18280</v>
      </c>
      <c r="F2274" s="2" t="s">
        <v>18281</v>
      </c>
      <c r="G2274" s="2" t="s">
        <v>18282</v>
      </c>
      <c r="H2274" s="2" t="s">
        <v>18283</v>
      </c>
      <c r="I2274" s="2" t="s">
        <v>36</v>
      </c>
      <c r="J2274" s="2" t="s">
        <v>914</v>
      </c>
      <c r="K2274" s="2" t="s">
        <v>4655</v>
      </c>
      <c r="L2274" s="2" t="s">
        <v>36</v>
      </c>
      <c r="M2274" s="2" t="s">
        <v>36</v>
      </c>
      <c r="N2274" s="2" t="s">
        <v>12937</v>
      </c>
      <c r="O2274" s="2" t="s">
        <v>38</v>
      </c>
      <c r="P2274" s="3">
        <v>0</v>
      </c>
      <c r="Q2274" s="2" t="s">
        <v>36</v>
      </c>
      <c r="R2274" s="3">
        <v>0</v>
      </c>
      <c r="S2274" s="2" t="s">
        <v>36</v>
      </c>
      <c r="T2274" s="2" t="s">
        <v>18284</v>
      </c>
      <c r="U2274" s="3">
        <v>1</v>
      </c>
      <c r="V2274" s="2" t="s">
        <v>36</v>
      </c>
      <c r="W2274" s="2" t="s">
        <v>36</v>
      </c>
      <c r="X2274" s="2" t="s">
        <v>18285</v>
      </c>
      <c r="Y2274">
        <f t="shared" si="210"/>
        <v>2001</v>
      </c>
      <c r="Z2274">
        <f t="shared" si="211"/>
        <v>12</v>
      </c>
      <c r="AA2274">
        <f t="shared" si="212"/>
        <v>21</v>
      </c>
      <c r="AB2274">
        <f t="shared" si="213"/>
        <v>2003</v>
      </c>
      <c r="AC2274">
        <f t="shared" si="214"/>
        <v>2</v>
      </c>
      <c r="AD2274">
        <f t="shared" si="215"/>
        <v>1</v>
      </c>
    </row>
    <row r="2275" spans="1:30" ht="15.6">
      <c r="A2275" s="2" t="s">
        <v>24</v>
      </c>
      <c r="B2275" s="2" t="s">
        <v>25</v>
      </c>
      <c r="C2275" s="2" t="s">
        <v>18286</v>
      </c>
      <c r="D2275" s="2" t="s">
        <v>18287</v>
      </c>
      <c r="E2275" s="2" t="s">
        <v>18288</v>
      </c>
      <c r="F2275" s="2" t="s">
        <v>18281</v>
      </c>
      <c r="G2275" s="2" t="s">
        <v>18289</v>
      </c>
      <c r="H2275" s="2" t="s">
        <v>18283</v>
      </c>
      <c r="I2275" s="2" t="s">
        <v>36</v>
      </c>
      <c r="J2275" s="2" t="s">
        <v>914</v>
      </c>
      <c r="K2275" s="2" t="s">
        <v>18290</v>
      </c>
      <c r="L2275" s="2" t="s">
        <v>36</v>
      </c>
      <c r="M2275" s="2" t="s">
        <v>36</v>
      </c>
      <c r="N2275" s="2" t="s">
        <v>12937</v>
      </c>
      <c r="O2275" s="2" t="s">
        <v>38</v>
      </c>
      <c r="P2275" s="3">
        <v>0</v>
      </c>
      <c r="Q2275" s="2" t="s">
        <v>36</v>
      </c>
      <c r="R2275" s="3">
        <v>0</v>
      </c>
      <c r="S2275" s="2" t="s">
        <v>36</v>
      </c>
      <c r="T2275" s="2" t="s">
        <v>18291</v>
      </c>
      <c r="U2275" s="3">
        <v>1</v>
      </c>
      <c r="V2275" s="2" t="s">
        <v>36</v>
      </c>
      <c r="W2275" s="2" t="s">
        <v>36</v>
      </c>
      <c r="X2275" s="2" t="s">
        <v>18292</v>
      </c>
      <c r="Y2275">
        <f t="shared" si="210"/>
        <v>2001</v>
      </c>
      <c r="Z2275">
        <f t="shared" si="211"/>
        <v>12</v>
      </c>
      <c r="AA2275">
        <f t="shared" si="212"/>
        <v>21</v>
      </c>
      <c r="AB2275">
        <f t="shared" si="213"/>
        <v>2003</v>
      </c>
      <c r="AC2275">
        <f t="shared" si="214"/>
        <v>2</v>
      </c>
      <c r="AD2275">
        <f t="shared" si="215"/>
        <v>1</v>
      </c>
    </row>
    <row r="2276" spans="1:30" ht="15.6">
      <c r="A2276" s="2" t="s">
        <v>24</v>
      </c>
      <c r="B2276" s="2" t="s">
        <v>25</v>
      </c>
      <c r="C2276" s="2" t="s">
        <v>18293</v>
      </c>
      <c r="D2276" s="2" t="s">
        <v>18294</v>
      </c>
      <c r="E2276" s="2" t="s">
        <v>18295</v>
      </c>
      <c r="F2276" s="2" t="s">
        <v>18281</v>
      </c>
      <c r="G2276" s="2" t="s">
        <v>18296</v>
      </c>
      <c r="H2276" s="2" t="s">
        <v>18283</v>
      </c>
      <c r="I2276" s="2" t="s">
        <v>36</v>
      </c>
      <c r="J2276" s="2" t="s">
        <v>914</v>
      </c>
      <c r="K2276" s="2" t="s">
        <v>12846</v>
      </c>
      <c r="L2276" s="2" t="s">
        <v>36</v>
      </c>
      <c r="M2276" s="2" t="s">
        <v>36</v>
      </c>
      <c r="N2276" s="2" t="s">
        <v>12937</v>
      </c>
      <c r="O2276" s="2" t="s">
        <v>38</v>
      </c>
      <c r="P2276" s="3">
        <v>0</v>
      </c>
      <c r="Q2276" s="2" t="s">
        <v>36</v>
      </c>
      <c r="R2276" s="3">
        <v>1</v>
      </c>
      <c r="S2276" s="2" t="s">
        <v>17388</v>
      </c>
      <c r="T2276" s="2" t="s">
        <v>18297</v>
      </c>
      <c r="U2276" s="3">
        <v>1</v>
      </c>
      <c r="V2276" s="2" t="s">
        <v>36</v>
      </c>
      <c r="W2276" s="2" t="s">
        <v>36</v>
      </c>
      <c r="X2276" s="2" t="s">
        <v>18298</v>
      </c>
      <c r="Y2276">
        <f t="shared" si="210"/>
        <v>2001</v>
      </c>
      <c r="Z2276">
        <f t="shared" si="211"/>
        <v>12</v>
      </c>
      <c r="AA2276">
        <f t="shared" si="212"/>
        <v>21</v>
      </c>
      <c r="AB2276">
        <f t="shared" si="213"/>
        <v>2003</v>
      </c>
      <c r="AC2276">
        <f t="shared" si="214"/>
        <v>2</v>
      </c>
      <c r="AD2276">
        <f t="shared" si="215"/>
        <v>1</v>
      </c>
    </row>
    <row r="2277" spans="1:30" ht="15.6">
      <c r="A2277" s="2" t="s">
        <v>24</v>
      </c>
      <c r="B2277" s="2" t="s">
        <v>25</v>
      </c>
      <c r="C2277" s="2" t="s">
        <v>18299</v>
      </c>
      <c r="D2277" s="2" t="s">
        <v>18300</v>
      </c>
      <c r="E2277" s="2" t="s">
        <v>18301</v>
      </c>
      <c r="F2277" s="2" t="s">
        <v>18281</v>
      </c>
      <c r="G2277" s="2" t="s">
        <v>18302</v>
      </c>
      <c r="H2277" s="2" t="s">
        <v>18283</v>
      </c>
      <c r="I2277" s="2" t="s">
        <v>36</v>
      </c>
      <c r="J2277" s="2" t="s">
        <v>914</v>
      </c>
      <c r="K2277" s="2" t="s">
        <v>18303</v>
      </c>
      <c r="L2277" s="2" t="s">
        <v>36</v>
      </c>
      <c r="M2277" s="2" t="s">
        <v>36</v>
      </c>
      <c r="N2277" s="2" t="s">
        <v>12937</v>
      </c>
      <c r="O2277" s="2" t="s">
        <v>38</v>
      </c>
      <c r="P2277" s="3">
        <v>0</v>
      </c>
      <c r="Q2277" s="2" t="s">
        <v>36</v>
      </c>
      <c r="R2277" s="3">
        <v>1</v>
      </c>
      <c r="S2277" s="2" t="s">
        <v>17388</v>
      </c>
      <c r="T2277" s="2" t="s">
        <v>18304</v>
      </c>
      <c r="U2277" s="3">
        <v>1</v>
      </c>
      <c r="V2277" s="2" t="s">
        <v>36</v>
      </c>
      <c r="W2277" s="2" t="s">
        <v>36</v>
      </c>
      <c r="X2277" s="2" t="s">
        <v>18305</v>
      </c>
      <c r="Y2277">
        <f t="shared" si="210"/>
        <v>2001</v>
      </c>
      <c r="Z2277">
        <f t="shared" si="211"/>
        <v>12</v>
      </c>
      <c r="AA2277">
        <f t="shared" si="212"/>
        <v>21</v>
      </c>
      <c r="AB2277">
        <f t="shared" si="213"/>
        <v>2003</v>
      </c>
      <c r="AC2277">
        <f t="shared" si="214"/>
        <v>2</v>
      </c>
      <c r="AD2277">
        <f t="shared" si="215"/>
        <v>1</v>
      </c>
    </row>
    <row r="2278" spans="1:30" ht="15.6">
      <c r="A2278" s="2" t="s">
        <v>24</v>
      </c>
      <c r="B2278" s="2" t="s">
        <v>25</v>
      </c>
      <c r="C2278" s="2" t="s">
        <v>18306</v>
      </c>
      <c r="D2278" s="2" t="s">
        <v>18307</v>
      </c>
      <c r="E2278" s="2" t="s">
        <v>18308</v>
      </c>
      <c r="F2278" s="2" t="s">
        <v>18309</v>
      </c>
      <c r="G2278" s="2" t="s">
        <v>18310</v>
      </c>
      <c r="H2278" s="2" t="s">
        <v>18311</v>
      </c>
      <c r="I2278" s="2" t="s">
        <v>75</v>
      </c>
      <c r="J2278" s="2" t="s">
        <v>76</v>
      </c>
      <c r="K2278" s="2" t="s">
        <v>13469</v>
      </c>
      <c r="L2278" s="2" t="s">
        <v>78</v>
      </c>
      <c r="M2278" s="2" t="s">
        <v>24</v>
      </c>
      <c r="N2278" s="2" t="s">
        <v>36</v>
      </c>
      <c r="O2278" s="2" t="s">
        <v>18312</v>
      </c>
      <c r="P2278" s="3">
        <v>0</v>
      </c>
      <c r="Q2278" s="2" t="s">
        <v>36</v>
      </c>
      <c r="R2278" s="3">
        <v>0</v>
      </c>
      <c r="S2278" s="2" t="s">
        <v>36</v>
      </c>
      <c r="T2278" s="2" t="s">
        <v>18313</v>
      </c>
      <c r="U2278" s="3">
        <v>1</v>
      </c>
      <c r="V2278" s="2" t="s">
        <v>36</v>
      </c>
      <c r="W2278" s="2" t="s">
        <v>36</v>
      </c>
      <c r="X2278" s="2" t="s">
        <v>18314</v>
      </c>
      <c r="Y2278">
        <f t="shared" si="210"/>
        <v>1998</v>
      </c>
      <c r="Z2278">
        <f t="shared" si="211"/>
        <v>12</v>
      </c>
      <c r="AA2278">
        <f t="shared" si="212"/>
        <v>28</v>
      </c>
      <c r="AB2278">
        <f t="shared" si="213"/>
        <v>2003</v>
      </c>
      <c r="AC2278">
        <f t="shared" si="214"/>
        <v>1</v>
      </c>
      <c r="AD2278">
        <f t="shared" si="215"/>
        <v>21</v>
      </c>
    </row>
    <row r="2279" spans="1:30" ht="15.6">
      <c r="A2279" s="2" t="s">
        <v>24</v>
      </c>
      <c r="B2279" s="2" t="s">
        <v>262</v>
      </c>
      <c r="C2279" s="2" t="s">
        <v>18315</v>
      </c>
      <c r="D2279" s="2" t="s">
        <v>18316</v>
      </c>
      <c r="E2279" s="2" t="s">
        <v>18317</v>
      </c>
      <c r="F2279" s="2" t="s">
        <v>18100</v>
      </c>
      <c r="G2279" s="2" t="s">
        <v>18318</v>
      </c>
      <c r="H2279" s="2" t="s">
        <v>18319</v>
      </c>
      <c r="I2279" s="2" t="s">
        <v>1939</v>
      </c>
      <c r="J2279" s="2" t="s">
        <v>1431</v>
      </c>
      <c r="K2279" s="2" t="s">
        <v>18320</v>
      </c>
      <c r="L2279" s="2" t="s">
        <v>18321</v>
      </c>
      <c r="M2279" s="2" t="s">
        <v>515</v>
      </c>
      <c r="N2279" s="2" t="s">
        <v>12937</v>
      </c>
      <c r="O2279" s="2" t="s">
        <v>18322</v>
      </c>
      <c r="P2279" s="3">
        <v>0</v>
      </c>
      <c r="Q2279" s="2" t="s">
        <v>36</v>
      </c>
      <c r="R2279" s="3">
        <v>0</v>
      </c>
      <c r="S2279" s="2" t="s">
        <v>36</v>
      </c>
      <c r="T2279" s="2" t="s">
        <v>18323</v>
      </c>
      <c r="U2279" s="3">
        <v>1</v>
      </c>
      <c r="V2279" s="2" t="s">
        <v>36</v>
      </c>
      <c r="W2279" s="2" t="s">
        <v>36</v>
      </c>
      <c r="X2279" s="2" t="s">
        <v>18324</v>
      </c>
      <c r="Y2279">
        <f t="shared" si="210"/>
        <v>2002</v>
      </c>
      <c r="Z2279">
        <f t="shared" si="211"/>
        <v>5</v>
      </c>
      <c r="AA2279">
        <f t="shared" si="212"/>
        <v>1</v>
      </c>
      <c r="AB2279">
        <f t="shared" si="213"/>
        <v>2003</v>
      </c>
      <c r="AC2279">
        <f t="shared" si="214"/>
        <v>1</v>
      </c>
      <c r="AD2279">
        <f t="shared" si="215"/>
        <v>11</v>
      </c>
    </row>
    <row r="2280" spans="1:30" ht="15.6">
      <c r="A2280" s="2" t="s">
        <v>24</v>
      </c>
      <c r="B2280" s="2" t="s">
        <v>25</v>
      </c>
      <c r="C2280" s="2" t="s">
        <v>18325</v>
      </c>
      <c r="D2280" s="2" t="s">
        <v>18326</v>
      </c>
      <c r="E2280" s="2" t="s">
        <v>18327</v>
      </c>
      <c r="F2280" s="2" t="s">
        <v>18328</v>
      </c>
      <c r="G2280" s="2" t="s">
        <v>18329</v>
      </c>
      <c r="H2280" s="2" t="s">
        <v>18319</v>
      </c>
      <c r="I2280" s="2" t="s">
        <v>36</v>
      </c>
      <c r="J2280" s="2" t="s">
        <v>1179</v>
      </c>
      <c r="K2280" s="2" t="s">
        <v>10249</v>
      </c>
      <c r="L2280" s="2" t="s">
        <v>36</v>
      </c>
      <c r="M2280" s="2" t="s">
        <v>36</v>
      </c>
      <c r="N2280" s="2" t="s">
        <v>15324</v>
      </c>
      <c r="O2280" s="2" t="s">
        <v>18330</v>
      </c>
      <c r="P2280" s="3">
        <v>0</v>
      </c>
      <c r="Q2280" s="2" t="s">
        <v>36</v>
      </c>
      <c r="R2280" s="3">
        <v>0</v>
      </c>
      <c r="S2280" s="2" t="s">
        <v>36</v>
      </c>
      <c r="T2280" s="2" t="s">
        <v>18331</v>
      </c>
      <c r="U2280" s="3">
        <v>1</v>
      </c>
      <c r="V2280" s="2" t="s">
        <v>36</v>
      </c>
      <c r="W2280" s="2" t="s">
        <v>36</v>
      </c>
      <c r="X2280" s="2" t="s">
        <v>18332</v>
      </c>
      <c r="Y2280">
        <f t="shared" si="210"/>
        <v>2001</v>
      </c>
      <c r="Z2280">
        <f t="shared" si="211"/>
        <v>6</v>
      </c>
      <c r="AA2280">
        <f t="shared" si="212"/>
        <v>8</v>
      </c>
      <c r="AB2280">
        <f t="shared" si="213"/>
        <v>2003</v>
      </c>
      <c r="AC2280">
        <f t="shared" si="214"/>
        <v>1</v>
      </c>
      <c r="AD2280">
        <f t="shared" si="215"/>
        <v>11</v>
      </c>
    </row>
    <row r="2281" spans="1:30" ht="15.6">
      <c r="A2281" s="2" t="s">
        <v>24</v>
      </c>
      <c r="B2281" s="2" t="s">
        <v>262</v>
      </c>
      <c r="C2281" s="2" t="s">
        <v>18333</v>
      </c>
      <c r="D2281" s="2" t="s">
        <v>18334</v>
      </c>
      <c r="E2281" s="2" t="s">
        <v>18335</v>
      </c>
      <c r="F2281" s="2" t="s">
        <v>18336</v>
      </c>
      <c r="G2281" s="2" t="s">
        <v>18337</v>
      </c>
      <c r="H2281" s="2" t="s">
        <v>18338</v>
      </c>
      <c r="I2281" s="2" t="s">
        <v>75</v>
      </c>
      <c r="J2281" s="2" t="s">
        <v>76</v>
      </c>
      <c r="K2281" s="2" t="s">
        <v>15372</v>
      </c>
      <c r="L2281" s="2" t="s">
        <v>15126</v>
      </c>
      <c r="M2281" s="2" t="s">
        <v>24</v>
      </c>
      <c r="N2281" s="2" t="s">
        <v>36</v>
      </c>
      <c r="O2281" s="2" t="s">
        <v>18339</v>
      </c>
      <c r="P2281" s="3">
        <v>0</v>
      </c>
      <c r="Q2281" s="2" t="s">
        <v>36</v>
      </c>
      <c r="R2281" s="3">
        <v>0</v>
      </c>
      <c r="S2281" s="2" t="s">
        <v>36</v>
      </c>
      <c r="T2281" s="2" t="s">
        <v>18340</v>
      </c>
      <c r="U2281" s="3">
        <v>1</v>
      </c>
      <c r="V2281" s="2" t="s">
        <v>36</v>
      </c>
      <c r="W2281" s="2" t="s">
        <v>36</v>
      </c>
      <c r="X2281" s="2" t="s">
        <v>18341</v>
      </c>
      <c r="Y2281">
        <f t="shared" si="210"/>
        <v>2000</v>
      </c>
      <c r="Z2281">
        <f t="shared" si="211"/>
        <v>4</v>
      </c>
      <c r="AA2281">
        <f t="shared" si="212"/>
        <v>21</v>
      </c>
      <c r="AB2281">
        <f t="shared" si="213"/>
        <v>2002</v>
      </c>
      <c r="AC2281">
        <f t="shared" si="214"/>
        <v>12</v>
      </c>
      <c r="AD2281">
        <f t="shared" si="215"/>
        <v>21</v>
      </c>
    </row>
    <row r="2282" spans="1:30" ht="15.6">
      <c r="A2282" s="2" t="s">
        <v>24</v>
      </c>
      <c r="B2282" s="2" t="s">
        <v>262</v>
      </c>
      <c r="C2282" s="2" t="s">
        <v>18342</v>
      </c>
      <c r="D2282" s="2" t="s">
        <v>18343</v>
      </c>
      <c r="E2282" s="2" t="s">
        <v>18344</v>
      </c>
      <c r="F2282" s="2" t="s">
        <v>17961</v>
      </c>
      <c r="G2282" s="2" t="s">
        <v>18345</v>
      </c>
      <c r="H2282" s="2" t="s">
        <v>18338</v>
      </c>
      <c r="I2282" s="2" t="s">
        <v>75</v>
      </c>
      <c r="J2282" s="2" t="s">
        <v>76</v>
      </c>
      <c r="K2282" s="2" t="s">
        <v>18056</v>
      </c>
      <c r="L2282" s="2" t="s">
        <v>18057</v>
      </c>
      <c r="M2282" s="2" t="s">
        <v>24</v>
      </c>
      <c r="N2282" s="2" t="s">
        <v>36</v>
      </c>
      <c r="O2282" s="2" t="s">
        <v>18198</v>
      </c>
      <c r="P2282" s="3">
        <v>0</v>
      </c>
      <c r="Q2282" s="2" t="s">
        <v>36</v>
      </c>
      <c r="R2282" s="3">
        <v>4</v>
      </c>
      <c r="S2282" s="2" t="s">
        <v>18346</v>
      </c>
      <c r="T2282" s="2" t="s">
        <v>18347</v>
      </c>
      <c r="U2282" s="3">
        <v>1</v>
      </c>
      <c r="V2282" s="2" t="s">
        <v>36</v>
      </c>
      <c r="W2282" s="2" t="s">
        <v>36</v>
      </c>
      <c r="X2282" s="2" t="s">
        <v>18348</v>
      </c>
      <c r="Y2282">
        <f t="shared" si="210"/>
        <v>2001</v>
      </c>
      <c r="Z2282">
        <f t="shared" si="211"/>
        <v>9</v>
      </c>
      <c r="AA2282">
        <f t="shared" si="212"/>
        <v>26</v>
      </c>
      <c r="AB2282">
        <f t="shared" si="213"/>
        <v>2002</v>
      </c>
      <c r="AC2282">
        <f t="shared" si="214"/>
        <v>12</v>
      </c>
      <c r="AD2282">
        <f t="shared" si="215"/>
        <v>21</v>
      </c>
    </row>
    <row r="2283" spans="1:30" ht="15.6">
      <c r="A2283" s="2" t="s">
        <v>24</v>
      </c>
      <c r="B2283" s="2" t="s">
        <v>262</v>
      </c>
      <c r="C2283" s="2" t="s">
        <v>18349</v>
      </c>
      <c r="D2283" s="2" t="s">
        <v>18350</v>
      </c>
      <c r="E2283" s="2" t="s">
        <v>18351</v>
      </c>
      <c r="F2283" s="2" t="s">
        <v>18352</v>
      </c>
      <c r="G2283" s="2" t="s">
        <v>18353</v>
      </c>
      <c r="H2283" s="2" t="s">
        <v>18338</v>
      </c>
      <c r="I2283" s="2" t="s">
        <v>759</v>
      </c>
      <c r="J2283" s="2" t="s">
        <v>760</v>
      </c>
      <c r="K2283" s="2" t="s">
        <v>13445</v>
      </c>
      <c r="L2283" s="2" t="s">
        <v>9118</v>
      </c>
      <c r="M2283" s="2" t="s">
        <v>24</v>
      </c>
      <c r="N2283" s="2" t="s">
        <v>12937</v>
      </c>
      <c r="O2283" s="2" t="s">
        <v>18354</v>
      </c>
      <c r="P2283" s="3">
        <v>0</v>
      </c>
      <c r="Q2283" s="2" t="s">
        <v>36</v>
      </c>
      <c r="R2283" s="3">
        <v>0</v>
      </c>
      <c r="S2283" s="2" t="s">
        <v>36</v>
      </c>
      <c r="T2283" s="2" t="s">
        <v>18355</v>
      </c>
      <c r="U2283" s="3">
        <v>1</v>
      </c>
      <c r="V2283" s="2" t="s">
        <v>36</v>
      </c>
      <c r="W2283" s="2" t="s">
        <v>36</v>
      </c>
      <c r="X2283" s="2" t="s">
        <v>18356</v>
      </c>
      <c r="Y2283">
        <f t="shared" si="210"/>
        <v>2001</v>
      </c>
      <c r="Z2283">
        <f t="shared" si="211"/>
        <v>9</v>
      </c>
      <c r="AA2283">
        <f t="shared" si="212"/>
        <v>20</v>
      </c>
      <c r="AB2283">
        <f t="shared" si="213"/>
        <v>2002</v>
      </c>
      <c r="AC2283">
        <f t="shared" si="214"/>
        <v>12</v>
      </c>
      <c r="AD2283">
        <f t="shared" si="215"/>
        <v>21</v>
      </c>
    </row>
    <row r="2284" spans="1:30" ht="15.6">
      <c r="A2284" s="2" t="s">
        <v>24</v>
      </c>
      <c r="B2284" s="2" t="s">
        <v>262</v>
      </c>
      <c r="C2284" s="2" t="s">
        <v>18357</v>
      </c>
      <c r="D2284" s="2" t="s">
        <v>18358</v>
      </c>
      <c r="E2284" s="2" t="s">
        <v>18359</v>
      </c>
      <c r="F2284" s="2" t="s">
        <v>18360</v>
      </c>
      <c r="G2284" s="2" t="s">
        <v>18361</v>
      </c>
      <c r="H2284" s="2" t="s">
        <v>18338</v>
      </c>
      <c r="I2284" s="2" t="s">
        <v>75</v>
      </c>
      <c r="J2284" s="2" t="s">
        <v>76</v>
      </c>
      <c r="K2284" s="2" t="s">
        <v>15372</v>
      </c>
      <c r="L2284" s="2" t="s">
        <v>15126</v>
      </c>
      <c r="M2284" s="2" t="s">
        <v>24</v>
      </c>
      <c r="N2284" s="2" t="s">
        <v>36</v>
      </c>
      <c r="O2284" s="2" t="s">
        <v>18362</v>
      </c>
      <c r="P2284" s="3">
        <v>0</v>
      </c>
      <c r="Q2284" s="2" t="s">
        <v>36</v>
      </c>
      <c r="R2284" s="3">
        <v>1</v>
      </c>
      <c r="S2284" s="2" t="s">
        <v>18363</v>
      </c>
      <c r="T2284" s="2" t="s">
        <v>18364</v>
      </c>
      <c r="U2284" s="3">
        <v>1</v>
      </c>
      <c r="V2284" s="2" t="s">
        <v>36</v>
      </c>
      <c r="W2284" s="2" t="s">
        <v>36</v>
      </c>
      <c r="X2284" s="2" t="s">
        <v>18365</v>
      </c>
      <c r="Y2284">
        <f t="shared" si="210"/>
        <v>2001</v>
      </c>
      <c r="Z2284">
        <f t="shared" si="211"/>
        <v>6</v>
      </c>
      <c r="AA2284">
        <f t="shared" si="212"/>
        <v>22</v>
      </c>
      <c r="AB2284">
        <f t="shared" si="213"/>
        <v>2002</v>
      </c>
      <c r="AC2284">
        <f t="shared" si="214"/>
        <v>12</v>
      </c>
      <c r="AD2284">
        <f t="shared" si="215"/>
        <v>21</v>
      </c>
    </row>
    <row r="2285" spans="1:30" ht="15.6">
      <c r="A2285" s="2" t="s">
        <v>24</v>
      </c>
      <c r="B2285" s="2" t="s">
        <v>262</v>
      </c>
      <c r="C2285" s="2" t="s">
        <v>18366</v>
      </c>
      <c r="D2285" s="2" t="s">
        <v>18367</v>
      </c>
      <c r="E2285" s="2" t="s">
        <v>18368</v>
      </c>
      <c r="F2285" s="2" t="s">
        <v>17961</v>
      </c>
      <c r="G2285" s="2" t="s">
        <v>18369</v>
      </c>
      <c r="H2285" s="2" t="s">
        <v>18370</v>
      </c>
      <c r="I2285" s="2" t="s">
        <v>4410</v>
      </c>
      <c r="J2285" s="2" t="s">
        <v>10260</v>
      </c>
      <c r="K2285" s="2" t="s">
        <v>14371</v>
      </c>
      <c r="L2285" s="2" t="s">
        <v>14372</v>
      </c>
      <c r="M2285" s="2" t="s">
        <v>24</v>
      </c>
      <c r="N2285" s="2" t="s">
        <v>12937</v>
      </c>
      <c r="O2285" s="2" t="s">
        <v>18371</v>
      </c>
      <c r="P2285" s="3">
        <v>0</v>
      </c>
      <c r="Q2285" s="2" t="s">
        <v>36</v>
      </c>
      <c r="R2285" s="3">
        <v>2</v>
      </c>
      <c r="S2285" s="2" t="s">
        <v>18372</v>
      </c>
      <c r="T2285" s="2" t="s">
        <v>18373</v>
      </c>
      <c r="U2285" s="3">
        <v>1</v>
      </c>
      <c r="V2285" s="2" t="s">
        <v>36</v>
      </c>
      <c r="W2285" s="2" t="s">
        <v>36</v>
      </c>
      <c r="X2285" s="2" t="s">
        <v>18374</v>
      </c>
      <c r="Y2285">
        <f t="shared" si="210"/>
        <v>2001</v>
      </c>
      <c r="Z2285">
        <f t="shared" si="211"/>
        <v>9</v>
      </c>
      <c r="AA2285">
        <f t="shared" si="212"/>
        <v>26</v>
      </c>
      <c r="AB2285">
        <f t="shared" si="213"/>
        <v>2002</v>
      </c>
      <c r="AC2285">
        <f t="shared" si="214"/>
        <v>12</v>
      </c>
      <c r="AD2285">
        <f t="shared" si="215"/>
        <v>1</v>
      </c>
    </row>
    <row r="2286" spans="1:30" ht="15.6">
      <c r="A2286" s="2" t="s">
        <v>24</v>
      </c>
      <c r="B2286" s="2" t="s">
        <v>262</v>
      </c>
      <c r="C2286" s="2" t="s">
        <v>18375</v>
      </c>
      <c r="D2286" s="2" t="s">
        <v>18376</v>
      </c>
      <c r="E2286" s="2" t="s">
        <v>18377</v>
      </c>
      <c r="F2286" s="2" t="s">
        <v>18360</v>
      </c>
      <c r="G2286" s="2" t="s">
        <v>18378</v>
      </c>
      <c r="H2286" s="2" t="s">
        <v>18370</v>
      </c>
      <c r="I2286" s="2" t="s">
        <v>75</v>
      </c>
      <c r="J2286" s="2" t="s">
        <v>76</v>
      </c>
      <c r="K2286" s="2" t="s">
        <v>13469</v>
      </c>
      <c r="L2286" s="2" t="s">
        <v>78</v>
      </c>
      <c r="M2286" s="2" t="s">
        <v>24</v>
      </c>
      <c r="N2286" s="2" t="s">
        <v>36</v>
      </c>
      <c r="O2286" s="2" t="s">
        <v>17501</v>
      </c>
      <c r="P2286" s="3">
        <v>0</v>
      </c>
      <c r="Q2286" s="2" t="s">
        <v>36</v>
      </c>
      <c r="R2286" s="3">
        <v>0</v>
      </c>
      <c r="S2286" s="2" t="s">
        <v>36</v>
      </c>
      <c r="T2286" s="2" t="s">
        <v>18379</v>
      </c>
      <c r="U2286" s="3">
        <v>1</v>
      </c>
      <c r="V2286" s="2" t="s">
        <v>36</v>
      </c>
      <c r="W2286" s="2" t="s">
        <v>36</v>
      </c>
      <c r="X2286" s="2" t="s">
        <v>18380</v>
      </c>
      <c r="Y2286">
        <f t="shared" si="210"/>
        <v>2001</v>
      </c>
      <c r="Z2286">
        <f t="shared" si="211"/>
        <v>6</v>
      </c>
      <c r="AA2286">
        <f t="shared" si="212"/>
        <v>22</v>
      </c>
      <c r="AB2286">
        <f t="shared" si="213"/>
        <v>2002</v>
      </c>
      <c r="AC2286">
        <f t="shared" si="214"/>
        <v>12</v>
      </c>
      <c r="AD2286">
        <f t="shared" si="215"/>
        <v>1</v>
      </c>
    </row>
    <row r="2287" spans="1:30" ht="15.6">
      <c r="A2287" s="2" t="s">
        <v>24</v>
      </c>
      <c r="B2287" s="2" t="s">
        <v>25</v>
      </c>
      <c r="C2287" s="2" t="s">
        <v>18381</v>
      </c>
      <c r="D2287" s="2" t="s">
        <v>18382</v>
      </c>
      <c r="E2287" s="2" t="s">
        <v>18383</v>
      </c>
      <c r="F2287" s="2" t="s">
        <v>18360</v>
      </c>
      <c r="G2287" s="2" t="s">
        <v>18384</v>
      </c>
      <c r="H2287" s="2" t="s">
        <v>18370</v>
      </c>
      <c r="I2287" s="2" t="s">
        <v>75</v>
      </c>
      <c r="J2287" s="2" t="s">
        <v>76</v>
      </c>
      <c r="K2287" s="2" t="s">
        <v>15372</v>
      </c>
      <c r="L2287" s="2" t="s">
        <v>15126</v>
      </c>
      <c r="M2287" s="2" t="s">
        <v>24</v>
      </c>
      <c r="N2287" s="2" t="s">
        <v>36</v>
      </c>
      <c r="O2287" s="2" t="s">
        <v>18385</v>
      </c>
      <c r="P2287" s="3">
        <v>0</v>
      </c>
      <c r="Q2287" s="2" t="s">
        <v>36</v>
      </c>
      <c r="R2287" s="3">
        <v>0</v>
      </c>
      <c r="S2287" s="2" t="s">
        <v>36</v>
      </c>
      <c r="T2287" s="2" t="s">
        <v>18386</v>
      </c>
      <c r="U2287" s="3">
        <v>1</v>
      </c>
      <c r="V2287" s="2" t="s">
        <v>36</v>
      </c>
      <c r="W2287" s="2" t="s">
        <v>36</v>
      </c>
      <c r="X2287" s="2" t="s">
        <v>18387</v>
      </c>
      <c r="Y2287">
        <f t="shared" si="210"/>
        <v>2001</v>
      </c>
      <c r="Z2287">
        <f t="shared" si="211"/>
        <v>6</v>
      </c>
      <c r="AA2287">
        <f t="shared" si="212"/>
        <v>22</v>
      </c>
      <c r="AB2287">
        <f t="shared" si="213"/>
        <v>2002</v>
      </c>
      <c r="AC2287">
        <f t="shared" si="214"/>
        <v>12</v>
      </c>
      <c r="AD2287">
        <f t="shared" si="215"/>
        <v>1</v>
      </c>
    </row>
    <row r="2288" spans="1:30" ht="15.6">
      <c r="A2288" s="2" t="s">
        <v>24</v>
      </c>
      <c r="B2288" s="2" t="s">
        <v>262</v>
      </c>
      <c r="C2288" s="2" t="s">
        <v>18388</v>
      </c>
      <c r="D2288" s="2" t="s">
        <v>18389</v>
      </c>
      <c r="E2288" s="2" t="s">
        <v>18390</v>
      </c>
      <c r="F2288" s="2" t="s">
        <v>18078</v>
      </c>
      <c r="G2288" s="2" t="s">
        <v>18391</v>
      </c>
      <c r="H2288" s="2" t="s">
        <v>18392</v>
      </c>
      <c r="I2288" s="2" t="s">
        <v>75</v>
      </c>
      <c r="J2288" s="2" t="s">
        <v>76</v>
      </c>
      <c r="K2288" s="2" t="s">
        <v>13469</v>
      </c>
      <c r="L2288" s="2" t="s">
        <v>78</v>
      </c>
      <c r="M2288" s="2" t="s">
        <v>24</v>
      </c>
      <c r="N2288" s="2" t="s">
        <v>36</v>
      </c>
      <c r="O2288" s="2" t="s">
        <v>18048</v>
      </c>
      <c r="P2288" s="3">
        <v>0</v>
      </c>
      <c r="Q2288" s="2" t="s">
        <v>36</v>
      </c>
      <c r="R2288" s="3">
        <v>0</v>
      </c>
      <c r="S2288" s="2" t="s">
        <v>36</v>
      </c>
      <c r="T2288" s="2" t="s">
        <v>18393</v>
      </c>
      <c r="U2288" s="3">
        <v>1</v>
      </c>
      <c r="V2288" s="2" t="s">
        <v>36</v>
      </c>
      <c r="W2288" s="2" t="s">
        <v>36</v>
      </c>
      <c r="X2288" s="2" t="s">
        <v>18394</v>
      </c>
      <c r="Y2288">
        <f t="shared" si="210"/>
        <v>2001</v>
      </c>
      <c r="Z2288">
        <f t="shared" si="211"/>
        <v>5</v>
      </c>
      <c r="AA2288">
        <f t="shared" si="212"/>
        <v>9</v>
      </c>
      <c r="AB2288">
        <f t="shared" si="213"/>
        <v>2002</v>
      </c>
      <c r="AC2288">
        <f t="shared" si="214"/>
        <v>11</v>
      </c>
      <c r="AD2288">
        <f t="shared" si="215"/>
        <v>1</v>
      </c>
    </row>
    <row r="2289" spans="1:30" ht="15.6">
      <c r="A2289" s="2" t="s">
        <v>24</v>
      </c>
      <c r="B2289" s="2" t="s">
        <v>262</v>
      </c>
      <c r="C2289" s="2" t="s">
        <v>18395</v>
      </c>
      <c r="D2289" s="2" t="s">
        <v>18396</v>
      </c>
      <c r="E2289" s="2" t="s">
        <v>18397</v>
      </c>
      <c r="F2289" s="2" t="s">
        <v>18398</v>
      </c>
      <c r="G2289" s="2" t="s">
        <v>18399</v>
      </c>
      <c r="H2289" s="2" t="s">
        <v>18392</v>
      </c>
      <c r="I2289" s="2" t="s">
        <v>4410</v>
      </c>
      <c r="J2289" s="2" t="s">
        <v>10260</v>
      </c>
      <c r="K2289" s="2" t="s">
        <v>14371</v>
      </c>
      <c r="L2289" s="2" t="s">
        <v>14372</v>
      </c>
      <c r="M2289" s="2" t="s">
        <v>24</v>
      </c>
      <c r="N2289" s="2" t="s">
        <v>12937</v>
      </c>
      <c r="O2289" s="2" t="s">
        <v>18400</v>
      </c>
      <c r="P2289" s="3">
        <v>0</v>
      </c>
      <c r="Q2289" s="2" t="s">
        <v>36</v>
      </c>
      <c r="R2289" s="3">
        <v>5</v>
      </c>
      <c r="S2289" s="2" t="s">
        <v>18401</v>
      </c>
      <c r="T2289" s="2" t="s">
        <v>18402</v>
      </c>
      <c r="U2289" s="3">
        <v>1</v>
      </c>
      <c r="V2289" s="2" t="s">
        <v>36</v>
      </c>
      <c r="W2289" s="2" t="s">
        <v>36</v>
      </c>
      <c r="X2289" s="2" t="s">
        <v>18403</v>
      </c>
      <c r="Y2289">
        <f t="shared" si="210"/>
        <v>2002</v>
      </c>
      <c r="Z2289">
        <f t="shared" si="211"/>
        <v>3</v>
      </c>
      <c r="AA2289">
        <f t="shared" si="212"/>
        <v>25</v>
      </c>
      <c r="AB2289">
        <f t="shared" si="213"/>
        <v>2002</v>
      </c>
      <c r="AC2289">
        <f t="shared" si="214"/>
        <v>11</v>
      </c>
      <c r="AD2289">
        <f t="shared" si="215"/>
        <v>1</v>
      </c>
    </row>
    <row r="2290" spans="1:30" ht="15.6">
      <c r="A2290" s="2" t="s">
        <v>24</v>
      </c>
      <c r="B2290" s="2" t="s">
        <v>262</v>
      </c>
      <c r="C2290" s="2" t="s">
        <v>18404</v>
      </c>
      <c r="D2290" s="2" t="s">
        <v>18405</v>
      </c>
      <c r="E2290" s="2" t="s">
        <v>18406</v>
      </c>
      <c r="F2290" s="2" t="s">
        <v>18407</v>
      </c>
      <c r="G2290" s="2" t="s">
        <v>18408</v>
      </c>
      <c r="H2290" s="2" t="s">
        <v>18409</v>
      </c>
      <c r="I2290" s="2" t="s">
        <v>75</v>
      </c>
      <c r="J2290" s="2" t="s">
        <v>76</v>
      </c>
      <c r="K2290" s="2" t="s">
        <v>13469</v>
      </c>
      <c r="L2290" s="2" t="s">
        <v>78</v>
      </c>
      <c r="M2290" s="2" t="s">
        <v>24</v>
      </c>
      <c r="N2290" s="2" t="s">
        <v>36</v>
      </c>
      <c r="O2290" s="2" t="s">
        <v>18048</v>
      </c>
      <c r="P2290" s="3">
        <v>0</v>
      </c>
      <c r="Q2290" s="2" t="s">
        <v>36</v>
      </c>
      <c r="R2290" s="3">
        <v>0</v>
      </c>
      <c r="S2290" s="2" t="s">
        <v>36</v>
      </c>
      <c r="T2290" s="2" t="s">
        <v>18410</v>
      </c>
      <c r="U2290" s="3">
        <v>1</v>
      </c>
      <c r="V2290" s="2" t="s">
        <v>36</v>
      </c>
      <c r="W2290" s="2" t="s">
        <v>36</v>
      </c>
      <c r="X2290" s="2" t="s">
        <v>18411</v>
      </c>
      <c r="Y2290">
        <f t="shared" si="210"/>
        <v>2000</v>
      </c>
      <c r="Z2290">
        <f t="shared" si="211"/>
        <v>4</v>
      </c>
      <c r="AA2290">
        <f t="shared" si="212"/>
        <v>14</v>
      </c>
      <c r="AB2290">
        <f t="shared" si="213"/>
        <v>2002</v>
      </c>
      <c r="AC2290">
        <f t="shared" si="214"/>
        <v>10</v>
      </c>
      <c r="AD2290">
        <f t="shared" si="215"/>
        <v>21</v>
      </c>
    </row>
    <row r="2291" spans="1:30" ht="15.6">
      <c r="A2291" s="2" t="s">
        <v>24</v>
      </c>
      <c r="B2291" s="2" t="s">
        <v>262</v>
      </c>
      <c r="C2291" s="2" t="s">
        <v>18412</v>
      </c>
      <c r="D2291" s="2" t="s">
        <v>18413</v>
      </c>
      <c r="E2291" s="2" t="s">
        <v>18414</v>
      </c>
      <c r="F2291" s="2" t="s">
        <v>18415</v>
      </c>
      <c r="G2291" s="2" t="s">
        <v>18416</v>
      </c>
      <c r="H2291" s="2" t="s">
        <v>18417</v>
      </c>
      <c r="I2291" s="2" t="s">
        <v>15857</v>
      </c>
      <c r="J2291" s="2" t="s">
        <v>1179</v>
      </c>
      <c r="K2291" s="2" t="s">
        <v>18418</v>
      </c>
      <c r="L2291" s="2" t="s">
        <v>18419</v>
      </c>
      <c r="M2291" s="2" t="s">
        <v>515</v>
      </c>
      <c r="N2291" s="2" t="s">
        <v>16258</v>
      </c>
      <c r="O2291" s="2" t="s">
        <v>18420</v>
      </c>
      <c r="P2291" s="3">
        <v>0</v>
      </c>
      <c r="Q2291" s="2" t="s">
        <v>36</v>
      </c>
      <c r="R2291" s="3">
        <v>4</v>
      </c>
      <c r="S2291" s="2" t="s">
        <v>18421</v>
      </c>
      <c r="T2291" s="2" t="s">
        <v>18422</v>
      </c>
      <c r="U2291" s="3">
        <v>1</v>
      </c>
      <c r="V2291" s="2" t="s">
        <v>36</v>
      </c>
      <c r="W2291" s="2" t="s">
        <v>36</v>
      </c>
      <c r="X2291" s="2" t="s">
        <v>18423</v>
      </c>
      <c r="Y2291">
        <f t="shared" si="210"/>
        <v>2001</v>
      </c>
      <c r="Z2291">
        <f t="shared" si="211"/>
        <v>7</v>
      </c>
      <c r="AA2291">
        <f t="shared" si="212"/>
        <v>19</v>
      </c>
      <c r="AB2291">
        <f t="shared" si="213"/>
        <v>2002</v>
      </c>
      <c r="AC2291">
        <f t="shared" si="214"/>
        <v>10</v>
      </c>
      <c r="AD2291">
        <f t="shared" si="215"/>
        <v>11</v>
      </c>
    </row>
    <row r="2292" spans="1:30" ht="15.6">
      <c r="A2292" s="2" t="s">
        <v>24</v>
      </c>
      <c r="B2292" s="2" t="s">
        <v>262</v>
      </c>
      <c r="C2292" s="2" t="s">
        <v>7593</v>
      </c>
      <c r="D2292" s="2" t="s">
        <v>18424</v>
      </c>
      <c r="E2292" s="2" t="s">
        <v>18425</v>
      </c>
      <c r="F2292" s="2" t="s">
        <v>18426</v>
      </c>
      <c r="G2292" s="2" t="s">
        <v>18427</v>
      </c>
      <c r="H2292" s="2" t="s">
        <v>18417</v>
      </c>
      <c r="I2292" s="2" t="s">
        <v>759</v>
      </c>
      <c r="J2292" s="2" t="s">
        <v>760</v>
      </c>
      <c r="K2292" s="2" t="s">
        <v>13445</v>
      </c>
      <c r="L2292" s="2" t="s">
        <v>9118</v>
      </c>
      <c r="M2292" s="2" t="s">
        <v>24</v>
      </c>
      <c r="N2292" s="2" t="s">
        <v>12937</v>
      </c>
      <c r="O2292" s="2" t="s">
        <v>18428</v>
      </c>
      <c r="P2292" s="3">
        <v>0</v>
      </c>
      <c r="Q2292" s="2" t="s">
        <v>36</v>
      </c>
      <c r="R2292" s="3">
        <v>1</v>
      </c>
      <c r="S2292" s="2" t="s">
        <v>18429</v>
      </c>
      <c r="T2292" s="2" t="s">
        <v>18430</v>
      </c>
      <c r="U2292" s="3">
        <v>1</v>
      </c>
      <c r="V2292" s="2" t="s">
        <v>36</v>
      </c>
      <c r="W2292" s="2" t="s">
        <v>36</v>
      </c>
      <c r="X2292" s="2" t="s">
        <v>18431</v>
      </c>
      <c r="Y2292">
        <f t="shared" si="210"/>
        <v>2001</v>
      </c>
      <c r="Z2292">
        <f t="shared" si="211"/>
        <v>12</v>
      </c>
      <c r="AA2292">
        <f t="shared" si="212"/>
        <v>11</v>
      </c>
      <c r="AB2292">
        <f t="shared" si="213"/>
        <v>2002</v>
      </c>
      <c r="AC2292">
        <f t="shared" si="214"/>
        <v>10</v>
      </c>
      <c r="AD2292">
        <f t="shared" si="215"/>
        <v>11</v>
      </c>
    </row>
    <row r="2293" spans="1:30" ht="15.6">
      <c r="A2293" s="2" t="s">
        <v>24</v>
      </c>
      <c r="B2293" s="2" t="s">
        <v>262</v>
      </c>
      <c r="C2293" s="2" t="s">
        <v>18432</v>
      </c>
      <c r="D2293" s="2" t="s">
        <v>18433</v>
      </c>
      <c r="E2293" s="2" t="s">
        <v>18434</v>
      </c>
      <c r="F2293" s="2" t="s">
        <v>18435</v>
      </c>
      <c r="G2293" s="2" t="s">
        <v>18436</v>
      </c>
      <c r="H2293" s="2" t="s">
        <v>18437</v>
      </c>
      <c r="I2293" s="2" t="s">
        <v>4410</v>
      </c>
      <c r="J2293" s="2" t="s">
        <v>10260</v>
      </c>
      <c r="K2293" s="2" t="s">
        <v>14371</v>
      </c>
      <c r="L2293" s="2" t="s">
        <v>14372</v>
      </c>
      <c r="M2293" s="2" t="s">
        <v>24</v>
      </c>
      <c r="N2293" s="2" t="s">
        <v>12937</v>
      </c>
      <c r="O2293" s="2" t="s">
        <v>18174</v>
      </c>
      <c r="P2293" s="3">
        <v>0</v>
      </c>
      <c r="Q2293" s="2" t="s">
        <v>36</v>
      </c>
      <c r="R2293" s="3">
        <v>0</v>
      </c>
      <c r="S2293" s="2" t="s">
        <v>36</v>
      </c>
      <c r="T2293" s="2" t="s">
        <v>18438</v>
      </c>
      <c r="U2293" s="3">
        <v>1</v>
      </c>
      <c r="V2293" s="2" t="s">
        <v>36</v>
      </c>
      <c r="W2293" s="2" t="s">
        <v>36</v>
      </c>
      <c r="X2293" s="2" t="s">
        <v>18439</v>
      </c>
      <c r="Y2293">
        <f t="shared" si="210"/>
        <v>2001</v>
      </c>
      <c r="Z2293">
        <f t="shared" si="211"/>
        <v>12</v>
      </c>
      <c r="AA2293">
        <f t="shared" si="212"/>
        <v>14</v>
      </c>
      <c r="AB2293">
        <f t="shared" si="213"/>
        <v>2002</v>
      </c>
      <c r="AC2293">
        <f t="shared" si="214"/>
        <v>10</v>
      </c>
      <c r="AD2293">
        <f t="shared" si="215"/>
        <v>1</v>
      </c>
    </row>
    <row r="2294" spans="1:30" ht="15.6">
      <c r="A2294" s="2" t="s">
        <v>24</v>
      </c>
      <c r="B2294" s="2" t="s">
        <v>262</v>
      </c>
      <c r="C2294" s="2" t="s">
        <v>18440</v>
      </c>
      <c r="D2294" s="2" t="s">
        <v>18441</v>
      </c>
      <c r="E2294" s="2" t="s">
        <v>18442</v>
      </c>
      <c r="F2294" s="2" t="s">
        <v>18443</v>
      </c>
      <c r="G2294" s="2" t="s">
        <v>18444</v>
      </c>
      <c r="H2294" s="2" t="s">
        <v>18445</v>
      </c>
      <c r="I2294" s="2" t="s">
        <v>75</v>
      </c>
      <c r="J2294" s="2" t="s">
        <v>76</v>
      </c>
      <c r="K2294" s="2" t="s">
        <v>15372</v>
      </c>
      <c r="L2294" s="2" t="s">
        <v>15126</v>
      </c>
      <c r="M2294" s="2" t="s">
        <v>24</v>
      </c>
      <c r="N2294" s="2" t="s">
        <v>36</v>
      </c>
      <c r="O2294" s="2" t="s">
        <v>18446</v>
      </c>
      <c r="P2294" s="3">
        <v>0</v>
      </c>
      <c r="Q2294" s="2" t="s">
        <v>36</v>
      </c>
      <c r="R2294" s="3">
        <v>0</v>
      </c>
      <c r="S2294" s="2" t="s">
        <v>36</v>
      </c>
      <c r="T2294" s="2" t="s">
        <v>18447</v>
      </c>
      <c r="U2294" s="3">
        <v>1</v>
      </c>
      <c r="V2294" s="2" t="s">
        <v>36</v>
      </c>
      <c r="W2294" s="2" t="s">
        <v>36</v>
      </c>
      <c r="X2294" s="2" t="s">
        <v>18448</v>
      </c>
      <c r="Y2294">
        <f t="shared" si="210"/>
        <v>1999</v>
      </c>
      <c r="Z2294">
        <f t="shared" si="211"/>
        <v>6</v>
      </c>
      <c r="AA2294">
        <f t="shared" si="212"/>
        <v>9</v>
      </c>
      <c r="AB2294">
        <f t="shared" si="213"/>
        <v>2002</v>
      </c>
      <c r="AC2294">
        <f t="shared" si="214"/>
        <v>9</v>
      </c>
      <c r="AD2294">
        <f t="shared" si="215"/>
        <v>21</v>
      </c>
    </row>
    <row r="2295" spans="1:30" ht="15.6">
      <c r="A2295" s="2" t="s">
        <v>24</v>
      </c>
      <c r="B2295" s="2" t="s">
        <v>262</v>
      </c>
      <c r="C2295" s="2" t="s">
        <v>18449</v>
      </c>
      <c r="D2295" s="2" t="s">
        <v>18450</v>
      </c>
      <c r="E2295" s="2" t="s">
        <v>18451</v>
      </c>
      <c r="F2295" s="2" t="s">
        <v>18452</v>
      </c>
      <c r="G2295" s="2" t="s">
        <v>18453</v>
      </c>
      <c r="H2295" s="2" t="s">
        <v>18454</v>
      </c>
      <c r="I2295" s="2" t="s">
        <v>759</v>
      </c>
      <c r="J2295" s="2" t="s">
        <v>760</v>
      </c>
      <c r="K2295" s="2" t="s">
        <v>13445</v>
      </c>
      <c r="L2295" s="2" t="s">
        <v>9118</v>
      </c>
      <c r="M2295" s="2" t="s">
        <v>24</v>
      </c>
      <c r="N2295" s="2" t="s">
        <v>12937</v>
      </c>
      <c r="O2295" s="2" t="s">
        <v>18455</v>
      </c>
      <c r="P2295" s="3">
        <v>0</v>
      </c>
      <c r="Q2295" s="2" t="s">
        <v>36</v>
      </c>
      <c r="R2295" s="3">
        <v>0</v>
      </c>
      <c r="S2295" s="2" t="s">
        <v>36</v>
      </c>
      <c r="T2295" s="2" t="s">
        <v>18456</v>
      </c>
      <c r="U2295" s="3">
        <v>1</v>
      </c>
      <c r="V2295" s="2" t="s">
        <v>36</v>
      </c>
      <c r="W2295" s="2" t="s">
        <v>36</v>
      </c>
      <c r="X2295" s="2" t="s">
        <v>18457</v>
      </c>
      <c r="Y2295">
        <f t="shared" si="210"/>
        <v>2001</v>
      </c>
      <c r="Z2295">
        <f t="shared" si="211"/>
        <v>3</v>
      </c>
      <c r="AA2295">
        <f t="shared" si="212"/>
        <v>19</v>
      </c>
      <c r="AB2295">
        <f t="shared" si="213"/>
        <v>2002</v>
      </c>
      <c r="AC2295">
        <f t="shared" si="214"/>
        <v>9</v>
      </c>
      <c r="AD2295">
        <f t="shared" si="215"/>
        <v>1</v>
      </c>
    </row>
    <row r="2296" spans="1:30" ht="15.6">
      <c r="A2296" s="2" t="s">
        <v>24</v>
      </c>
      <c r="B2296" s="2" t="s">
        <v>262</v>
      </c>
      <c r="C2296" s="2" t="s">
        <v>18458</v>
      </c>
      <c r="D2296" s="2" t="s">
        <v>18459</v>
      </c>
      <c r="E2296" s="2" t="s">
        <v>18460</v>
      </c>
      <c r="F2296" s="2" t="s">
        <v>18426</v>
      </c>
      <c r="G2296" s="2" t="s">
        <v>18461</v>
      </c>
      <c r="H2296" s="2" t="s">
        <v>18454</v>
      </c>
      <c r="I2296" s="2" t="s">
        <v>759</v>
      </c>
      <c r="J2296" s="2" t="s">
        <v>760</v>
      </c>
      <c r="K2296" s="2" t="s">
        <v>13445</v>
      </c>
      <c r="L2296" s="2" t="s">
        <v>9118</v>
      </c>
      <c r="M2296" s="2" t="s">
        <v>24</v>
      </c>
      <c r="N2296" s="2" t="s">
        <v>12937</v>
      </c>
      <c r="O2296" s="2" t="s">
        <v>18462</v>
      </c>
      <c r="P2296" s="3">
        <v>0</v>
      </c>
      <c r="Q2296" s="2" t="s">
        <v>36</v>
      </c>
      <c r="R2296" s="3">
        <v>0</v>
      </c>
      <c r="S2296" s="2" t="s">
        <v>36</v>
      </c>
      <c r="T2296" s="2" t="s">
        <v>18463</v>
      </c>
      <c r="U2296" s="3">
        <v>1</v>
      </c>
      <c r="V2296" s="2" t="s">
        <v>36</v>
      </c>
      <c r="W2296" s="2" t="s">
        <v>36</v>
      </c>
      <c r="X2296" s="2" t="s">
        <v>18464</v>
      </c>
      <c r="Y2296">
        <f t="shared" si="210"/>
        <v>2001</v>
      </c>
      <c r="Z2296">
        <f t="shared" si="211"/>
        <v>12</v>
      </c>
      <c r="AA2296">
        <f t="shared" si="212"/>
        <v>11</v>
      </c>
      <c r="AB2296">
        <f t="shared" si="213"/>
        <v>2002</v>
      </c>
      <c r="AC2296">
        <f t="shared" si="214"/>
        <v>9</v>
      </c>
      <c r="AD2296">
        <f t="shared" si="215"/>
        <v>1</v>
      </c>
    </row>
    <row r="2297" spans="1:30" ht="15.6">
      <c r="A2297" s="2" t="s">
        <v>24</v>
      </c>
      <c r="B2297" s="2" t="s">
        <v>262</v>
      </c>
      <c r="C2297" s="2" t="s">
        <v>18465</v>
      </c>
      <c r="D2297" s="2" t="s">
        <v>18466</v>
      </c>
      <c r="E2297" s="2" t="s">
        <v>18467</v>
      </c>
      <c r="F2297" s="2" t="s">
        <v>18468</v>
      </c>
      <c r="G2297" s="2" t="s">
        <v>18469</v>
      </c>
      <c r="H2297" s="2" t="s">
        <v>18470</v>
      </c>
      <c r="I2297" s="2" t="s">
        <v>75</v>
      </c>
      <c r="J2297" s="2" t="s">
        <v>76</v>
      </c>
      <c r="K2297" s="2" t="s">
        <v>17548</v>
      </c>
      <c r="L2297" s="2" t="s">
        <v>17549</v>
      </c>
      <c r="M2297" s="2" t="s">
        <v>24</v>
      </c>
      <c r="N2297" s="2" t="s">
        <v>36</v>
      </c>
      <c r="O2297" s="2" t="s">
        <v>17501</v>
      </c>
      <c r="P2297" s="3">
        <v>0</v>
      </c>
      <c r="Q2297" s="2" t="s">
        <v>36</v>
      </c>
      <c r="R2297" s="3">
        <v>0</v>
      </c>
      <c r="S2297" s="2" t="s">
        <v>36</v>
      </c>
      <c r="T2297" s="2" t="s">
        <v>18471</v>
      </c>
      <c r="U2297" s="3">
        <v>1</v>
      </c>
      <c r="V2297" s="2" t="s">
        <v>36</v>
      </c>
      <c r="W2297" s="2" t="s">
        <v>36</v>
      </c>
      <c r="X2297" s="2" t="s">
        <v>18472</v>
      </c>
      <c r="Y2297">
        <f t="shared" si="210"/>
        <v>2001</v>
      </c>
      <c r="Z2297">
        <f t="shared" si="211"/>
        <v>3</v>
      </c>
      <c r="AA2297">
        <f t="shared" si="212"/>
        <v>7</v>
      </c>
      <c r="AB2297">
        <f t="shared" si="213"/>
        <v>2002</v>
      </c>
      <c r="AC2297">
        <f t="shared" si="214"/>
        <v>8</v>
      </c>
      <c r="AD2297">
        <f t="shared" si="215"/>
        <v>11</v>
      </c>
    </row>
    <row r="2298" spans="1:30" ht="15.6">
      <c r="A2298" s="2" t="s">
        <v>24</v>
      </c>
      <c r="B2298" s="2" t="s">
        <v>262</v>
      </c>
      <c r="C2298" s="2" t="s">
        <v>18473</v>
      </c>
      <c r="D2298" s="2" t="s">
        <v>18474</v>
      </c>
      <c r="E2298" s="2" t="s">
        <v>18475</v>
      </c>
      <c r="F2298" s="2" t="s">
        <v>18476</v>
      </c>
      <c r="G2298" s="2" t="s">
        <v>18477</v>
      </c>
      <c r="H2298" s="2" t="s">
        <v>18478</v>
      </c>
      <c r="I2298" s="2" t="s">
        <v>6300</v>
      </c>
      <c r="J2298" s="2" t="s">
        <v>1237</v>
      </c>
      <c r="K2298" s="2" t="s">
        <v>18479</v>
      </c>
      <c r="L2298" s="2" t="s">
        <v>18480</v>
      </c>
      <c r="M2298" s="2" t="s">
        <v>24</v>
      </c>
      <c r="N2298" s="2" t="s">
        <v>36</v>
      </c>
      <c r="O2298" s="2" t="s">
        <v>18481</v>
      </c>
      <c r="P2298" s="3">
        <v>0</v>
      </c>
      <c r="Q2298" s="2" t="s">
        <v>36</v>
      </c>
      <c r="R2298" s="3">
        <v>3</v>
      </c>
      <c r="S2298" s="2" t="s">
        <v>18482</v>
      </c>
      <c r="T2298" s="2" t="s">
        <v>18483</v>
      </c>
      <c r="U2298" s="3">
        <v>1</v>
      </c>
      <c r="V2298" s="2" t="s">
        <v>36</v>
      </c>
      <c r="W2298" s="2" t="s">
        <v>36</v>
      </c>
      <c r="X2298" s="2" t="s">
        <v>18484</v>
      </c>
      <c r="Y2298">
        <f t="shared" si="210"/>
        <v>2000</v>
      </c>
      <c r="Z2298">
        <f t="shared" si="211"/>
        <v>12</v>
      </c>
      <c r="AA2298">
        <f t="shared" si="212"/>
        <v>26</v>
      </c>
      <c r="AB2298">
        <f t="shared" si="213"/>
        <v>2002</v>
      </c>
      <c r="AC2298">
        <f t="shared" si="214"/>
        <v>7</v>
      </c>
      <c r="AD2298">
        <f t="shared" si="215"/>
        <v>21</v>
      </c>
    </row>
    <row r="2299" spans="1:30" ht="15.6">
      <c r="A2299" s="2" t="s">
        <v>24</v>
      </c>
      <c r="B2299" s="2" t="s">
        <v>262</v>
      </c>
      <c r="C2299" s="2" t="s">
        <v>18485</v>
      </c>
      <c r="D2299" s="2" t="s">
        <v>18486</v>
      </c>
      <c r="E2299" s="2" t="s">
        <v>18487</v>
      </c>
      <c r="F2299" s="2" t="s">
        <v>18488</v>
      </c>
      <c r="G2299" s="2" t="s">
        <v>18489</v>
      </c>
      <c r="H2299" s="2" t="s">
        <v>18478</v>
      </c>
      <c r="I2299" s="2" t="s">
        <v>75</v>
      </c>
      <c r="J2299" s="2" t="s">
        <v>76</v>
      </c>
      <c r="K2299" s="2" t="s">
        <v>15372</v>
      </c>
      <c r="L2299" s="2" t="s">
        <v>15126</v>
      </c>
      <c r="M2299" s="2" t="s">
        <v>24</v>
      </c>
      <c r="N2299" s="2" t="s">
        <v>36</v>
      </c>
      <c r="O2299" s="2" t="s">
        <v>18275</v>
      </c>
      <c r="P2299" s="3">
        <v>0</v>
      </c>
      <c r="Q2299" s="2" t="s">
        <v>36</v>
      </c>
      <c r="R2299" s="3">
        <v>0</v>
      </c>
      <c r="S2299" s="2" t="s">
        <v>36</v>
      </c>
      <c r="T2299" s="2" t="s">
        <v>18490</v>
      </c>
      <c r="U2299" s="3">
        <v>1</v>
      </c>
      <c r="V2299" s="2" t="s">
        <v>36</v>
      </c>
      <c r="W2299" s="2" t="s">
        <v>36</v>
      </c>
      <c r="X2299" s="2" t="s">
        <v>18491</v>
      </c>
      <c r="Y2299">
        <f t="shared" si="210"/>
        <v>2001</v>
      </c>
      <c r="Z2299">
        <f t="shared" si="211"/>
        <v>5</v>
      </c>
      <c r="AA2299">
        <f t="shared" si="212"/>
        <v>23</v>
      </c>
      <c r="AB2299">
        <f t="shared" si="213"/>
        <v>2002</v>
      </c>
      <c r="AC2299">
        <f t="shared" si="214"/>
        <v>7</v>
      </c>
      <c r="AD2299">
        <f t="shared" si="215"/>
        <v>21</v>
      </c>
    </row>
    <row r="2300" spans="1:30" ht="15.6">
      <c r="A2300" s="2" t="s">
        <v>24</v>
      </c>
      <c r="B2300" s="2" t="s">
        <v>262</v>
      </c>
      <c r="C2300" s="2" t="s">
        <v>18492</v>
      </c>
      <c r="D2300" s="2" t="s">
        <v>18493</v>
      </c>
      <c r="E2300" s="2" t="s">
        <v>18494</v>
      </c>
      <c r="F2300" s="2" t="s">
        <v>18495</v>
      </c>
      <c r="G2300" s="2" t="s">
        <v>18496</v>
      </c>
      <c r="H2300" s="2" t="s">
        <v>18478</v>
      </c>
      <c r="I2300" s="2" t="s">
        <v>8171</v>
      </c>
      <c r="J2300" s="2" t="s">
        <v>9931</v>
      </c>
      <c r="K2300" s="2" t="s">
        <v>17668</v>
      </c>
      <c r="L2300" s="2" t="s">
        <v>17669</v>
      </c>
      <c r="M2300" s="2" t="s">
        <v>24</v>
      </c>
      <c r="N2300" s="2" t="s">
        <v>36</v>
      </c>
      <c r="O2300" s="2" t="s">
        <v>18497</v>
      </c>
      <c r="P2300" s="3">
        <v>0</v>
      </c>
      <c r="Q2300" s="2" t="s">
        <v>36</v>
      </c>
      <c r="R2300" s="3">
        <v>0</v>
      </c>
      <c r="S2300" s="2" t="s">
        <v>36</v>
      </c>
      <c r="T2300" s="2" t="s">
        <v>18498</v>
      </c>
      <c r="U2300" s="3">
        <v>1</v>
      </c>
      <c r="V2300" s="2" t="s">
        <v>36</v>
      </c>
      <c r="W2300" s="2" t="s">
        <v>36</v>
      </c>
      <c r="X2300" s="2" t="s">
        <v>18499</v>
      </c>
      <c r="Y2300">
        <f t="shared" si="210"/>
        <v>2001</v>
      </c>
      <c r="Z2300">
        <f t="shared" si="211"/>
        <v>11</v>
      </c>
      <c r="AA2300">
        <f t="shared" si="212"/>
        <v>28</v>
      </c>
      <c r="AB2300">
        <f t="shared" si="213"/>
        <v>2002</v>
      </c>
      <c r="AC2300">
        <f t="shared" si="214"/>
        <v>7</v>
      </c>
      <c r="AD2300">
        <f t="shared" si="215"/>
        <v>21</v>
      </c>
    </row>
    <row r="2301" spans="1:30" ht="15.6">
      <c r="A2301" s="2" t="s">
        <v>24</v>
      </c>
      <c r="B2301" s="2" t="s">
        <v>262</v>
      </c>
      <c r="C2301" s="2" t="s">
        <v>18500</v>
      </c>
      <c r="D2301" s="2" t="s">
        <v>18501</v>
      </c>
      <c r="E2301" s="2" t="s">
        <v>18502</v>
      </c>
      <c r="F2301" s="2" t="s">
        <v>17829</v>
      </c>
      <c r="G2301" s="2" t="s">
        <v>18503</v>
      </c>
      <c r="H2301" s="2" t="s">
        <v>18070</v>
      </c>
      <c r="I2301" s="2" t="s">
        <v>75</v>
      </c>
      <c r="J2301" s="2" t="s">
        <v>76</v>
      </c>
      <c r="K2301" s="2" t="s">
        <v>17548</v>
      </c>
      <c r="L2301" s="2" t="s">
        <v>17549</v>
      </c>
      <c r="M2301" s="2" t="s">
        <v>24</v>
      </c>
      <c r="N2301" s="2" t="s">
        <v>36</v>
      </c>
      <c r="O2301" s="2" t="s">
        <v>16224</v>
      </c>
      <c r="P2301" s="3">
        <v>0</v>
      </c>
      <c r="Q2301" s="2" t="s">
        <v>36</v>
      </c>
      <c r="R2301" s="3">
        <v>0</v>
      </c>
      <c r="S2301" s="2" t="s">
        <v>36</v>
      </c>
      <c r="T2301" s="2" t="s">
        <v>18504</v>
      </c>
      <c r="U2301" s="3">
        <v>1</v>
      </c>
      <c r="V2301" s="2" t="s">
        <v>36</v>
      </c>
      <c r="W2301" s="2" t="s">
        <v>36</v>
      </c>
      <c r="X2301" s="2" t="s">
        <v>18505</v>
      </c>
      <c r="Y2301">
        <f t="shared" si="210"/>
        <v>2000</v>
      </c>
      <c r="Z2301">
        <f t="shared" si="211"/>
        <v>10</v>
      </c>
      <c r="AA2301">
        <f t="shared" si="212"/>
        <v>4</v>
      </c>
      <c r="AB2301">
        <f t="shared" si="213"/>
        <v>2002</v>
      </c>
      <c r="AC2301">
        <f t="shared" si="214"/>
        <v>7</v>
      </c>
      <c r="AD2301">
        <f t="shared" si="215"/>
        <v>1</v>
      </c>
    </row>
    <row r="2302" spans="1:30" ht="15.6">
      <c r="A2302" s="2" t="s">
        <v>24</v>
      </c>
      <c r="B2302" s="2" t="s">
        <v>262</v>
      </c>
      <c r="C2302" s="2" t="s">
        <v>18506</v>
      </c>
      <c r="D2302" s="2" t="s">
        <v>18507</v>
      </c>
      <c r="E2302" s="2" t="s">
        <v>18508</v>
      </c>
      <c r="F2302" s="2" t="s">
        <v>18509</v>
      </c>
      <c r="G2302" s="2" t="s">
        <v>18510</v>
      </c>
      <c r="H2302" s="2" t="s">
        <v>18070</v>
      </c>
      <c r="I2302" s="2" t="s">
        <v>1939</v>
      </c>
      <c r="J2302" s="2" t="s">
        <v>1431</v>
      </c>
      <c r="K2302" s="2" t="s">
        <v>16555</v>
      </c>
      <c r="L2302" s="2" t="s">
        <v>11097</v>
      </c>
      <c r="M2302" s="2" t="s">
        <v>24</v>
      </c>
      <c r="N2302" s="2" t="s">
        <v>12937</v>
      </c>
      <c r="O2302" s="2" t="s">
        <v>15544</v>
      </c>
      <c r="P2302" s="3">
        <v>0</v>
      </c>
      <c r="Q2302" s="2" t="s">
        <v>36</v>
      </c>
      <c r="R2302" s="3">
        <v>0</v>
      </c>
      <c r="S2302" s="2" t="s">
        <v>36</v>
      </c>
      <c r="T2302" s="2" t="s">
        <v>18511</v>
      </c>
      <c r="U2302" s="3">
        <v>1</v>
      </c>
      <c r="V2302" s="2" t="s">
        <v>36</v>
      </c>
      <c r="W2302" s="2" t="s">
        <v>36</v>
      </c>
      <c r="X2302" s="2" t="s">
        <v>18512</v>
      </c>
      <c r="Y2302">
        <f t="shared" si="210"/>
        <v>2000</v>
      </c>
      <c r="Z2302">
        <f t="shared" si="211"/>
        <v>8</v>
      </c>
      <c r="AA2302">
        <f t="shared" si="212"/>
        <v>21</v>
      </c>
      <c r="AB2302">
        <f t="shared" si="213"/>
        <v>2002</v>
      </c>
      <c r="AC2302">
        <f t="shared" si="214"/>
        <v>7</v>
      </c>
      <c r="AD2302">
        <f t="shared" si="215"/>
        <v>1</v>
      </c>
    </row>
    <row r="2303" spans="1:30" ht="15.6">
      <c r="A2303" s="2" t="s">
        <v>24</v>
      </c>
      <c r="B2303" s="2" t="s">
        <v>262</v>
      </c>
      <c r="C2303" s="2" t="s">
        <v>18513</v>
      </c>
      <c r="D2303" s="2" t="s">
        <v>18514</v>
      </c>
      <c r="E2303" s="2" t="s">
        <v>18515</v>
      </c>
      <c r="F2303" s="2" t="s">
        <v>18516</v>
      </c>
      <c r="G2303" s="2" t="s">
        <v>18517</v>
      </c>
      <c r="H2303" s="2" t="s">
        <v>18518</v>
      </c>
      <c r="I2303" s="2" t="s">
        <v>6300</v>
      </c>
      <c r="J2303" s="2" t="s">
        <v>1237</v>
      </c>
      <c r="K2303" s="2" t="s">
        <v>18519</v>
      </c>
      <c r="L2303" s="2" t="s">
        <v>18520</v>
      </c>
      <c r="M2303" s="2" t="s">
        <v>24</v>
      </c>
      <c r="N2303" s="2" t="s">
        <v>36</v>
      </c>
      <c r="O2303" s="2" t="s">
        <v>16987</v>
      </c>
      <c r="P2303" s="3">
        <v>0</v>
      </c>
      <c r="Q2303" s="2" t="s">
        <v>36</v>
      </c>
      <c r="R2303" s="3">
        <v>1</v>
      </c>
      <c r="S2303" s="2" t="s">
        <v>18521</v>
      </c>
      <c r="T2303" s="2" t="s">
        <v>18522</v>
      </c>
      <c r="U2303" s="3">
        <v>1</v>
      </c>
      <c r="V2303" s="2" t="s">
        <v>36</v>
      </c>
      <c r="W2303" s="2" t="s">
        <v>36</v>
      </c>
      <c r="X2303" s="2" t="s">
        <v>18523</v>
      </c>
      <c r="Y2303">
        <f t="shared" si="210"/>
        <v>2001</v>
      </c>
      <c r="Z2303">
        <f t="shared" si="211"/>
        <v>5</v>
      </c>
      <c r="AA2303">
        <f t="shared" si="212"/>
        <v>15</v>
      </c>
      <c r="AB2303">
        <f t="shared" si="213"/>
        <v>2002</v>
      </c>
      <c r="AC2303">
        <f t="shared" si="214"/>
        <v>6</v>
      </c>
      <c r="AD2303">
        <f t="shared" si="215"/>
        <v>21</v>
      </c>
    </row>
    <row r="2304" spans="1:30" ht="15.6">
      <c r="A2304" s="2" t="s">
        <v>24</v>
      </c>
      <c r="B2304" s="2" t="s">
        <v>262</v>
      </c>
      <c r="C2304" s="2" t="s">
        <v>18524</v>
      </c>
      <c r="D2304" s="2" t="s">
        <v>18525</v>
      </c>
      <c r="E2304" s="2" t="s">
        <v>18526</v>
      </c>
      <c r="F2304" s="2" t="s">
        <v>18527</v>
      </c>
      <c r="G2304" s="2" t="s">
        <v>18528</v>
      </c>
      <c r="H2304" s="2" t="s">
        <v>18529</v>
      </c>
      <c r="I2304" s="2" t="s">
        <v>8171</v>
      </c>
      <c r="J2304" s="2" t="s">
        <v>9931</v>
      </c>
      <c r="K2304" s="2" t="s">
        <v>17668</v>
      </c>
      <c r="L2304" s="2" t="s">
        <v>17669</v>
      </c>
      <c r="M2304" s="2" t="s">
        <v>24</v>
      </c>
      <c r="N2304" s="2" t="s">
        <v>36</v>
      </c>
      <c r="O2304" s="2" t="s">
        <v>18530</v>
      </c>
      <c r="P2304" s="3">
        <v>0</v>
      </c>
      <c r="Q2304" s="2" t="s">
        <v>36</v>
      </c>
      <c r="R2304" s="3">
        <v>0</v>
      </c>
      <c r="S2304" s="2" t="s">
        <v>36</v>
      </c>
      <c r="T2304" s="2" t="s">
        <v>18531</v>
      </c>
      <c r="U2304" s="3">
        <v>1</v>
      </c>
      <c r="V2304" s="2" t="s">
        <v>36</v>
      </c>
      <c r="W2304" s="2" t="s">
        <v>36</v>
      </c>
      <c r="X2304" s="2" t="s">
        <v>18532</v>
      </c>
      <c r="Y2304">
        <f t="shared" si="210"/>
        <v>2001</v>
      </c>
      <c r="Z2304">
        <f t="shared" si="211"/>
        <v>10</v>
      </c>
      <c r="AA2304">
        <f t="shared" si="212"/>
        <v>4</v>
      </c>
      <c r="AB2304">
        <f t="shared" si="213"/>
        <v>2002</v>
      </c>
      <c r="AC2304">
        <f t="shared" si="214"/>
        <v>5</v>
      </c>
      <c r="AD2304">
        <f t="shared" si="215"/>
        <v>21</v>
      </c>
    </row>
    <row r="2305" spans="1:30" ht="15.6">
      <c r="A2305" s="2" t="s">
        <v>24</v>
      </c>
      <c r="B2305" s="2" t="s">
        <v>262</v>
      </c>
      <c r="C2305" s="2" t="s">
        <v>18432</v>
      </c>
      <c r="D2305" s="2" t="s">
        <v>18533</v>
      </c>
      <c r="E2305" s="2" t="s">
        <v>18534</v>
      </c>
      <c r="F2305" s="2" t="s">
        <v>18535</v>
      </c>
      <c r="G2305" s="2" t="s">
        <v>18536</v>
      </c>
      <c r="H2305" s="2" t="s">
        <v>18529</v>
      </c>
      <c r="I2305" s="2" t="s">
        <v>4410</v>
      </c>
      <c r="J2305" s="2" t="s">
        <v>10260</v>
      </c>
      <c r="K2305" s="2" t="s">
        <v>14371</v>
      </c>
      <c r="L2305" s="2" t="s">
        <v>14372</v>
      </c>
      <c r="M2305" s="2" t="s">
        <v>24</v>
      </c>
      <c r="N2305" s="2" t="s">
        <v>12937</v>
      </c>
      <c r="O2305" s="2" t="s">
        <v>18174</v>
      </c>
      <c r="P2305" s="3">
        <v>0</v>
      </c>
      <c r="Q2305" s="2" t="s">
        <v>36</v>
      </c>
      <c r="R2305" s="3">
        <v>0</v>
      </c>
      <c r="S2305" s="2" t="s">
        <v>36</v>
      </c>
      <c r="T2305" s="2" t="s">
        <v>18537</v>
      </c>
      <c r="U2305" s="3">
        <v>1</v>
      </c>
      <c r="V2305" s="2" t="s">
        <v>36</v>
      </c>
      <c r="W2305" s="2" t="s">
        <v>36</v>
      </c>
      <c r="X2305" s="2" t="s">
        <v>18538</v>
      </c>
      <c r="Y2305">
        <f t="shared" si="210"/>
        <v>2001</v>
      </c>
      <c r="Z2305">
        <f t="shared" si="211"/>
        <v>7</v>
      </c>
      <c r="AA2305">
        <f t="shared" si="212"/>
        <v>31</v>
      </c>
      <c r="AB2305">
        <f t="shared" si="213"/>
        <v>2002</v>
      </c>
      <c r="AC2305">
        <f t="shared" si="214"/>
        <v>5</v>
      </c>
      <c r="AD2305">
        <f t="shared" si="215"/>
        <v>21</v>
      </c>
    </row>
    <row r="2306" spans="1:30" ht="15.6">
      <c r="A2306" s="2" t="s">
        <v>24</v>
      </c>
      <c r="B2306" s="2" t="s">
        <v>262</v>
      </c>
      <c r="C2306" s="2" t="s">
        <v>18539</v>
      </c>
      <c r="D2306" s="2" t="s">
        <v>18540</v>
      </c>
      <c r="E2306" s="2" t="s">
        <v>18541</v>
      </c>
      <c r="F2306" s="2" t="s">
        <v>18542</v>
      </c>
      <c r="G2306" s="2" t="s">
        <v>18543</v>
      </c>
      <c r="H2306" s="2" t="s">
        <v>18100</v>
      </c>
      <c r="I2306" s="2" t="s">
        <v>6784</v>
      </c>
      <c r="J2306" s="2" t="s">
        <v>76</v>
      </c>
      <c r="K2306" s="2" t="s">
        <v>15348</v>
      </c>
      <c r="L2306" s="2" t="s">
        <v>15126</v>
      </c>
      <c r="M2306" s="2" t="s">
        <v>24</v>
      </c>
      <c r="N2306" s="2" t="s">
        <v>36</v>
      </c>
      <c r="O2306" s="2" t="s">
        <v>18544</v>
      </c>
      <c r="P2306" s="3">
        <v>0</v>
      </c>
      <c r="Q2306" s="2" t="s">
        <v>36</v>
      </c>
      <c r="R2306" s="3">
        <v>0</v>
      </c>
      <c r="S2306" s="2" t="s">
        <v>36</v>
      </c>
      <c r="T2306" s="2" t="s">
        <v>18545</v>
      </c>
      <c r="U2306" s="3">
        <v>1</v>
      </c>
      <c r="V2306" s="2" t="s">
        <v>36</v>
      </c>
      <c r="W2306" s="2" t="s">
        <v>36</v>
      </c>
      <c r="X2306" s="2" t="s">
        <v>18546</v>
      </c>
      <c r="Y2306">
        <f t="shared" si="210"/>
        <v>2001</v>
      </c>
      <c r="Z2306">
        <f t="shared" si="211"/>
        <v>8</v>
      </c>
      <c r="AA2306">
        <f t="shared" si="212"/>
        <v>29</v>
      </c>
      <c r="AB2306">
        <f t="shared" si="213"/>
        <v>2002</v>
      </c>
      <c r="AC2306">
        <f t="shared" si="214"/>
        <v>5</v>
      </c>
      <c r="AD2306">
        <f t="shared" si="215"/>
        <v>1</v>
      </c>
    </row>
    <row r="2307" spans="1:30" ht="15.6">
      <c r="A2307" s="2" t="s">
        <v>24</v>
      </c>
      <c r="B2307" s="2" t="s">
        <v>262</v>
      </c>
      <c r="C2307" s="2" t="s">
        <v>18547</v>
      </c>
      <c r="D2307" s="2" t="s">
        <v>18548</v>
      </c>
      <c r="E2307" s="2" t="s">
        <v>18549</v>
      </c>
      <c r="F2307" s="2" t="s">
        <v>18550</v>
      </c>
      <c r="G2307" s="2" t="s">
        <v>18551</v>
      </c>
      <c r="H2307" s="2" t="s">
        <v>18100</v>
      </c>
      <c r="I2307" s="2" t="s">
        <v>17603</v>
      </c>
      <c r="J2307" s="2" t="s">
        <v>17604</v>
      </c>
      <c r="K2307" s="2" t="s">
        <v>18552</v>
      </c>
      <c r="L2307" s="2" t="s">
        <v>18553</v>
      </c>
      <c r="M2307" s="2" t="s">
        <v>423</v>
      </c>
      <c r="N2307" s="2" t="s">
        <v>15324</v>
      </c>
      <c r="O2307" s="2" t="s">
        <v>18554</v>
      </c>
      <c r="P2307" s="3">
        <v>0</v>
      </c>
      <c r="Q2307" s="2" t="s">
        <v>36</v>
      </c>
      <c r="R2307" s="3">
        <v>0</v>
      </c>
      <c r="S2307" s="2" t="s">
        <v>36</v>
      </c>
      <c r="T2307" s="2" t="s">
        <v>18555</v>
      </c>
      <c r="U2307" s="3">
        <v>1</v>
      </c>
      <c r="V2307" s="2" t="s">
        <v>36</v>
      </c>
      <c r="W2307" s="2" t="s">
        <v>36</v>
      </c>
      <c r="X2307" s="2" t="s">
        <v>18556</v>
      </c>
      <c r="Y2307">
        <f t="shared" ref="Y2307:Y2370" si="216">YEAR(F2307)</f>
        <v>2001</v>
      </c>
      <c r="Z2307">
        <f t="shared" ref="Z2307:Z2370" si="217">MONTH(F2307)</f>
        <v>8</v>
      </c>
      <c r="AA2307">
        <f t="shared" ref="AA2307:AA2370" si="218">DAY(F2307)</f>
        <v>31</v>
      </c>
      <c r="AB2307">
        <f t="shared" ref="AB2307:AB2370" si="219">IFERROR(YEAR(H2307),0)</f>
        <v>2002</v>
      </c>
      <c r="AC2307">
        <f t="shared" ref="AC2307:AC2370" si="220">IFERROR(MONTH(H2307),0)</f>
        <v>5</v>
      </c>
      <c r="AD2307">
        <f t="shared" ref="AD2307:AD2370" si="221">IFERROR(DAY(H2307),0)</f>
        <v>1</v>
      </c>
    </row>
    <row r="2308" spans="1:30" ht="15.6">
      <c r="A2308" s="2" t="s">
        <v>24</v>
      </c>
      <c r="B2308" s="2" t="s">
        <v>262</v>
      </c>
      <c r="C2308" s="2" t="s">
        <v>18557</v>
      </c>
      <c r="D2308" s="2" t="s">
        <v>18558</v>
      </c>
      <c r="E2308" s="2" t="s">
        <v>18559</v>
      </c>
      <c r="F2308" s="2" t="s">
        <v>18195</v>
      </c>
      <c r="G2308" s="2" t="s">
        <v>18560</v>
      </c>
      <c r="H2308" s="2" t="s">
        <v>18100</v>
      </c>
      <c r="I2308" s="2" t="s">
        <v>18561</v>
      </c>
      <c r="J2308" s="2" t="s">
        <v>10260</v>
      </c>
      <c r="K2308" s="2" t="s">
        <v>14371</v>
      </c>
      <c r="L2308" s="2" t="s">
        <v>14372</v>
      </c>
      <c r="M2308" s="2" t="s">
        <v>24</v>
      </c>
      <c r="N2308" s="2" t="s">
        <v>12937</v>
      </c>
      <c r="O2308" s="2" t="s">
        <v>18174</v>
      </c>
      <c r="P2308" s="3">
        <v>0</v>
      </c>
      <c r="Q2308" s="2" t="s">
        <v>36</v>
      </c>
      <c r="R2308" s="3">
        <v>1</v>
      </c>
      <c r="S2308" s="2" t="s">
        <v>18562</v>
      </c>
      <c r="T2308" s="2" t="s">
        <v>18563</v>
      </c>
      <c r="U2308" s="3">
        <v>1</v>
      </c>
      <c r="V2308" s="2" t="s">
        <v>36</v>
      </c>
      <c r="W2308" s="2" t="s">
        <v>36</v>
      </c>
      <c r="X2308" s="2" t="s">
        <v>18564</v>
      </c>
      <c r="Y2308">
        <f t="shared" si="216"/>
        <v>2001</v>
      </c>
      <c r="Z2308">
        <f t="shared" si="217"/>
        <v>7</v>
      </c>
      <c r="AA2308">
        <f t="shared" si="218"/>
        <v>11</v>
      </c>
      <c r="AB2308">
        <f t="shared" si="219"/>
        <v>2002</v>
      </c>
      <c r="AC2308">
        <f t="shared" si="220"/>
        <v>5</v>
      </c>
      <c r="AD2308">
        <f t="shared" si="221"/>
        <v>1</v>
      </c>
    </row>
    <row r="2309" spans="1:30" ht="15.6">
      <c r="A2309" s="2" t="s">
        <v>24</v>
      </c>
      <c r="B2309" s="2" t="s">
        <v>262</v>
      </c>
      <c r="C2309" s="2" t="s">
        <v>18565</v>
      </c>
      <c r="D2309" s="2" t="s">
        <v>18566</v>
      </c>
      <c r="E2309" s="2" t="s">
        <v>18567</v>
      </c>
      <c r="F2309" s="2" t="s">
        <v>18568</v>
      </c>
      <c r="G2309" s="2" t="s">
        <v>18569</v>
      </c>
      <c r="H2309" s="2" t="s">
        <v>18570</v>
      </c>
      <c r="I2309" s="2" t="s">
        <v>15857</v>
      </c>
      <c r="J2309" s="2" t="s">
        <v>1179</v>
      </c>
      <c r="K2309" s="2" t="s">
        <v>15858</v>
      </c>
      <c r="L2309" s="2" t="s">
        <v>10249</v>
      </c>
      <c r="M2309" s="2" t="s">
        <v>24</v>
      </c>
      <c r="N2309" s="2" t="s">
        <v>15324</v>
      </c>
      <c r="O2309" s="2" t="s">
        <v>18571</v>
      </c>
      <c r="P2309" s="3">
        <v>0</v>
      </c>
      <c r="Q2309" s="2" t="s">
        <v>36</v>
      </c>
      <c r="R2309" s="3">
        <v>2</v>
      </c>
      <c r="S2309" s="2" t="s">
        <v>18572</v>
      </c>
      <c r="T2309" s="2" t="s">
        <v>18573</v>
      </c>
      <c r="U2309" s="3">
        <v>1</v>
      </c>
      <c r="V2309" s="2" t="s">
        <v>36</v>
      </c>
      <c r="W2309" s="2" t="s">
        <v>36</v>
      </c>
      <c r="X2309" s="2" t="s">
        <v>18574</v>
      </c>
      <c r="Y2309">
        <f t="shared" si="216"/>
        <v>2000</v>
      </c>
      <c r="Z2309">
        <f t="shared" si="217"/>
        <v>6</v>
      </c>
      <c r="AA2309">
        <f t="shared" si="218"/>
        <v>26</v>
      </c>
      <c r="AB2309">
        <f t="shared" si="219"/>
        <v>2002</v>
      </c>
      <c r="AC2309">
        <f t="shared" si="220"/>
        <v>4</v>
      </c>
      <c r="AD2309">
        <f t="shared" si="221"/>
        <v>21</v>
      </c>
    </row>
    <row r="2310" spans="1:30" ht="15.6">
      <c r="A2310" s="2" t="s">
        <v>24</v>
      </c>
      <c r="B2310" s="2" t="s">
        <v>262</v>
      </c>
      <c r="C2310" s="2" t="s">
        <v>18575</v>
      </c>
      <c r="D2310" s="2" t="s">
        <v>18576</v>
      </c>
      <c r="E2310" s="2" t="s">
        <v>18577</v>
      </c>
      <c r="F2310" s="2" t="s">
        <v>18578</v>
      </c>
      <c r="G2310" s="2" t="s">
        <v>18579</v>
      </c>
      <c r="H2310" s="2" t="s">
        <v>18580</v>
      </c>
      <c r="I2310" s="2" t="s">
        <v>75</v>
      </c>
      <c r="J2310" s="2" t="s">
        <v>76</v>
      </c>
      <c r="K2310" s="2" t="s">
        <v>16299</v>
      </c>
      <c r="L2310" s="2" t="s">
        <v>11389</v>
      </c>
      <c r="M2310" s="2" t="s">
        <v>24</v>
      </c>
      <c r="N2310" s="2" t="s">
        <v>36</v>
      </c>
      <c r="O2310" s="2" t="s">
        <v>18581</v>
      </c>
      <c r="P2310" s="3">
        <v>0</v>
      </c>
      <c r="Q2310" s="2" t="s">
        <v>36</v>
      </c>
      <c r="R2310" s="3">
        <v>0</v>
      </c>
      <c r="S2310" s="2" t="s">
        <v>36</v>
      </c>
      <c r="T2310" s="2" t="s">
        <v>18582</v>
      </c>
      <c r="U2310" s="3">
        <v>1</v>
      </c>
      <c r="V2310" s="2" t="s">
        <v>36</v>
      </c>
      <c r="W2310" s="2" t="s">
        <v>36</v>
      </c>
      <c r="X2310" s="2" t="s">
        <v>18583</v>
      </c>
      <c r="Y2310">
        <f t="shared" si="216"/>
        <v>2000</v>
      </c>
      <c r="Z2310">
        <f t="shared" si="217"/>
        <v>1</v>
      </c>
      <c r="AA2310">
        <f t="shared" si="218"/>
        <v>7</v>
      </c>
      <c r="AB2310">
        <f t="shared" si="219"/>
        <v>2002</v>
      </c>
      <c r="AC2310">
        <f t="shared" si="220"/>
        <v>4</v>
      </c>
      <c r="AD2310">
        <f t="shared" si="221"/>
        <v>11</v>
      </c>
    </row>
    <row r="2311" spans="1:30" ht="15.6">
      <c r="A2311" s="2" t="s">
        <v>24</v>
      </c>
      <c r="B2311" s="2" t="s">
        <v>262</v>
      </c>
      <c r="C2311" s="2" t="s">
        <v>18584</v>
      </c>
      <c r="D2311" s="2" t="s">
        <v>18585</v>
      </c>
      <c r="E2311" s="2" t="s">
        <v>18586</v>
      </c>
      <c r="F2311" s="2" t="s">
        <v>18587</v>
      </c>
      <c r="G2311" s="2" t="s">
        <v>18588</v>
      </c>
      <c r="H2311" s="2" t="s">
        <v>18580</v>
      </c>
      <c r="I2311" s="2" t="s">
        <v>759</v>
      </c>
      <c r="J2311" s="2" t="s">
        <v>760</v>
      </c>
      <c r="K2311" s="2" t="s">
        <v>13445</v>
      </c>
      <c r="L2311" s="2" t="s">
        <v>9118</v>
      </c>
      <c r="M2311" s="2" t="s">
        <v>24</v>
      </c>
      <c r="N2311" s="2" t="s">
        <v>12937</v>
      </c>
      <c r="O2311" s="2" t="s">
        <v>18589</v>
      </c>
      <c r="P2311" s="3">
        <v>0</v>
      </c>
      <c r="Q2311" s="2" t="s">
        <v>36</v>
      </c>
      <c r="R2311" s="3">
        <v>0</v>
      </c>
      <c r="S2311" s="2" t="s">
        <v>36</v>
      </c>
      <c r="T2311" s="2" t="s">
        <v>18590</v>
      </c>
      <c r="U2311" s="3">
        <v>1</v>
      </c>
      <c r="V2311" s="2" t="s">
        <v>36</v>
      </c>
      <c r="W2311" s="2" t="s">
        <v>36</v>
      </c>
      <c r="X2311" s="2" t="s">
        <v>18591</v>
      </c>
      <c r="Y2311">
        <f t="shared" si="216"/>
        <v>2001</v>
      </c>
      <c r="Z2311">
        <f t="shared" si="217"/>
        <v>1</v>
      </c>
      <c r="AA2311">
        <f t="shared" si="218"/>
        <v>19</v>
      </c>
      <c r="AB2311">
        <f t="shared" si="219"/>
        <v>2002</v>
      </c>
      <c r="AC2311">
        <f t="shared" si="220"/>
        <v>4</v>
      </c>
      <c r="AD2311">
        <f t="shared" si="221"/>
        <v>11</v>
      </c>
    </row>
    <row r="2312" spans="1:30" ht="15.6">
      <c r="A2312" s="2" t="s">
        <v>24</v>
      </c>
      <c r="B2312" s="2" t="s">
        <v>262</v>
      </c>
      <c r="C2312" s="2" t="s">
        <v>18592</v>
      </c>
      <c r="D2312" s="2" t="s">
        <v>18593</v>
      </c>
      <c r="E2312" s="2" t="s">
        <v>18594</v>
      </c>
      <c r="F2312" s="2" t="s">
        <v>18595</v>
      </c>
      <c r="G2312" s="2" t="s">
        <v>18596</v>
      </c>
      <c r="H2312" s="2" t="s">
        <v>18597</v>
      </c>
      <c r="I2312" s="2" t="s">
        <v>15857</v>
      </c>
      <c r="J2312" s="2" t="s">
        <v>1179</v>
      </c>
      <c r="K2312" s="2" t="s">
        <v>18418</v>
      </c>
      <c r="L2312" s="2" t="s">
        <v>18419</v>
      </c>
      <c r="M2312" s="2" t="s">
        <v>515</v>
      </c>
      <c r="N2312" s="2" t="s">
        <v>16258</v>
      </c>
      <c r="O2312" s="2" t="s">
        <v>18598</v>
      </c>
      <c r="P2312" s="3">
        <v>0</v>
      </c>
      <c r="Q2312" s="2" t="s">
        <v>36</v>
      </c>
      <c r="R2312" s="3">
        <v>0</v>
      </c>
      <c r="S2312" s="2" t="s">
        <v>36</v>
      </c>
      <c r="T2312" s="2" t="s">
        <v>18599</v>
      </c>
      <c r="U2312" s="3">
        <v>1</v>
      </c>
      <c r="V2312" s="2" t="s">
        <v>36</v>
      </c>
      <c r="W2312" s="2" t="s">
        <v>36</v>
      </c>
      <c r="X2312" s="2" t="s">
        <v>18600</v>
      </c>
      <c r="Y2312">
        <f t="shared" si="216"/>
        <v>2000</v>
      </c>
      <c r="Z2312">
        <f t="shared" si="217"/>
        <v>6</v>
      </c>
      <c r="AA2312">
        <f t="shared" si="218"/>
        <v>16</v>
      </c>
      <c r="AB2312">
        <f t="shared" si="219"/>
        <v>2002</v>
      </c>
      <c r="AC2312">
        <f t="shared" si="220"/>
        <v>3</v>
      </c>
      <c r="AD2312">
        <f t="shared" si="221"/>
        <v>21</v>
      </c>
    </row>
    <row r="2313" spans="1:30" ht="15.6">
      <c r="A2313" s="2" t="s">
        <v>24</v>
      </c>
      <c r="B2313" s="2" t="s">
        <v>262</v>
      </c>
      <c r="C2313" s="2" t="s">
        <v>18601</v>
      </c>
      <c r="D2313" s="2" t="s">
        <v>18602</v>
      </c>
      <c r="E2313" s="2" t="s">
        <v>18603</v>
      </c>
      <c r="F2313" s="2" t="s">
        <v>18604</v>
      </c>
      <c r="G2313" s="2" t="s">
        <v>18605</v>
      </c>
      <c r="H2313" s="2" t="s">
        <v>18606</v>
      </c>
      <c r="I2313" s="2" t="s">
        <v>75</v>
      </c>
      <c r="J2313" s="2" t="s">
        <v>76</v>
      </c>
      <c r="K2313" s="2" t="s">
        <v>16299</v>
      </c>
      <c r="L2313" s="2" t="s">
        <v>11389</v>
      </c>
      <c r="M2313" s="2" t="s">
        <v>24</v>
      </c>
      <c r="N2313" s="2" t="s">
        <v>36</v>
      </c>
      <c r="O2313" s="2" t="s">
        <v>18581</v>
      </c>
      <c r="P2313" s="3">
        <v>0</v>
      </c>
      <c r="Q2313" s="2" t="s">
        <v>36</v>
      </c>
      <c r="R2313" s="3">
        <v>0</v>
      </c>
      <c r="S2313" s="2" t="s">
        <v>36</v>
      </c>
      <c r="T2313" s="2" t="s">
        <v>18607</v>
      </c>
      <c r="U2313" s="3">
        <v>1</v>
      </c>
      <c r="V2313" s="2" t="s">
        <v>36</v>
      </c>
      <c r="W2313" s="2" t="s">
        <v>36</v>
      </c>
      <c r="X2313" s="2" t="s">
        <v>18608</v>
      </c>
      <c r="Y2313">
        <f t="shared" si="216"/>
        <v>1999</v>
      </c>
      <c r="Z2313">
        <f t="shared" si="217"/>
        <v>7</v>
      </c>
      <c r="AA2313">
        <f t="shared" si="218"/>
        <v>9</v>
      </c>
      <c r="AB2313">
        <f t="shared" si="219"/>
        <v>2002</v>
      </c>
      <c r="AC2313">
        <f t="shared" si="220"/>
        <v>2</v>
      </c>
      <c r="AD2313">
        <f t="shared" si="221"/>
        <v>21</v>
      </c>
    </row>
    <row r="2314" spans="1:30" ht="15.6">
      <c r="A2314" s="2" t="s">
        <v>24</v>
      </c>
      <c r="B2314" s="2" t="s">
        <v>25</v>
      </c>
      <c r="C2314" s="2" t="s">
        <v>18609</v>
      </c>
      <c r="D2314" s="2" t="s">
        <v>18610</v>
      </c>
      <c r="E2314" s="2" t="s">
        <v>18611</v>
      </c>
      <c r="F2314" s="2" t="s">
        <v>18612</v>
      </c>
      <c r="G2314" s="2" t="s">
        <v>18613</v>
      </c>
      <c r="H2314" s="2" t="s">
        <v>18614</v>
      </c>
      <c r="I2314" s="2" t="s">
        <v>75</v>
      </c>
      <c r="J2314" s="2" t="s">
        <v>76</v>
      </c>
      <c r="K2314" s="2" t="s">
        <v>13469</v>
      </c>
      <c r="L2314" s="2" t="s">
        <v>78</v>
      </c>
      <c r="M2314" s="2" t="s">
        <v>24</v>
      </c>
      <c r="N2314" s="2" t="s">
        <v>36</v>
      </c>
      <c r="O2314" s="2" t="s">
        <v>18615</v>
      </c>
      <c r="P2314" s="3">
        <v>0</v>
      </c>
      <c r="Q2314" s="2" t="s">
        <v>36</v>
      </c>
      <c r="R2314" s="3">
        <v>1</v>
      </c>
      <c r="S2314" s="2" t="s">
        <v>18616</v>
      </c>
      <c r="T2314" s="2" t="s">
        <v>18617</v>
      </c>
      <c r="U2314" s="3">
        <v>1</v>
      </c>
      <c r="V2314" s="2" t="s">
        <v>36</v>
      </c>
      <c r="W2314" s="2" t="s">
        <v>36</v>
      </c>
      <c r="X2314" s="2" t="s">
        <v>18618</v>
      </c>
      <c r="Y2314">
        <f t="shared" si="216"/>
        <v>1999</v>
      </c>
      <c r="Z2314">
        <f t="shared" si="217"/>
        <v>1</v>
      </c>
      <c r="AA2314">
        <f t="shared" si="218"/>
        <v>22</v>
      </c>
      <c r="AB2314">
        <f t="shared" si="219"/>
        <v>2002</v>
      </c>
      <c r="AC2314">
        <f t="shared" si="220"/>
        <v>2</v>
      </c>
      <c r="AD2314">
        <f t="shared" si="221"/>
        <v>11</v>
      </c>
    </row>
    <row r="2315" spans="1:30" ht="15.6">
      <c r="A2315" s="2" t="s">
        <v>24</v>
      </c>
      <c r="B2315" s="2" t="s">
        <v>262</v>
      </c>
      <c r="C2315" s="2" t="s">
        <v>18619</v>
      </c>
      <c r="D2315" s="2" t="s">
        <v>18620</v>
      </c>
      <c r="E2315" s="2" t="s">
        <v>18621</v>
      </c>
      <c r="F2315" s="2" t="s">
        <v>18622</v>
      </c>
      <c r="G2315" s="2" t="s">
        <v>18623</v>
      </c>
      <c r="H2315" s="2" t="s">
        <v>18624</v>
      </c>
      <c r="I2315" s="2" t="s">
        <v>759</v>
      </c>
      <c r="J2315" s="2" t="s">
        <v>760</v>
      </c>
      <c r="K2315" s="2" t="s">
        <v>13445</v>
      </c>
      <c r="L2315" s="2" t="s">
        <v>9118</v>
      </c>
      <c r="M2315" s="2" t="s">
        <v>24</v>
      </c>
      <c r="N2315" s="2" t="s">
        <v>12937</v>
      </c>
      <c r="O2315" s="2" t="s">
        <v>18625</v>
      </c>
      <c r="P2315" s="3">
        <v>0</v>
      </c>
      <c r="Q2315" s="2" t="s">
        <v>36</v>
      </c>
      <c r="R2315" s="3">
        <v>0</v>
      </c>
      <c r="S2315" s="2" t="s">
        <v>36</v>
      </c>
      <c r="T2315" s="2" t="s">
        <v>18626</v>
      </c>
      <c r="U2315" s="3">
        <v>1</v>
      </c>
      <c r="V2315" s="2" t="s">
        <v>36</v>
      </c>
      <c r="W2315" s="2" t="s">
        <v>36</v>
      </c>
      <c r="X2315" s="2" t="s">
        <v>18627</v>
      </c>
      <c r="Y2315">
        <f t="shared" si="216"/>
        <v>2000</v>
      </c>
      <c r="Z2315">
        <f t="shared" si="217"/>
        <v>12</v>
      </c>
      <c r="AA2315">
        <f t="shared" si="218"/>
        <v>5</v>
      </c>
      <c r="AB2315">
        <f t="shared" si="219"/>
        <v>2002</v>
      </c>
      <c r="AC2315">
        <f t="shared" si="220"/>
        <v>2</v>
      </c>
      <c r="AD2315">
        <f t="shared" si="221"/>
        <v>1</v>
      </c>
    </row>
    <row r="2316" spans="1:30" ht="15.6">
      <c r="A2316" s="2" t="s">
        <v>24</v>
      </c>
      <c r="B2316" s="2" t="s">
        <v>262</v>
      </c>
      <c r="C2316" s="2" t="s">
        <v>18628</v>
      </c>
      <c r="D2316" s="2" t="s">
        <v>18629</v>
      </c>
      <c r="E2316" s="2" t="s">
        <v>18630</v>
      </c>
      <c r="F2316" s="2" t="s">
        <v>18631</v>
      </c>
      <c r="G2316" s="2" t="s">
        <v>18632</v>
      </c>
      <c r="H2316" s="2" t="s">
        <v>18624</v>
      </c>
      <c r="I2316" s="2" t="s">
        <v>18633</v>
      </c>
      <c r="J2316" s="2" t="s">
        <v>18634</v>
      </c>
      <c r="K2316" s="2" t="s">
        <v>18635</v>
      </c>
      <c r="L2316" s="2" t="s">
        <v>18636</v>
      </c>
      <c r="M2316" s="2" t="s">
        <v>3599</v>
      </c>
      <c r="N2316" s="2" t="s">
        <v>18637</v>
      </c>
      <c r="O2316" s="2" t="s">
        <v>18638</v>
      </c>
      <c r="P2316" s="3">
        <v>0</v>
      </c>
      <c r="Q2316" s="2" t="s">
        <v>36</v>
      </c>
      <c r="R2316" s="3">
        <v>2</v>
      </c>
      <c r="S2316" s="2" t="s">
        <v>18639</v>
      </c>
      <c r="T2316" s="2" t="s">
        <v>18640</v>
      </c>
      <c r="U2316" s="3">
        <v>1</v>
      </c>
      <c r="V2316" s="2" t="s">
        <v>36</v>
      </c>
      <c r="W2316" s="2" t="s">
        <v>36</v>
      </c>
      <c r="X2316" s="2" t="s">
        <v>18641</v>
      </c>
      <c r="Y2316">
        <f t="shared" si="216"/>
        <v>2000</v>
      </c>
      <c r="Z2316">
        <f t="shared" si="217"/>
        <v>1</v>
      </c>
      <c r="AA2316">
        <f t="shared" si="218"/>
        <v>24</v>
      </c>
      <c r="AB2316">
        <f t="shared" si="219"/>
        <v>2002</v>
      </c>
      <c r="AC2316">
        <f t="shared" si="220"/>
        <v>2</v>
      </c>
      <c r="AD2316">
        <f t="shared" si="221"/>
        <v>1</v>
      </c>
    </row>
    <row r="2317" spans="1:30" ht="15.6">
      <c r="A2317" s="2" t="s">
        <v>24</v>
      </c>
      <c r="B2317" s="2" t="s">
        <v>262</v>
      </c>
      <c r="C2317" s="2" t="s">
        <v>18642</v>
      </c>
      <c r="D2317" s="2" t="s">
        <v>18643</v>
      </c>
      <c r="E2317" s="2" t="s">
        <v>18644</v>
      </c>
      <c r="F2317" s="2" t="s">
        <v>18645</v>
      </c>
      <c r="G2317" s="2" t="s">
        <v>18646</v>
      </c>
      <c r="H2317" s="2" t="s">
        <v>18647</v>
      </c>
      <c r="I2317" s="2" t="s">
        <v>759</v>
      </c>
      <c r="J2317" s="2" t="s">
        <v>760</v>
      </c>
      <c r="K2317" s="2" t="s">
        <v>13445</v>
      </c>
      <c r="L2317" s="2" t="s">
        <v>9118</v>
      </c>
      <c r="M2317" s="2" t="s">
        <v>24</v>
      </c>
      <c r="N2317" s="2" t="s">
        <v>12937</v>
      </c>
      <c r="O2317" s="2" t="s">
        <v>18648</v>
      </c>
      <c r="P2317" s="3">
        <v>0</v>
      </c>
      <c r="Q2317" s="2" t="s">
        <v>36</v>
      </c>
      <c r="R2317" s="3">
        <v>0</v>
      </c>
      <c r="S2317" s="2" t="s">
        <v>36</v>
      </c>
      <c r="T2317" s="2" t="s">
        <v>18649</v>
      </c>
      <c r="U2317" s="3">
        <v>1</v>
      </c>
      <c r="V2317" s="2" t="s">
        <v>36</v>
      </c>
      <c r="W2317" s="2" t="s">
        <v>36</v>
      </c>
      <c r="X2317" s="2" t="s">
        <v>18650</v>
      </c>
      <c r="Y2317">
        <f t="shared" si="216"/>
        <v>2001</v>
      </c>
      <c r="Z2317">
        <f t="shared" si="217"/>
        <v>3</v>
      </c>
      <c r="AA2317">
        <f t="shared" si="218"/>
        <v>1</v>
      </c>
      <c r="AB2317">
        <f t="shared" si="219"/>
        <v>2002</v>
      </c>
      <c r="AC2317">
        <f t="shared" si="220"/>
        <v>1</v>
      </c>
      <c r="AD2317">
        <f t="shared" si="221"/>
        <v>21</v>
      </c>
    </row>
    <row r="2318" spans="1:30" ht="15.6">
      <c r="A2318" s="2" t="s">
        <v>24</v>
      </c>
      <c r="B2318" s="2" t="s">
        <v>262</v>
      </c>
      <c r="C2318" s="2" t="s">
        <v>18651</v>
      </c>
      <c r="D2318" s="2" t="s">
        <v>18652</v>
      </c>
      <c r="E2318" s="2" t="s">
        <v>18653</v>
      </c>
      <c r="F2318" s="2" t="s">
        <v>18654</v>
      </c>
      <c r="G2318" s="2" t="s">
        <v>18655</v>
      </c>
      <c r="H2318" s="2" t="s">
        <v>18647</v>
      </c>
      <c r="I2318" s="2" t="s">
        <v>75</v>
      </c>
      <c r="J2318" s="2" t="s">
        <v>76</v>
      </c>
      <c r="K2318" s="2" t="s">
        <v>13469</v>
      </c>
      <c r="L2318" s="2" t="s">
        <v>78</v>
      </c>
      <c r="M2318" s="2" t="s">
        <v>24</v>
      </c>
      <c r="N2318" s="2" t="s">
        <v>36</v>
      </c>
      <c r="O2318" s="2" t="s">
        <v>15494</v>
      </c>
      <c r="P2318" s="3">
        <v>0</v>
      </c>
      <c r="Q2318" s="2" t="s">
        <v>36</v>
      </c>
      <c r="R2318" s="3">
        <v>0</v>
      </c>
      <c r="S2318" s="2" t="s">
        <v>36</v>
      </c>
      <c r="T2318" s="2" t="s">
        <v>18656</v>
      </c>
      <c r="U2318" s="3">
        <v>1</v>
      </c>
      <c r="V2318" s="2" t="s">
        <v>36</v>
      </c>
      <c r="W2318" s="2" t="s">
        <v>36</v>
      </c>
      <c r="X2318" s="2" t="s">
        <v>18657</v>
      </c>
      <c r="Y2318">
        <f t="shared" si="216"/>
        <v>2000</v>
      </c>
      <c r="Z2318">
        <f t="shared" si="217"/>
        <v>3</v>
      </c>
      <c r="AA2318">
        <f t="shared" si="218"/>
        <v>8</v>
      </c>
      <c r="AB2318">
        <f t="shared" si="219"/>
        <v>2002</v>
      </c>
      <c r="AC2318">
        <f t="shared" si="220"/>
        <v>1</v>
      </c>
      <c r="AD2318">
        <f t="shared" si="221"/>
        <v>21</v>
      </c>
    </row>
    <row r="2319" spans="1:30" ht="15.6">
      <c r="A2319" s="2" t="s">
        <v>24</v>
      </c>
      <c r="B2319" s="2" t="s">
        <v>262</v>
      </c>
      <c r="C2319" s="2" t="s">
        <v>18658</v>
      </c>
      <c r="D2319" s="2" t="s">
        <v>18659</v>
      </c>
      <c r="E2319" s="2" t="s">
        <v>18660</v>
      </c>
      <c r="F2319" s="2" t="s">
        <v>18661</v>
      </c>
      <c r="G2319" s="2" t="s">
        <v>18662</v>
      </c>
      <c r="H2319" s="2" t="s">
        <v>18647</v>
      </c>
      <c r="I2319" s="2" t="s">
        <v>75</v>
      </c>
      <c r="J2319" s="2" t="s">
        <v>76</v>
      </c>
      <c r="K2319" s="2" t="s">
        <v>13469</v>
      </c>
      <c r="L2319" s="2" t="s">
        <v>78</v>
      </c>
      <c r="M2319" s="2" t="s">
        <v>24</v>
      </c>
      <c r="N2319" s="2" t="s">
        <v>36</v>
      </c>
      <c r="O2319" s="2" t="s">
        <v>17985</v>
      </c>
      <c r="P2319" s="3">
        <v>0</v>
      </c>
      <c r="Q2319" s="2" t="s">
        <v>36</v>
      </c>
      <c r="R2319" s="3">
        <v>0</v>
      </c>
      <c r="S2319" s="2" t="s">
        <v>36</v>
      </c>
      <c r="T2319" s="2" t="s">
        <v>18663</v>
      </c>
      <c r="U2319" s="3">
        <v>1</v>
      </c>
      <c r="V2319" s="2" t="s">
        <v>36</v>
      </c>
      <c r="W2319" s="2" t="s">
        <v>36</v>
      </c>
      <c r="X2319" s="2" t="s">
        <v>18664</v>
      </c>
      <c r="Y2319">
        <f t="shared" si="216"/>
        <v>2000</v>
      </c>
      <c r="Z2319">
        <f t="shared" si="217"/>
        <v>8</v>
      </c>
      <c r="AA2319">
        <f t="shared" si="218"/>
        <v>4</v>
      </c>
      <c r="AB2319">
        <f t="shared" si="219"/>
        <v>2002</v>
      </c>
      <c r="AC2319">
        <f t="shared" si="220"/>
        <v>1</v>
      </c>
      <c r="AD2319">
        <f t="shared" si="221"/>
        <v>21</v>
      </c>
    </row>
    <row r="2320" spans="1:30" ht="15.6">
      <c r="A2320" s="2" t="s">
        <v>24</v>
      </c>
      <c r="B2320" s="2" t="s">
        <v>262</v>
      </c>
      <c r="C2320" s="2" t="s">
        <v>18665</v>
      </c>
      <c r="D2320" s="2" t="s">
        <v>18666</v>
      </c>
      <c r="E2320" s="2" t="s">
        <v>18667</v>
      </c>
      <c r="F2320" s="2" t="s">
        <v>18668</v>
      </c>
      <c r="G2320" s="2" t="s">
        <v>18669</v>
      </c>
      <c r="H2320" s="2" t="s">
        <v>18670</v>
      </c>
      <c r="I2320" s="2" t="s">
        <v>913</v>
      </c>
      <c r="J2320" s="2" t="s">
        <v>914</v>
      </c>
      <c r="K2320" s="2" t="s">
        <v>18671</v>
      </c>
      <c r="L2320" s="2" t="s">
        <v>18672</v>
      </c>
      <c r="M2320" s="2" t="s">
        <v>423</v>
      </c>
      <c r="N2320" s="2" t="s">
        <v>12937</v>
      </c>
      <c r="O2320" s="2" t="s">
        <v>18673</v>
      </c>
      <c r="P2320" s="3">
        <v>0</v>
      </c>
      <c r="Q2320" s="2" t="s">
        <v>36</v>
      </c>
      <c r="R2320" s="3">
        <v>1</v>
      </c>
      <c r="S2320" s="2" t="s">
        <v>18674</v>
      </c>
      <c r="T2320" s="2" t="s">
        <v>18675</v>
      </c>
      <c r="U2320" s="3">
        <v>1</v>
      </c>
      <c r="V2320" s="2" t="s">
        <v>36</v>
      </c>
      <c r="W2320" s="2" t="s">
        <v>36</v>
      </c>
      <c r="X2320" s="2" t="s">
        <v>18676</v>
      </c>
      <c r="Y2320">
        <f t="shared" si="216"/>
        <v>1999</v>
      </c>
      <c r="Z2320">
        <f t="shared" si="217"/>
        <v>12</v>
      </c>
      <c r="AA2320">
        <f t="shared" si="218"/>
        <v>17</v>
      </c>
      <c r="AB2320">
        <f t="shared" si="219"/>
        <v>2002</v>
      </c>
      <c r="AC2320">
        <f t="shared" si="220"/>
        <v>1</v>
      </c>
      <c r="AD2320">
        <f t="shared" si="221"/>
        <v>11</v>
      </c>
    </row>
    <row r="2321" spans="1:30" ht="15.6">
      <c r="A2321" s="2" t="s">
        <v>24</v>
      </c>
      <c r="B2321" s="2" t="s">
        <v>262</v>
      </c>
      <c r="C2321" s="2" t="s">
        <v>18349</v>
      </c>
      <c r="D2321" s="2" t="s">
        <v>18677</v>
      </c>
      <c r="E2321" s="2" t="s">
        <v>18678</v>
      </c>
      <c r="F2321" s="2" t="s">
        <v>18679</v>
      </c>
      <c r="G2321" s="2" t="s">
        <v>18680</v>
      </c>
      <c r="H2321" s="2" t="s">
        <v>18681</v>
      </c>
      <c r="I2321" s="2" t="s">
        <v>759</v>
      </c>
      <c r="J2321" s="2" t="s">
        <v>760</v>
      </c>
      <c r="K2321" s="2" t="s">
        <v>13445</v>
      </c>
      <c r="L2321" s="2" t="s">
        <v>9118</v>
      </c>
      <c r="M2321" s="2" t="s">
        <v>24</v>
      </c>
      <c r="N2321" s="2" t="s">
        <v>12937</v>
      </c>
      <c r="O2321" s="2" t="s">
        <v>18462</v>
      </c>
      <c r="P2321" s="3">
        <v>0</v>
      </c>
      <c r="Q2321" s="2" t="s">
        <v>36</v>
      </c>
      <c r="R2321" s="3">
        <v>0</v>
      </c>
      <c r="S2321" s="2" t="s">
        <v>36</v>
      </c>
      <c r="T2321" s="2" t="s">
        <v>18682</v>
      </c>
      <c r="U2321" s="3">
        <v>1</v>
      </c>
      <c r="V2321" s="2" t="s">
        <v>36</v>
      </c>
      <c r="W2321" s="2" t="s">
        <v>36</v>
      </c>
      <c r="X2321" s="2" t="s">
        <v>18683</v>
      </c>
      <c r="Y2321">
        <f t="shared" si="216"/>
        <v>2000</v>
      </c>
      <c r="Z2321">
        <f t="shared" si="217"/>
        <v>9</v>
      </c>
      <c r="AA2321">
        <f t="shared" si="218"/>
        <v>25</v>
      </c>
      <c r="AB2321">
        <f t="shared" si="219"/>
        <v>2002</v>
      </c>
      <c r="AC2321">
        <f t="shared" si="220"/>
        <v>1</v>
      </c>
      <c r="AD2321">
        <f t="shared" si="221"/>
        <v>1</v>
      </c>
    </row>
    <row r="2322" spans="1:30" ht="15.6">
      <c r="A2322" s="2" t="s">
        <v>24</v>
      </c>
      <c r="B2322" s="2" t="s">
        <v>262</v>
      </c>
      <c r="C2322" s="2" t="s">
        <v>18684</v>
      </c>
      <c r="D2322" s="2" t="s">
        <v>18685</v>
      </c>
      <c r="E2322" s="2" t="s">
        <v>18686</v>
      </c>
      <c r="F2322" s="2" t="s">
        <v>18687</v>
      </c>
      <c r="G2322" s="2" t="s">
        <v>18688</v>
      </c>
      <c r="H2322" s="2" t="s">
        <v>18681</v>
      </c>
      <c r="I2322" s="2" t="s">
        <v>759</v>
      </c>
      <c r="J2322" s="2" t="s">
        <v>760</v>
      </c>
      <c r="K2322" s="2" t="s">
        <v>13445</v>
      </c>
      <c r="L2322" s="2" t="s">
        <v>9118</v>
      </c>
      <c r="M2322" s="2" t="s">
        <v>24</v>
      </c>
      <c r="N2322" s="2" t="s">
        <v>12937</v>
      </c>
      <c r="O2322" s="2" t="s">
        <v>18689</v>
      </c>
      <c r="P2322" s="3">
        <v>0</v>
      </c>
      <c r="Q2322" s="2" t="s">
        <v>36</v>
      </c>
      <c r="R2322" s="3">
        <v>0</v>
      </c>
      <c r="S2322" s="2" t="s">
        <v>36</v>
      </c>
      <c r="T2322" s="2" t="s">
        <v>18690</v>
      </c>
      <c r="U2322" s="3">
        <v>1</v>
      </c>
      <c r="V2322" s="2" t="s">
        <v>36</v>
      </c>
      <c r="W2322" s="2" t="s">
        <v>36</v>
      </c>
      <c r="X2322" s="2" t="s">
        <v>18691</v>
      </c>
      <c r="Y2322">
        <f t="shared" si="216"/>
        <v>2000</v>
      </c>
      <c r="Z2322">
        <f t="shared" si="217"/>
        <v>8</v>
      </c>
      <c r="AA2322">
        <f t="shared" si="218"/>
        <v>25</v>
      </c>
      <c r="AB2322">
        <f t="shared" si="219"/>
        <v>2002</v>
      </c>
      <c r="AC2322">
        <f t="shared" si="220"/>
        <v>1</v>
      </c>
      <c r="AD2322">
        <f t="shared" si="221"/>
        <v>1</v>
      </c>
    </row>
    <row r="2323" spans="1:30" ht="15.6">
      <c r="A2323" s="2" t="s">
        <v>24</v>
      </c>
      <c r="B2323" s="2" t="s">
        <v>262</v>
      </c>
      <c r="C2323" s="2" t="s">
        <v>18692</v>
      </c>
      <c r="D2323" s="2" t="s">
        <v>18693</v>
      </c>
      <c r="E2323" s="2" t="s">
        <v>18694</v>
      </c>
      <c r="F2323" s="2" t="s">
        <v>18695</v>
      </c>
      <c r="G2323" s="2" t="s">
        <v>18696</v>
      </c>
      <c r="H2323" s="2" t="s">
        <v>18681</v>
      </c>
      <c r="I2323" s="2" t="s">
        <v>4410</v>
      </c>
      <c r="J2323" s="2" t="s">
        <v>10260</v>
      </c>
      <c r="K2323" s="2" t="s">
        <v>14371</v>
      </c>
      <c r="L2323" s="2" t="s">
        <v>14372</v>
      </c>
      <c r="M2323" s="2" t="s">
        <v>24</v>
      </c>
      <c r="N2323" s="2" t="s">
        <v>15324</v>
      </c>
      <c r="O2323" s="2" t="s">
        <v>18371</v>
      </c>
      <c r="P2323" s="3">
        <v>0</v>
      </c>
      <c r="Q2323" s="2" t="s">
        <v>36</v>
      </c>
      <c r="R2323" s="3">
        <v>0</v>
      </c>
      <c r="S2323" s="2" t="s">
        <v>36</v>
      </c>
      <c r="T2323" s="2" t="s">
        <v>18697</v>
      </c>
      <c r="U2323" s="3">
        <v>1</v>
      </c>
      <c r="V2323" s="2" t="s">
        <v>36</v>
      </c>
      <c r="W2323" s="2" t="s">
        <v>36</v>
      </c>
      <c r="X2323" s="2" t="s">
        <v>18698</v>
      </c>
      <c r="Y2323">
        <f t="shared" si="216"/>
        <v>1999</v>
      </c>
      <c r="Z2323">
        <f t="shared" si="217"/>
        <v>8</v>
      </c>
      <c r="AA2323">
        <f t="shared" si="218"/>
        <v>31</v>
      </c>
      <c r="AB2323">
        <f t="shared" si="219"/>
        <v>2002</v>
      </c>
      <c r="AC2323">
        <f t="shared" si="220"/>
        <v>1</v>
      </c>
      <c r="AD2323">
        <f t="shared" si="221"/>
        <v>1</v>
      </c>
    </row>
    <row r="2324" spans="1:30" ht="15.6">
      <c r="A2324" s="2" t="s">
        <v>24</v>
      </c>
      <c r="B2324" s="2" t="s">
        <v>262</v>
      </c>
      <c r="C2324" s="2" t="s">
        <v>18699</v>
      </c>
      <c r="D2324" s="2" t="s">
        <v>18700</v>
      </c>
      <c r="E2324" s="2" t="s">
        <v>18701</v>
      </c>
      <c r="F2324" s="2" t="s">
        <v>18687</v>
      </c>
      <c r="G2324" s="2" t="s">
        <v>18702</v>
      </c>
      <c r="H2324" s="2" t="s">
        <v>18281</v>
      </c>
      <c r="I2324" s="2" t="s">
        <v>759</v>
      </c>
      <c r="J2324" s="2" t="s">
        <v>760</v>
      </c>
      <c r="K2324" s="2" t="s">
        <v>13445</v>
      </c>
      <c r="L2324" s="2" t="s">
        <v>9118</v>
      </c>
      <c r="M2324" s="2" t="s">
        <v>24</v>
      </c>
      <c r="N2324" s="2" t="s">
        <v>12937</v>
      </c>
      <c r="O2324" s="2" t="s">
        <v>18689</v>
      </c>
      <c r="P2324" s="3">
        <v>0</v>
      </c>
      <c r="Q2324" s="2" t="s">
        <v>36</v>
      </c>
      <c r="R2324" s="3">
        <v>0</v>
      </c>
      <c r="S2324" s="2" t="s">
        <v>36</v>
      </c>
      <c r="T2324" s="2" t="s">
        <v>18703</v>
      </c>
      <c r="U2324" s="3">
        <v>1</v>
      </c>
      <c r="V2324" s="2" t="s">
        <v>36</v>
      </c>
      <c r="W2324" s="2" t="s">
        <v>36</v>
      </c>
      <c r="X2324" s="2" t="s">
        <v>18704</v>
      </c>
      <c r="Y2324">
        <f t="shared" si="216"/>
        <v>2000</v>
      </c>
      <c r="Z2324">
        <f t="shared" si="217"/>
        <v>8</v>
      </c>
      <c r="AA2324">
        <f t="shared" si="218"/>
        <v>25</v>
      </c>
      <c r="AB2324">
        <f t="shared" si="219"/>
        <v>2001</v>
      </c>
      <c r="AC2324">
        <f t="shared" si="220"/>
        <v>12</v>
      </c>
      <c r="AD2324">
        <f t="shared" si="221"/>
        <v>21</v>
      </c>
    </row>
    <row r="2325" spans="1:30" ht="15.6">
      <c r="A2325" s="2" t="s">
        <v>24</v>
      </c>
      <c r="B2325" s="2" t="s">
        <v>262</v>
      </c>
      <c r="C2325" s="2" t="s">
        <v>9620</v>
      </c>
      <c r="D2325" s="2" t="s">
        <v>18705</v>
      </c>
      <c r="E2325" s="2" t="s">
        <v>18706</v>
      </c>
      <c r="F2325" s="2" t="s">
        <v>18707</v>
      </c>
      <c r="G2325" s="2" t="s">
        <v>18708</v>
      </c>
      <c r="H2325" s="2" t="s">
        <v>18281</v>
      </c>
      <c r="I2325" s="2" t="s">
        <v>759</v>
      </c>
      <c r="J2325" s="2" t="s">
        <v>760</v>
      </c>
      <c r="K2325" s="2" t="s">
        <v>13445</v>
      </c>
      <c r="L2325" s="2" t="s">
        <v>9118</v>
      </c>
      <c r="M2325" s="2" t="s">
        <v>24</v>
      </c>
      <c r="N2325" s="2" t="s">
        <v>12937</v>
      </c>
      <c r="O2325" s="2" t="s">
        <v>18689</v>
      </c>
      <c r="P2325" s="3">
        <v>0</v>
      </c>
      <c r="Q2325" s="2" t="s">
        <v>36</v>
      </c>
      <c r="R2325" s="3">
        <v>0</v>
      </c>
      <c r="S2325" s="2" t="s">
        <v>36</v>
      </c>
      <c r="T2325" s="2" t="s">
        <v>18709</v>
      </c>
      <c r="U2325" s="3">
        <v>1</v>
      </c>
      <c r="V2325" s="2" t="s">
        <v>36</v>
      </c>
      <c r="W2325" s="2" t="s">
        <v>36</v>
      </c>
      <c r="X2325" s="2" t="s">
        <v>18710</v>
      </c>
      <c r="Y2325">
        <f t="shared" si="216"/>
        <v>2000</v>
      </c>
      <c r="Z2325">
        <f t="shared" si="217"/>
        <v>10</v>
      </c>
      <c r="AA2325">
        <f t="shared" si="218"/>
        <v>25</v>
      </c>
      <c r="AB2325">
        <f t="shared" si="219"/>
        <v>2001</v>
      </c>
      <c r="AC2325">
        <f t="shared" si="220"/>
        <v>12</v>
      </c>
      <c r="AD2325">
        <f t="shared" si="221"/>
        <v>21</v>
      </c>
    </row>
    <row r="2326" spans="1:30" ht="15.6">
      <c r="A2326" s="2" t="s">
        <v>24</v>
      </c>
      <c r="B2326" s="2" t="s">
        <v>262</v>
      </c>
      <c r="C2326" s="2" t="s">
        <v>18711</v>
      </c>
      <c r="D2326" s="2" t="s">
        <v>18712</v>
      </c>
      <c r="E2326" s="2" t="s">
        <v>18713</v>
      </c>
      <c r="F2326" s="2" t="s">
        <v>18714</v>
      </c>
      <c r="G2326" s="2" t="s">
        <v>18715</v>
      </c>
      <c r="H2326" s="2" t="s">
        <v>18281</v>
      </c>
      <c r="I2326" s="2" t="s">
        <v>759</v>
      </c>
      <c r="J2326" s="2" t="s">
        <v>760</v>
      </c>
      <c r="K2326" s="2" t="s">
        <v>13445</v>
      </c>
      <c r="L2326" s="2" t="s">
        <v>9118</v>
      </c>
      <c r="M2326" s="2" t="s">
        <v>24</v>
      </c>
      <c r="N2326" s="2" t="s">
        <v>12937</v>
      </c>
      <c r="O2326" s="2" t="s">
        <v>18716</v>
      </c>
      <c r="P2326" s="3">
        <v>0</v>
      </c>
      <c r="Q2326" s="2" t="s">
        <v>36</v>
      </c>
      <c r="R2326" s="3">
        <v>0</v>
      </c>
      <c r="S2326" s="2" t="s">
        <v>36</v>
      </c>
      <c r="T2326" s="2" t="s">
        <v>18717</v>
      </c>
      <c r="U2326" s="3">
        <v>1</v>
      </c>
      <c r="V2326" s="2" t="s">
        <v>36</v>
      </c>
      <c r="W2326" s="2" t="s">
        <v>36</v>
      </c>
      <c r="X2326" s="2" t="s">
        <v>18718</v>
      </c>
      <c r="Y2326">
        <f t="shared" si="216"/>
        <v>2000</v>
      </c>
      <c r="Z2326">
        <f t="shared" si="217"/>
        <v>11</v>
      </c>
      <c r="AA2326">
        <f t="shared" si="218"/>
        <v>13</v>
      </c>
      <c r="AB2326">
        <f t="shared" si="219"/>
        <v>2001</v>
      </c>
      <c r="AC2326">
        <f t="shared" si="220"/>
        <v>12</v>
      </c>
      <c r="AD2326">
        <f t="shared" si="221"/>
        <v>21</v>
      </c>
    </row>
    <row r="2327" spans="1:30" ht="15.6">
      <c r="A2327" s="2" t="s">
        <v>24</v>
      </c>
      <c r="B2327" s="2" t="s">
        <v>262</v>
      </c>
      <c r="C2327" s="2" t="s">
        <v>18432</v>
      </c>
      <c r="D2327" s="2" t="s">
        <v>18719</v>
      </c>
      <c r="E2327" s="2" t="s">
        <v>18720</v>
      </c>
      <c r="F2327" s="2" t="s">
        <v>18721</v>
      </c>
      <c r="G2327" s="2" t="s">
        <v>18722</v>
      </c>
      <c r="H2327" s="2" t="s">
        <v>18281</v>
      </c>
      <c r="I2327" s="2" t="s">
        <v>4410</v>
      </c>
      <c r="J2327" s="2" t="s">
        <v>10260</v>
      </c>
      <c r="K2327" s="2" t="s">
        <v>14371</v>
      </c>
      <c r="L2327" s="2" t="s">
        <v>14372</v>
      </c>
      <c r="M2327" s="2" t="s">
        <v>24</v>
      </c>
      <c r="N2327" s="2" t="s">
        <v>12937</v>
      </c>
      <c r="O2327" s="2" t="s">
        <v>18174</v>
      </c>
      <c r="P2327" s="3">
        <v>0</v>
      </c>
      <c r="Q2327" s="2" t="s">
        <v>36</v>
      </c>
      <c r="R2327" s="3">
        <v>0</v>
      </c>
      <c r="S2327" s="2" t="s">
        <v>36</v>
      </c>
      <c r="T2327" s="2" t="s">
        <v>18723</v>
      </c>
      <c r="U2327" s="3">
        <v>1</v>
      </c>
      <c r="V2327" s="2" t="s">
        <v>36</v>
      </c>
      <c r="W2327" s="2" t="s">
        <v>36</v>
      </c>
      <c r="X2327" s="2" t="s">
        <v>18724</v>
      </c>
      <c r="Y2327">
        <f t="shared" si="216"/>
        <v>2001</v>
      </c>
      <c r="Z2327">
        <f t="shared" si="217"/>
        <v>1</v>
      </c>
      <c r="AA2327">
        <f t="shared" si="218"/>
        <v>31</v>
      </c>
      <c r="AB2327">
        <f t="shared" si="219"/>
        <v>2001</v>
      </c>
      <c r="AC2327">
        <f t="shared" si="220"/>
        <v>12</v>
      </c>
      <c r="AD2327">
        <f t="shared" si="221"/>
        <v>21</v>
      </c>
    </row>
    <row r="2328" spans="1:30" ht="15.6">
      <c r="A2328" s="2" t="s">
        <v>24</v>
      </c>
      <c r="B2328" s="2" t="s">
        <v>25</v>
      </c>
      <c r="C2328" s="2" t="s">
        <v>18725</v>
      </c>
      <c r="D2328" s="2" t="s">
        <v>18726</v>
      </c>
      <c r="E2328" s="2" t="s">
        <v>18727</v>
      </c>
      <c r="F2328" s="2" t="s">
        <v>18728</v>
      </c>
      <c r="G2328" s="2" t="s">
        <v>18729</v>
      </c>
      <c r="H2328" s="2" t="s">
        <v>18730</v>
      </c>
      <c r="I2328" s="2" t="s">
        <v>75</v>
      </c>
      <c r="J2328" s="2" t="s">
        <v>76</v>
      </c>
      <c r="K2328" s="2" t="s">
        <v>13469</v>
      </c>
      <c r="L2328" s="2" t="s">
        <v>78</v>
      </c>
      <c r="M2328" s="2" t="s">
        <v>24</v>
      </c>
      <c r="N2328" s="2" t="s">
        <v>36</v>
      </c>
      <c r="O2328" s="2" t="s">
        <v>18731</v>
      </c>
      <c r="P2328" s="3">
        <v>0</v>
      </c>
      <c r="Q2328" s="2" t="s">
        <v>36</v>
      </c>
      <c r="R2328" s="3">
        <v>2</v>
      </c>
      <c r="S2328" s="2" t="s">
        <v>18732</v>
      </c>
      <c r="T2328" s="2" t="s">
        <v>18733</v>
      </c>
      <c r="U2328" s="3">
        <v>1</v>
      </c>
      <c r="V2328" s="2" t="s">
        <v>36</v>
      </c>
      <c r="W2328" s="2" t="s">
        <v>36</v>
      </c>
      <c r="X2328" s="2" t="s">
        <v>18734</v>
      </c>
      <c r="Y2328">
        <f t="shared" si="216"/>
        <v>1999</v>
      </c>
      <c r="Z2328">
        <f t="shared" si="217"/>
        <v>5</v>
      </c>
      <c r="AA2328">
        <f t="shared" si="218"/>
        <v>4</v>
      </c>
      <c r="AB2328">
        <f t="shared" si="219"/>
        <v>2001</v>
      </c>
      <c r="AC2328">
        <f t="shared" si="220"/>
        <v>12</v>
      </c>
      <c r="AD2328">
        <f t="shared" si="221"/>
        <v>1</v>
      </c>
    </row>
    <row r="2329" spans="1:30" ht="15.6">
      <c r="A2329" s="2" t="s">
        <v>24</v>
      </c>
      <c r="B2329" s="2" t="s">
        <v>262</v>
      </c>
      <c r="C2329" s="2" t="s">
        <v>18735</v>
      </c>
      <c r="D2329" s="2" t="s">
        <v>18736</v>
      </c>
      <c r="E2329" s="2" t="s">
        <v>18737</v>
      </c>
      <c r="F2329" s="2" t="s">
        <v>18738</v>
      </c>
      <c r="G2329" s="2" t="s">
        <v>18739</v>
      </c>
      <c r="H2329" s="2" t="s">
        <v>18740</v>
      </c>
      <c r="I2329" s="2" t="s">
        <v>75</v>
      </c>
      <c r="J2329" s="2" t="s">
        <v>76</v>
      </c>
      <c r="K2329" s="2" t="s">
        <v>16299</v>
      </c>
      <c r="L2329" s="2" t="s">
        <v>11389</v>
      </c>
      <c r="M2329" s="2" t="s">
        <v>24</v>
      </c>
      <c r="N2329" s="2" t="s">
        <v>36</v>
      </c>
      <c r="O2329" s="2" t="s">
        <v>18581</v>
      </c>
      <c r="P2329" s="3">
        <v>0</v>
      </c>
      <c r="Q2329" s="2" t="s">
        <v>36</v>
      </c>
      <c r="R2329" s="3">
        <v>0</v>
      </c>
      <c r="S2329" s="2" t="s">
        <v>36</v>
      </c>
      <c r="T2329" s="2" t="s">
        <v>18741</v>
      </c>
      <c r="U2329" s="3">
        <v>1</v>
      </c>
      <c r="V2329" s="2" t="s">
        <v>36</v>
      </c>
      <c r="W2329" s="2" t="s">
        <v>36</v>
      </c>
      <c r="X2329" s="2" t="s">
        <v>18742</v>
      </c>
      <c r="Y2329">
        <f t="shared" si="216"/>
        <v>2000</v>
      </c>
      <c r="Z2329">
        <f t="shared" si="217"/>
        <v>8</v>
      </c>
      <c r="AA2329">
        <f t="shared" si="218"/>
        <v>1</v>
      </c>
      <c r="AB2329">
        <f t="shared" si="219"/>
        <v>2001</v>
      </c>
      <c r="AC2329">
        <f t="shared" si="220"/>
        <v>11</v>
      </c>
      <c r="AD2329">
        <f t="shared" si="221"/>
        <v>21</v>
      </c>
    </row>
    <row r="2330" spans="1:30" ht="15.6">
      <c r="A2330" s="2" t="s">
        <v>24</v>
      </c>
      <c r="B2330" s="2" t="s">
        <v>25</v>
      </c>
      <c r="C2330" s="2" t="s">
        <v>18743</v>
      </c>
      <c r="D2330" s="2" t="s">
        <v>18744</v>
      </c>
      <c r="E2330" s="2" t="s">
        <v>18745</v>
      </c>
      <c r="F2330" s="2" t="s">
        <v>18746</v>
      </c>
      <c r="G2330" s="2" t="s">
        <v>18747</v>
      </c>
      <c r="H2330" s="2" t="s">
        <v>18740</v>
      </c>
      <c r="I2330" s="2" t="s">
        <v>18748</v>
      </c>
      <c r="J2330" s="2" t="s">
        <v>18749</v>
      </c>
      <c r="K2330" s="2" t="s">
        <v>18750</v>
      </c>
      <c r="L2330" s="2" t="s">
        <v>18751</v>
      </c>
      <c r="M2330" s="2" t="s">
        <v>515</v>
      </c>
      <c r="N2330" s="2" t="s">
        <v>36</v>
      </c>
      <c r="O2330" s="2" t="s">
        <v>18752</v>
      </c>
      <c r="P2330" s="3">
        <v>0</v>
      </c>
      <c r="Q2330" s="2" t="s">
        <v>36</v>
      </c>
      <c r="R2330" s="3">
        <v>0</v>
      </c>
      <c r="S2330" s="2" t="s">
        <v>36</v>
      </c>
      <c r="T2330" s="2" t="s">
        <v>18753</v>
      </c>
      <c r="U2330" s="3">
        <v>3</v>
      </c>
      <c r="V2330" s="2" t="s">
        <v>36</v>
      </c>
      <c r="W2330" s="2" t="s">
        <v>36</v>
      </c>
      <c r="X2330" s="2" t="s">
        <v>18754</v>
      </c>
      <c r="Y2330">
        <f t="shared" si="216"/>
        <v>1995</v>
      </c>
      <c r="Z2330">
        <f t="shared" si="217"/>
        <v>11</v>
      </c>
      <c r="AA2330">
        <f t="shared" si="218"/>
        <v>27</v>
      </c>
      <c r="AB2330">
        <f t="shared" si="219"/>
        <v>2001</v>
      </c>
      <c r="AC2330">
        <f t="shared" si="220"/>
        <v>11</v>
      </c>
      <c r="AD2330">
        <f t="shared" si="221"/>
        <v>21</v>
      </c>
    </row>
    <row r="2331" spans="1:30" ht="15.6">
      <c r="A2331" s="2" t="s">
        <v>24</v>
      </c>
      <c r="B2331" s="2" t="s">
        <v>25</v>
      </c>
      <c r="C2331" s="2" t="s">
        <v>18755</v>
      </c>
      <c r="D2331" s="2" t="s">
        <v>18756</v>
      </c>
      <c r="E2331" s="2" t="s">
        <v>18757</v>
      </c>
      <c r="F2331" s="2" t="s">
        <v>18758</v>
      </c>
      <c r="G2331" s="2" t="s">
        <v>18759</v>
      </c>
      <c r="H2331" s="2" t="s">
        <v>18740</v>
      </c>
      <c r="I2331" s="2" t="s">
        <v>18206</v>
      </c>
      <c r="J2331" s="2" t="s">
        <v>18207</v>
      </c>
      <c r="K2331" s="2" t="s">
        <v>18760</v>
      </c>
      <c r="L2331" s="2" t="s">
        <v>18761</v>
      </c>
      <c r="M2331" s="2" t="s">
        <v>423</v>
      </c>
      <c r="N2331" s="2" t="s">
        <v>15324</v>
      </c>
      <c r="O2331" s="2" t="s">
        <v>18762</v>
      </c>
      <c r="P2331" s="3">
        <v>0</v>
      </c>
      <c r="Q2331" s="2" t="s">
        <v>36</v>
      </c>
      <c r="R2331" s="3">
        <v>0</v>
      </c>
      <c r="S2331" s="2" t="s">
        <v>36</v>
      </c>
      <c r="T2331" s="2" t="s">
        <v>18763</v>
      </c>
      <c r="U2331" s="3">
        <v>1</v>
      </c>
      <c r="V2331" s="2" t="s">
        <v>36</v>
      </c>
      <c r="W2331" s="2" t="s">
        <v>36</v>
      </c>
      <c r="X2331" s="2" t="s">
        <v>18764</v>
      </c>
      <c r="Y2331">
        <f t="shared" si="216"/>
        <v>2000</v>
      </c>
      <c r="Z2331">
        <f t="shared" si="217"/>
        <v>11</v>
      </c>
      <c r="AA2331">
        <f t="shared" si="218"/>
        <v>24</v>
      </c>
      <c r="AB2331">
        <f t="shared" si="219"/>
        <v>2001</v>
      </c>
      <c r="AC2331">
        <f t="shared" si="220"/>
        <v>11</v>
      </c>
      <c r="AD2331">
        <f t="shared" si="221"/>
        <v>21</v>
      </c>
    </row>
    <row r="2332" spans="1:30" ht="15.6">
      <c r="A2332" s="2" t="s">
        <v>24</v>
      </c>
      <c r="B2332" s="2" t="s">
        <v>262</v>
      </c>
      <c r="C2332" s="2" t="s">
        <v>18765</v>
      </c>
      <c r="D2332" s="2" t="s">
        <v>18766</v>
      </c>
      <c r="E2332" s="2" t="s">
        <v>18767</v>
      </c>
      <c r="F2332" s="2" t="s">
        <v>18768</v>
      </c>
      <c r="G2332" s="2" t="s">
        <v>18769</v>
      </c>
      <c r="H2332" s="2" t="s">
        <v>18770</v>
      </c>
      <c r="I2332" s="2" t="s">
        <v>15593</v>
      </c>
      <c r="J2332" s="2" t="s">
        <v>15594</v>
      </c>
      <c r="K2332" s="2" t="s">
        <v>15595</v>
      </c>
      <c r="L2332" s="2" t="s">
        <v>15596</v>
      </c>
      <c r="M2332" s="2" t="s">
        <v>24</v>
      </c>
      <c r="N2332" s="2" t="s">
        <v>15597</v>
      </c>
      <c r="O2332" s="2" t="s">
        <v>18771</v>
      </c>
      <c r="P2332" s="3">
        <v>0</v>
      </c>
      <c r="Q2332" s="2" t="s">
        <v>36</v>
      </c>
      <c r="R2332" s="3">
        <v>1</v>
      </c>
      <c r="S2332" s="2" t="s">
        <v>18772</v>
      </c>
      <c r="T2332" s="2" t="s">
        <v>18773</v>
      </c>
      <c r="U2332" s="3">
        <v>1</v>
      </c>
      <c r="V2332" s="2" t="s">
        <v>36</v>
      </c>
      <c r="W2332" s="2" t="s">
        <v>36</v>
      </c>
      <c r="X2332" s="2" t="s">
        <v>18774</v>
      </c>
      <c r="Y2332">
        <f t="shared" si="216"/>
        <v>1999</v>
      </c>
      <c r="Z2332">
        <f t="shared" si="217"/>
        <v>10</v>
      </c>
      <c r="AA2332">
        <f t="shared" si="218"/>
        <v>28</v>
      </c>
      <c r="AB2332">
        <f t="shared" si="219"/>
        <v>2001</v>
      </c>
      <c r="AC2332">
        <f t="shared" si="220"/>
        <v>11</v>
      </c>
      <c r="AD2332">
        <f t="shared" si="221"/>
        <v>11</v>
      </c>
    </row>
    <row r="2333" spans="1:30" ht="15.6">
      <c r="A2333" s="2" t="s">
        <v>24</v>
      </c>
      <c r="B2333" s="2" t="s">
        <v>262</v>
      </c>
      <c r="C2333" s="2" t="s">
        <v>18775</v>
      </c>
      <c r="D2333" s="2" t="s">
        <v>18776</v>
      </c>
      <c r="E2333" s="2" t="s">
        <v>18777</v>
      </c>
      <c r="F2333" s="2" t="s">
        <v>18778</v>
      </c>
      <c r="G2333" s="2" t="s">
        <v>18779</v>
      </c>
      <c r="H2333" s="2" t="s">
        <v>18780</v>
      </c>
      <c r="I2333" s="2" t="s">
        <v>913</v>
      </c>
      <c r="J2333" s="2" t="s">
        <v>914</v>
      </c>
      <c r="K2333" s="2" t="s">
        <v>18781</v>
      </c>
      <c r="L2333" s="2" t="s">
        <v>18782</v>
      </c>
      <c r="M2333" s="2" t="s">
        <v>24</v>
      </c>
      <c r="N2333" s="2" t="s">
        <v>12937</v>
      </c>
      <c r="O2333" s="2" t="s">
        <v>16201</v>
      </c>
      <c r="P2333" s="3">
        <v>0</v>
      </c>
      <c r="Q2333" s="2" t="s">
        <v>36</v>
      </c>
      <c r="R2333" s="3">
        <v>3</v>
      </c>
      <c r="S2333" s="2" t="s">
        <v>18783</v>
      </c>
      <c r="T2333" s="2" t="s">
        <v>18784</v>
      </c>
      <c r="U2333" s="3">
        <v>1</v>
      </c>
      <c r="V2333" s="2" t="s">
        <v>36</v>
      </c>
      <c r="W2333" s="2" t="s">
        <v>36</v>
      </c>
      <c r="X2333" s="2" t="s">
        <v>18785</v>
      </c>
      <c r="Y2333">
        <f t="shared" si="216"/>
        <v>1999</v>
      </c>
      <c r="Z2333">
        <f t="shared" si="217"/>
        <v>8</v>
      </c>
      <c r="AA2333">
        <f t="shared" si="218"/>
        <v>9</v>
      </c>
      <c r="AB2333">
        <f t="shared" si="219"/>
        <v>2001</v>
      </c>
      <c r="AC2333">
        <f t="shared" si="220"/>
        <v>10</v>
      </c>
      <c r="AD2333">
        <f t="shared" si="221"/>
        <v>1</v>
      </c>
    </row>
    <row r="2334" spans="1:30" ht="15.6">
      <c r="A2334" s="2" t="s">
        <v>24</v>
      </c>
      <c r="B2334" s="2" t="s">
        <v>262</v>
      </c>
      <c r="C2334" s="2" t="s">
        <v>18786</v>
      </c>
      <c r="D2334" s="2" t="s">
        <v>18787</v>
      </c>
      <c r="E2334" s="2" t="s">
        <v>18788</v>
      </c>
      <c r="F2334" s="2" t="s">
        <v>18789</v>
      </c>
      <c r="G2334" s="2" t="s">
        <v>18790</v>
      </c>
      <c r="H2334" s="2" t="s">
        <v>18780</v>
      </c>
      <c r="I2334" s="2" t="s">
        <v>15857</v>
      </c>
      <c r="J2334" s="2" t="s">
        <v>1179</v>
      </c>
      <c r="K2334" s="2" t="s">
        <v>18791</v>
      </c>
      <c r="L2334" s="2" t="s">
        <v>10553</v>
      </c>
      <c r="M2334" s="2" t="s">
        <v>515</v>
      </c>
      <c r="N2334" s="2" t="s">
        <v>15324</v>
      </c>
      <c r="O2334" s="2" t="s">
        <v>15860</v>
      </c>
      <c r="P2334" s="3">
        <v>0</v>
      </c>
      <c r="Q2334" s="2" t="s">
        <v>36</v>
      </c>
      <c r="R2334" s="3">
        <v>3</v>
      </c>
      <c r="S2334" s="2" t="s">
        <v>18792</v>
      </c>
      <c r="T2334" s="2" t="s">
        <v>18793</v>
      </c>
      <c r="U2334" s="3">
        <v>1</v>
      </c>
      <c r="V2334" s="2" t="s">
        <v>36</v>
      </c>
      <c r="W2334" s="2" t="s">
        <v>36</v>
      </c>
      <c r="X2334" s="2" t="s">
        <v>18794</v>
      </c>
      <c r="Y2334">
        <f t="shared" si="216"/>
        <v>1999</v>
      </c>
      <c r="Z2334">
        <f t="shared" si="217"/>
        <v>11</v>
      </c>
      <c r="AA2334">
        <f t="shared" si="218"/>
        <v>30</v>
      </c>
      <c r="AB2334">
        <f t="shared" si="219"/>
        <v>2001</v>
      </c>
      <c r="AC2334">
        <f t="shared" si="220"/>
        <v>10</v>
      </c>
      <c r="AD2334">
        <f t="shared" si="221"/>
        <v>1</v>
      </c>
    </row>
    <row r="2335" spans="1:30" ht="15.6">
      <c r="A2335" s="2" t="s">
        <v>24</v>
      </c>
      <c r="B2335" s="2" t="s">
        <v>262</v>
      </c>
      <c r="C2335" s="2" t="s">
        <v>18795</v>
      </c>
      <c r="D2335" s="2" t="s">
        <v>18796</v>
      </c>
      <c r="E2335" s="2" t="s">
        <v>18797</v>
      </c>
      <c r="F2335" s="2" t="s">
        <v>18798</v>
      </c>
      <c r="G2335" s="2" t="s">
        <v>18799</v>
      </c>
      <c r="H2335" s="2" t="s">
        <v>18780</v>
      </c>
      <c r="I2335" s="2" t="s">
        <v>75</v>
      </c>
      <c r="J2335" s="2" t="s">
        <v>76</v>
      </c>
      <c r="K2335" s="2" t="s">
        <v>13469</v>
      </c>
      <c r="L2335" s="2" t="s">
        <v>78</v>
      </c>
      <c r="M2335" s="2" t="s">
        <v>24</v>
      </c>
      <c r="N2335" s="2" t="s">
        <v>36</v>
      </c>
      <c r="O2335" s="2" t="s">
        <v>15860</v>
      </c>
      <c r="P2335" s="3">
        <v>0</v>
      </c>
      <c r="Q2335" s="2" t="s">
        <v>36</v>
      </c>
      <c r="R2335" s="3">
        <v>2</v>
      </c>
      <c r="S2335" s="2" t="s">
        <v>18800</v>
      </c>
      <c r="T2335" s="2" t="s">
        <v>18801</v>
      </c>
      <c r="U2335" s="3">
        <v>1</v>
      </c>
      <c r="V2335" s="2" t="s">
        <v>36</v>
      </c>
      <c r="W2335" s="2" t="s">
        <v>36</v>
      </c>
      <c r="X2335" s="2" t="s">
        <v>18802</v>
      </c>
      <c r="Y2335">
        <f t="shared" si="216"/>
        <v>1999</v>
      </c>
      <c r="Z2335">
        <f t="shared" si="217"/>
        <v>12</v>
      </c>
      <c r="AA2335">
        <f t="shared" si="218"/>
        <v>22</v>
      </c>
      <c r="AB2335">
        <f t="shared" si="219"/>
        <v>2001</v>
      </c>
      <c r="AC2335">
        <f t="shared" si="220"/>
        <v>10</v>
      </c>
      <c r="AD2335">
        <f t="shared" si="221"/>
        <v>1</v>
      </c>
    </row>
    <row r="2336" spans="1:30" ht="15.6">
      <c r="A2336" s="2" t="s">
        <v>24</v>
      </c>
      <c r="B2336" s="2" t="s">
        <v>262</v>
      </c>
      <c r="C2336" s="2" t="s">
        <v>18803</v>
      </c>
      <c r="D2336" s="2" t="s">
        <v>18804</v>
      </c>
      <c r="E2336" s="2" t="s">
        <v>18805</v>
      </c>
      <c r="F2336" s="2" t="s">
        <v>18407</v>
      </c>
      <c r="G2336" s="2" t="s">
        <v>18806</v>
      </c>
      <c r="H2336" s="2" t="s">
        <v>18807</v>
      </c>
      <c r="I2336" s="2" t="s">
        <v>75</v>
      </c>
      <c r="J2336" s="2" t="s">
        <v>76</v>
      </c>
      <c r="K2336" s="2" t="s">
        <v>13469</v>
      </c>
      <c r="L2336" s="2" t="s">
        <v>78</v>
      </c>
      <c r="M2336" s="2" t="s">
        <v>24</v>
      </c>
      <c r="N2336" s="2" t="s">
        <v>36</v>
      </c>
      <c r="O2336" s="2" t="s">
        <v>17501</v>
      </c>
      <c r="P2336" s="3">
        <v>0</v>
      </c>
      <c r="Q2336" s="2" t="s">
        <v>36</v>
      </c>
      <c r="R2336" s="3">
        <v>0</v>
      </c>
      <c r="S2336" s="2" t="s">
        <v>36</v>
      </c>
      <c r="T2336" s="2" t="s">
        <v>18808</v>
      </c>
      <c r="U2336" s="3">
        <v>1</v>
      </c>
      <c r="V2336" s="2" t="s">
        <v>36</v>
      </c>
      <c r="W2336" s="2" t="s">
        <v>36</v>
      </c>
      <c r="X2336" s="2" t="s">
        <v>18809</v>
      </c>
      <c r="Y2336">
        <f t="shared" si="216"/>
        <v>2000</v>
      </c>
      <c r="Z2336">
        <f t="shared" si="217"/>
        <v>4</v>
      </c>
      <c r="AA2336">
        <f t="shared" si="218"/>
        <v>14</v>
      </c>
      <c r="AB2336">
        <f t="shared" si="219"/>
        <v>2001</v>
      </c>
      <c r="AC2336">
        <f t="shared" si="220"/>
        <v>9</v>
      </c>
      <c r="AD2336">
        <f t="shared" si="221"/>
        <v>21</v>
      </c>
    </row>
    <row r="2337" spans="1:30" ht="15.6">
      <c r="A2337" s="2" t="s">
        <v>24</v>
      </c>
      <c r="B2337" s="2" t="s">
        <v>262</v>
      </c>
      <c r="C2337" s="2" t="s">
        <v>18810</v>
      </c>
      <c r="D2337" s="2" t="s">
        <v>18811</v>
      </c>
      <c r="E2337" s="2" t="s">
        <v>18812</v>
      </c>
      <c r="F2337" s="2" t="s">
        <v>18813</v>
      </c>
      <c r="G2337" s="2" t="s">
        <v>18814</v>
      </c>
      <c r="H2337" s="2" t="s">
        <v>18815</v>
      </c>
      <c r="I2337" s="2" t="s">
        <v>6300</v>
      </c>
      <c r="J2337" s="2" t="s">
        <v>1237</v>
      </c>
      <c r="K2337" s="2" t="s">
        <v>17189</v>
      </c>
      <c r="L2337" s="2" t="s">
        <v>17190</v>
      </c>
      <c r="M2337" s="2" t="s">
        <v>24</v>
      </c>
      <c r="N2337" s="2" t="s">
        <v>36</v>
      </c>
      <c r="O2337" s="2" t="s">
        <v>18816</v>
      </c>
      <c r="P2337" s="3">
        <v>0</v>
      </c>
      <c r="Q2337" s="2" t="s">
        <v>36</v>
      </c>
      <c r="R2337" s="3">
        <v>1</v>
      </c>
      <c r="S2337" s="2" t="s">
        <v>7534</v>
      </c>
      <c r="T2337" s="2" t="s">
        <v>18817</v>
      </c>
      <c r="U2337" s="3">
        <v>1</v>
      </c>
      <c r="V2337" s="2" t="s">
        <v>36</v>
      </c>
      <c r="W2337" s="2" t="s">
        <v>36</v>
      </c>
      <c r="X2337" s="2" t="s">
        <v>18818</v>
      </c>
      <c r="Y2337">
        <f t="shared" si="216"/>
        <v>1999</v>
      </c>
      <c r="Z2337">
        <f t="shared" si="217"/>
        <v>2</v>
      </c>
      <c r="AA2337">
        <f t="shared" si="218"/>
        <v>3</v>
      </c>
      <c r="AB2337">
        <f t="shared" si="219"/>
        <v>2001</v>
      </c>
      <c r="AC2337">
        <f t="shared" si="220"/>
        <v>9</v>
      </c>
      <c r="AD2337">
        <f t="shared" si="221"/>
        <v>11</v>
      </c>
    </row>
    <row r="2338" spans="1:30" ht="15.6">
      <c r="A2338" s="2" t="s">
        <v>24</v>
      </c>
      <c r="B2338" s="2" t="s">
        <v>262</v>
      </c>
      <c r="C2338" s="2" t="s">
        <v>18819</v>
      </c>
      <c r="D2338" s="2" t="s">
        <v>18820</v>
      </c>
      <c r="E2338" s="2" t="s">
        <v>18821</v>
      </c>
      <c r="F2338" s="2" t="s">
        <v>18822</v>
      </c>
      <c r="G2338" s="2" t="s">
        <v>18823</v>
      </c>
      <c r="H2338" s="2" t="s">
        <v>18815</v>
      </c>
      <c r="I2338" s="2" t="s">
        <v>6300</v>
      </c>
      <c r="J2338" s="2" t="s">
        <v>1237</v>
      </c>
      <c r="K2338" s="2" t="s">
        <v>18824</v>
      </c>
      <c r="L2338" s="2" t="s">
        <v>17190</v>
      </c>
      <c r="M2338" s="2" t="s">
        <v>24</v>
      </c>
      <c r="N2338" s="2" t="s">
        <v>36</v>
      </c>
      <c r="O2338" s="2" t="s">
        <v>18825</v>
      </c>
      <c r="P2338" s="3">
        <v>0</v>
      </c>
      <c r="Q2338" s="2" t="s">
        <v>36</v>
      </c>
      <c r="R2338" s="3">
        <v>2</v>
      </c>
      <c r="S2338" s="2" t="s">
        <v>18826</v>
      </c>
      <c r="T2338" s="2" t="s">
        <v>18827</v>
      </c>
      <c r="U2338" s="3">
        <v>1</v>
      </c>
      <c r="V2338" s="2" t="s">
        <v>36</v>
      </c>
      <c r="W2338" s="2" t="s">
        <v>36</v>
      </c>
      <c r="X2338" s="2" t="s">
        <v>18828</v>
      </c>
      <c r="Y2338">
        <f t="shared" si="216"/>
        <v>1999</v>
      </c>
      <c r="Z2338">
        <f t="shared" si="217"/>
        <v>12</v>
      </c>
      <c r="AA2338">
        <f t="shared" si="218"/>
        <v>2</v>
      </c>
      <c r="AB2338">
        <f t="shared" si="219"/>
        <v>2001</v>
      </c>
      <c r="AC2338">
        <f t="shared" si="220"/>
        <v>9</v>
      </c>
      <c r="AD2338">
        <f t="shared" si="221"/>
        <v>11</v>
      </c>
    </row>
    <row r="2339" spans="1:30" ht="15.6">
      <c r="A2339" s="2" t="s">
        <v>24</v>
      </c>
      <c r="B2339" s="2" t="s">
        <v>262</v>
      </c>
      <c r="C2339" s="2" t="s">
        <v>11886</v>
      </c>
      <c r="D2339" s="2" t="s">
        <v>18829</v>
      </c>
      <c r="E2339" s="2" t="s">
        <v>18830</v>
      </c>
      <c r="F2339" s="2" t="s">
        <v>18679</v>
      </c>
      <c r="G2339" s="2" t="s">
        <v>18831</v>
      </c>
      <c r="H2339" s="2" t="s">
        <v>18815</v>
      </c>
      <c r="I2339" s="2" t="s">
        <v>759</v>
      </c>
      <c r="J2339" s="2" t="s">
        <v>760</v>
      </c>
      <c r="K2339" s="2" t="s">
        <v>13445</v>
      </c>
      <c r="L2339" s="2" t="s">
        <v>9118</v>
      </c>
      <c r="M2339" s="2" t="s">
        <v>24</v>
      </c>
      <c r="N2339" s="2" t="s">
        <v>12937</v>
      </c>
      <c r="O2339" s="2" t="s">
        <v>16159</v>
      </c>
      <c r="P2339" s="3">
        <v>0</v>
      </c>
      <c r="Q2339" s="2" t="s">
        <v>36</v>
      </c>
      <c r="R2339" s="3">
        <v>0</v>
      </c>
      <c r="S2339" s="2" t="s">
        <v>36</v>
      </c>
      <c r="T2339" s="2" t="s">
        <v>18832</v>
      </c>
      <c r="U2339" s="3">
        <v>1</v>
      </c>
      <c r="V2339" s="2" t="s">
        <v>36</v>
      </c>
      <c r="W2339" s="2" t="s">
        <v>36</v>
      </c>
      <c r="X2339" s="2" t="s">
        <v>18833</v>
      </c>
      <c r="Y2339">
        <f t="shared" si="216"/>
        <v>2000</v>
      </c>
      <c r="Z2339">
        <f t="shared" si="217"/>
        <v>9</v>
      </c>
      <c r="AA2339">
        <f t="shared" si="218"/>
        <v>25</v>
      </c>
      <c r="AB2339">
        <f t="shared" si="219"/>
        <v>2001</v>
      </c>
      <c r="AC2339">
        <f t="shared" si="220"/>
        <v>9</v>
      </c>
      <c r="AD2339">
        <f t="shared" si="221"/>
        <v>11</v>
      </c>
    </row>
    <row r="2340" spans="1:30" ht="15.6">
      <c r="A2340" s="2" t="s">
        <v>24</v>
      </c>
      <c r="B2340" s="2" t="s">
        <v>262</v>
      </c>
      <c r="C2340" s="2" t="s">
        <v>18834</v>
      </c>
      <c r="D2340" s="2" t="s">
        <v>18835</v>
      </c>
      <c r="E2340" s="2" t="s">
        <v>18836</v>
      </c>
      <c r="F2340" s="2" t="s">
        <v>18837</v>
      </c>
      <c r="G2340" s="2" t="s">
        <v>18838</v>
      </c>
      <c r="H2340" s="2" t="s">
        <v>18839</v>
      </c>
      <c r="I2340" s="2" t="s">
        <v>759</v>
      </c>
      <c r="J2340" s="2" t="s">
        <v>760</v>
      </c>
      <c r="K2340" s="2" t="s">
        <v>13445</v>
      </c>
      <c r="L2340" s="2" t="s">
        <v>9118</v>
      </c>
      <c r="M2340" s="2" t="s">
        <v>24</v>
      </c>
      <c r="N2340" s="2" t="s">
        <v>12937</v>
      </c>
      <c r="O2340" s="2" t="s">
        <v>18840</v>
      </c>
      <c r="P2340" s="3">
        <v>0</v>
      </c>
      <c r="Q2340" s="2" t="s">
        <v>36</v>
      </c>
      <c r="R2340" s="3">
        <v>0</v>
      </c>
      <c r="S2340" s="2" t="s">
        <v>36</v>
      </c>
      <c r="T2340" s="2" t="s">
        <v>18841</v>
      </c>
      <c r="U2340" s="3">
        <v>1</v>
      </c>
      <c r="V2340" s="2" t="s">
        <v>36</v>
      </c>
      <c r="W2340" s="2" t="s">
        <v>36</v>
      </c>
      <c r="X2340" s="2" t="s">
        <v>18842</v>
      </c>
      <c r="Y2340">
        <f t="shared" si="216"/>
        <v>2000</v>
      </c>
      <c r="Z2340">
        <f t="shared" si="217"/>
        <v>11</v>
      </c>
      <c r="AA2340">
        <f t="shared" si="218"/>
        <v>10</v>
      </c>
      <c r="AB2340">
        <f t="shared" si="219"/>
        <v>2001</v>
      </c>
      <c r="AC2340">
        <f t="shared" si="220"/>
        <v>9</v>
      </c>
      <c r="AD2340">
        <f t="shared" si="221"/>
        <v>1</v>
      </c>
    </row>
    <row r="2341" spans="1:30" ht="15.6">
      <c r="A2341" s="2" t="s">
        <v>24</v>
      </c>
      <c r="B2341" s="2" t="s">
        <v>262</v>
      </c>
      <c r="C2341" s="2" t="s">
        <v>18843</v>
      </c>
      <c r="D2341" s="2" t="s">
        <v>18844</v>
      </c>
      <c r="E2341" s="2" t="s">
        <v>18845</v>
      </c>
      <c r="F2341" s="2" t="s">
        <v>18846</v>
      </c>
      <c r="G2341" s="2" t="s">
        <v>18847</v>
      </c>
      <c r="H2341" s="2" t="s">
        <v>18848</v>
      </c>
      <c r="I2341" s="2" t="s">
        <v>75</v>
      </c>
      <c r="J2341" s="2" t="s">
        <v>76</v>
      </c>
      <c r="K2341" s="2" t="s">
        <v>13469</v>
      </c>
      <c r="L2341" s="2" t="s">
        <v>78</v>
      </c>
      <c r="M2341" s="2" t="s">
        <v>24</v>
      </c>
      <c r="N2341" s="2" t="s">
        <v>36</v>
      </c>
      <c r="O2341" s="2" t="s">
        <v>16224</v>
      </c>
      <c r="P2341" s="3">
        <v>0</v>
      </c>
      <c r="Q2341" s="2" t="s">
        <v>36</v>
      </c>
      <c r="R2341" s="3">
        <v>1</v>
      </c>
      <c r="S2341" s="2" t="s">
        <v>18849</v>
      </c>
      <c r="T2341" s="2" t="s">
        <v>18850</v>
      </c>
      <c r="U2341" s="3">
        <v>1</v>
      </c>
      <c r="V2341" s="2" t="s">
        <v>36</v>
      </c>
      <c r="W2341" s="2" t="s">
        <v>36</v>
      </c>
      <c r="X2341" s="2" t="s">
        <v>18851</v>
      </c>
      <c r="Y2341">
        <f t="shared" si="216"/>
        <v>1999</v>
      </c>
      <c r="Z2341">
        <f t="shared" si="217"/>
        <v>4</v>
      </c>
      <c r="AA2341">
        <f t="shared" si="218"/>
        <v>20</v>
      </c>
      <c r="AB2341">
        <f t="shared" si="219"/>
        <v>2001</v>
      </c>
      <c r="AC2341">
        <f t="shared" si="220"/>
        <v>8</v>
      </c>
      <c r="AD2341">
        <f t="shared" si="221"/>
        <v>21</v>
      </c>
    </row>
    <row r="2342" spans="1:30" ht="15.6">
      <c r="A2342" s="2" t="s">
        <v>24</v>
      </c>
      <c r="B2342" s="2" t="s">
        <v>262</v>
      </c>
      <c r="C2342" s="2" t="s">
        <v>18852</v>
      </c>
      <c r="D2342" s="2" t="s">
        <v>18853</v>
      </c>
      <c r="E2342" s="2" t="s">
        <v>18854</v>
      </c>
      <c r="F2342" s="2" t="s">
        <v>18855</v>
      </c>
      <c r="G2342" s="2" t="s">
        <v>18856</v>
      </c>
      <c r="H2342" s="2" t="s">
        <v>18848</v>
      </c>
      <c r="I2342" s="2" t="s">
        <v>75</v>
      </c>
      <c r="J2342" s="2" t="s">
        <v>76</v>
      </c>
      <c r="K2342" s="2" t="s">
        <v>16299</v>
      </c>
      <c r="L2342" s="2" t="s">
        <v>11389</v>
      </c>
      <c r="M2342" s="2" t="s">
        <v>24</v>
      </c>
      <c r="N2342" s="2" t="s">
        <v>36</v>
      </c>
      <c r="O2342" s="2" t="s">
        <v>16224</v>
      </c>
      <c r="P2342" s="3">
        <v>0</v>
      </c>
      <c r="Q2342" s="2" t="s">
        <v>36</v>
      </c>
      <c r="R2342" s="3">
        <v>0</v>
      </c>
      <c r="S2342" s="2" t="s">
        <v>36</v>
      </c>
      <c r="T2342" s="2" t="s">
        <v>18857</v>
      </c>
      <c r="U2342" s="3">
        <v>1</v>
      </c>
      <c r="V2342" s="2" t="s">
        <v>36</v>
      </c>
      <c r="W2342" s="2" t="s">
        <v>36</v>
      </c>
      <c r="X2342" s="2" t="s">
        <v>18858</v>
      </c>
      <c r="Y2342">
        <f t="shared" si="216"/>
        <v>2000</v>
      </c>
      <c r="Z2342">
        <f t="shared" si="217"/>
        <v>7</v>
      </c>
      <c r="AA2342">
        <f t="shared" si="218"/>
        <v>20</v>
      </c>
      <c r="AB2342">
        <f t="shared" si="219"/>
        <v>2001</v>
      </c>
      <c r="AC2342">
        <f t="shared" si="220"/>
        <v>8</v>
      </c>
      <c r="AD2342">
        <f t="shared" si="221"/>
        <v>21</v>
      </c>
    </row>
    <row r="2343" spans="1:30" ht="15.6">
      <c r="A2343" s="2" t="s">
        <v>24</v>
      </c>
      <c r="B2343" s="2" t="s">
        <v>262</v>
      </c>
      <c r="C2343" s="2" t="s">
        <v>18859</v>
      </c>
      <c r="D2343" s="2" t="s">
        <v>18860</v>
      </c>
      <c r="E2343" s="2" t="s">
        <v>18861</v>
      </c>
      <c r="F2343" s="2" t="s">
        <v>15379</v>
      </c>
      <c r="G2343" s="2" t="s">
        <v>18862</v>
      </c>
      <c r="H2343" s="2" t="s">
        <v>18848</v>
      </c>
      <c r="I2343" s="2" t="s">
        <v>18863</v>
      </c>
      <c r="J2343" s="2" t="s">
        <v>541</v>
      </c>
      <c r="K2343" s="2" t="s">
        <v>18864</v>
      </c>
      <c r="L2343" s="2" t="s">
        <v>18865</v>
      </c>
      <c r="M2343" s="2" t="s">
        <v>515</v>
      </c>
      <c r="N2343" s="2" t="s">
        <v>16713</v>
      </c>
      <c r="O2343" s="2" t="s">
        <v>18866</v>
      </c>
      <c r="P2343" s="3">
        <v>0</v>
      </c>
      <c r="Q2343" s="2" t="s">
        <v>36</v>
      </c>
      <c r="R2343" s="3">
        <v>0</v>
      </c>
      <c r="S2343" s="2" t="s">
        <v>36</v>
      </c>
      <c r="T2343" s="2" t="s">
        <v>18867</v>
      </c>
      <c r="U2343" s="3">
        <v>1</v>
      </c>
      <c r="V2343" s="2" t="s">
        <v>36</v>
      </c>
      <c r="W2343" s="2" t="s">
        <v>36</v>
      </c>
      <c r="X2343" s="2" t="s">
        <v>18868</v>
      </c>
      <c r="Y2343">
        <f t="shared" si="216"/>
        <v>2000</v>
      </c>
      <c r="Z2343">
        <f t="shared" si="217"/>
        <v>8</v>
      </c>
      <c r="AA2343">
        <f t="shared" si="218"/>
        <v>30</v>
      </c>
      <c r="AB2343">
        <f t="shared" si="219"/>
        <v>2001</v>
      </c>
      <c r="AC2343">
        <f t="shared" si="220"/>
        <v>8</v>
      </c>
      <c r="AD2343">
        <f t="shared" si="221"/>
        <v>21</v>
      </c>
    </row>
    <row r="2344" spans="1:30" ht="15.6">
      <c r="A2344" s="2" t="s">
        <v>24</v>
      </c>
      <c r="B2344" s="2" t="s">
        <v>262</v>
      </c>
      <c r="C2344" s="2" t="s">
        <v>18869</v>
      </c>
      <c r="D2344" s="2" t="s">
        <v>18870</v>
      </c>
      <c r="E2344" s="2" t="s">
        <v>18871</v>
      </c>
      <c r="F2344" s="2" t="s">
        <v>18872</v>
      </c>
      <c r="G2344" s="2" t="s">
        <v>18873</v>
      </c>
      <c r="H2344" s="2" t="s">
        <v>18874</v>
      </c>
      <c r="I2344" s="2" t="s">
        <v>759</v>
      </c>
      <c r="J2344" s="2" t="s">
        <v>760</v>
      </c>
      <c r="K2344" s="2" t="s">
        <v>13445</v>
      </c>
      <c r="L2344" s="2" t="s">
        <v>9118</v>
      </c>
      <c r="M2344" s="2" t="s">
        <v>24</v>
      </c>
      <c r="N2344" s="2" t="s">
        <v>12937</v>
      </c>
      <c r="O2344" s="2" t="s">
        <v>18689</v>
      </c>
      <c r="P2344" s="3">
        <v>0</v>
      </c>
      <c r="Q2344" s="2" t="s">
        <v>36</v>
      </c>
      <c r="R2344" s="3">
        <v>0</v>
      </c>
      <c r="S2344" s="2" t="s">
        <v>36</v>
      </c>
      <c r="T2344" s="2" t="s">
        <v>18875</v>
      </c>
      <c r="U2344" s="3">
        <v>1</v>
      </c>
      <c r="V2344" s="2" t="s">
        <v>36</v>
      </c>
      <c r="W2344" s="2" t="s">
        <v>36</v>
      </c>
      <c r="X2344" s="2" t="s">
        <v>18876</v>
      </c>
      <c r="Y2344">
        <f t="shared" si="216"/>
        <v>2000</v>
      </c>
      <c r="Z2344">
        <f t="shared" si="217"/>
        <v>7</v>
      </c>
      <c r="AA2344">
        <f t="shared" si="218"/>
        <v>1</v>
      </c>
      <c r="AB2344">
        <f t="shared" si="219"/>
        <v>2001</v>
      </c>
      <c r="AC2344">
        <f t="shared" si="220"/>
        <v>8</v>
      </c>
      <c r="AD2344">
        <f t="shared" si="221"/>
        <v>11</v>
      </c>
    </row>
    <row r="2345" spans="1:30" ht="15.6">
      <c r="A2345" s="2" t="s">
        <v>24</v>
      </c>
      <c r="B2345" s="2" t="s">
        <v>262</v>
      </c>
      <c r="C2345" s="2" t="s">
        <v>18877</v>
      </c>
      <c r="D2345" s="2" t="s">
        <v>18878</v>
      </c>
      <c r="E2345" s="2" t="s">
        <v>18879</v>
      </c>
      <c r="F2345" s="2" t="s">
        <v>18880</v>
      </c>
      <c r="G2345" s="2" t="s">
        <v>18881</v>
      </c>
      <c r="H2345" s="2" t="s">
        <v>18195</v>
      </c>
      <c r="I2345" s="2" t="s">
        <v>1939</v>
      </c>
      <c r="J2345" s="2" t="s">
        <v>1431</v>
      </c>
      <c r="K2345" s="2" t="s">
        <v>18882</v>
      </c>
      <c r="L2345" s="2" t="s">
        <v>18883</v>
      </c>
      <c r="M2345" s="2" t="s">
        <v>24</v>
      </c>
      <c r="N2345" s="2" t="s">
        <v>12937</v>
      </c>
      <c r="O2345" s="2" t="s">
        <v>18884</v>
      </c>
      <c r="P2345" s="3">
        <v>0</v>
      </c>
      <c r="Q2345" s="2" t="s">
        <v>36</v>
      </c>
      <c r="R2345" s="3">
        <v>0</v>
      </c>
      <c r="S2345" s="2" t="s">
        <v>36</v>
      </c>
      <c r="T2345" s="2" t="s">
        <v>18885</v>
      </c>
      <c r="U2345" s="3">
        <v>1</v>
      </c>
      <c r="V2345" s="2" t="s">
        <v>36</v>
      </c>
      <c r="W2345" s="2" t="s">
        <v>36</v>
      </c>
      <c r="X2345" s="2" t="s">
        <v>18886</v>
      </c>
      <c r="Y2345">
        <f t="shared" si="216"/>
        <v>1999</v>
      </c>
      <c r="Z2345">
        <f t="shared" si="217"/>
        <v>5</v>
      </c>
      <c r="AA2345">
        <f t="shared" si="218"/>
        <v>19</v>
      </c>
      <c r="AB2345">
        <f t="shared" si="219"/>
        <v>2001</v>
      </c>
      <c r="AC2345">
        <f t="shared" si="220"/>
        <v>7</v>
      </c>
      <c r="AD2345">
        <f t="shared" si="221"/>
        <v>11</v>
      </c>
    </row>
    <row r="2346" spans="1:30" ht="15.6">
      <c r="A2346" s="2" t="s">
        <v>24</v>
      </c>
      <c r="B2346" s="2" t="s">
        <v>25</v>
      </c>
      <c r="C2346" s="2" t="s">
        <v>18887</v>
      </c>
      <c r="D2346" s="2" t="s">
        <v>18888</v>
      </c>
      <c r="E2346" s="2" t="s">
        <v>18889</v>
      </c>
      <c r="F2346" s="2" t="s">
        <v>18890</v>
      </c>
      <c r="G2346" s="2" t="s">
        <v>18891</v>
      </c>
      <c r="H2346" s="2" t="s">
        <v>18892</v>
      </c>
      <c r="I2346" s="2" t="s">
        <v>18206</v>
      </c>
      <c r="J2346" s="2" t="s">
        <v>18207</v>
      </c>
      <c r="K2346" s="2" t="s">
        <v>18893</v>
      </c>
      <c r="L2346" s="2" t="s">
        <v>18894</v>
      </c>
      <c r="M2346" s="2" t="s">
        <v>544</v>
      </c>
      <c r="N2346" s="2" t="s">
        <v>15324</v>
      </c>
      <c r="O2346" s="2" t="s">
        <v>18895</v>
      </c>
      <c r="P2346" s="3">
        <v>0</v>
      </c>
      <c r="Q2346" s="2" t="s">
        <v>36</v>
      </c>
      <c r="R2346" s="3">
        <v>1</v>
      </c>
      <c r="S2346" s="2" t="s">
        <v>18896</v>
      </c>
      <c r="T2346" s="2" t="s">
        <v>18897</v>
      </c>
      <c r="U2346" s="3">
        <v>1</v>
      </c>
      <c r="V2346" s="2" t="s">
        <v>36</v>
      </c>
      <c r="W2346" s="2" t="s">
        <v>36</v>
      </c>
      <c r="X2346" s="2" t="s">
        <v>18898</v>
      </c>
      <c r="Y2346">
        <f t="shared" si="216"/>
        <v>1999</v>
      </c>
      <c r="Z2346">
        <f t="shared" si="217"/>
        <v>5</v>
      </c>
      <c r="AA2346">
        <f t="shared" si="218"/>
        <v>24</v>
      </c>
      <c r="AB2346">
        <f t="shared" si="219"/>
        <v>2001</v>
      </c>
      <c r="AC2346">
        <f t="shared" si="220"/>
        <v>7</v>
      </c>
      <c r="AD2346">
        <f t="shared" si="221"/>
        <v>1</v>
      </c>
    </row>
    <row r="2347" spans="1:30" ht="15.6">
      <c r="A2347" s="2" t="s">
        <v>24</v>
      </c>
      <c r="B2347" s="2" t="s">
        <v>262</v>
      </c>
      <c r="C2347" s="2" t="s">
        <v>18899</v>
      </c>
      <c r="D2347" s="2" t="s">
        <v>18900</v>
      </c>
      <c r="E2347" s="2" t="s">
        <v>18901</v>
      </c>
      <c r="F2347" s="2" t="s">
        <v>18846</v>
      </c>
      <c r="G2347" s="2" t="s">
        <v>18902</v>
      </c>
      <c r="H2347" s="2" t="s">
        <v>18903</v>
      </c>
      <c r="I2347" s="2" t="s">
        <v>75</v>
      </c>
      <c r="J2347" s="2" t="s">
        <v>76</v>
      </c>
      <c r="K2347" s="2" t="s">
        <v>15372</v>
      </c>
      <c r="L2347" s="2" t="s">
        <v>15126</v>
      </c>
      <c r="M2347" s="2" t="s">
        <v>24</v>
      </c>
      <c r="N2347" s="2" t="s">
        <v>36</v>
      </c>
      <c r="O2347" s="2" t="s">
        <v>15860</v>
      </c>
      <c r="P2347" s="3">
        <v>0</v>
      </c>
      <c r="Q2347" s="2" t="s">
        <v>36</v>
      </c>
      <c r="R2347" s="3">
        <v>0</v>
      </c>
      <c r="S2347" s="2" t="s">
        <v>36</v>
      </c>
      <c r="T2347" s="2" t="s">
        <v>18904</v>
      </c>
      <c r="U2347" s="3">
        <v>1</v>
      </c>
      <c r="V2347" s="2" t="s">
        <v>36</v>
      </c>
      <c r="W2347" s="2" t="s">
        <v>36</v>
      </c>
      <c r="X2347" s="2" t="s">
        <v>18905</v>
      </c>
      <c r="Y2347">
        <f t="shared" si="216"/>
        <v>1999</v>
      </c>
      <c r="Z2347">
        <f t="shared" si="217"/>
        <v>4</v>
      </c>
      <c r="AA2347">
        <f t="shared" si="218"/>
        <v>20</v>
      </c>
      <c r="AB2347">
        <f t="shared" si="219"/>
        <v>2001</v>
      </c>
      <c r="AC2347">
        <f t="shared" si="220"/>
        <v>6</v>
      </c>
      <c r="AD2347">
        <f t="shared" si="221"/>
        <v>23</v>
      </c>
    </row>
    <row r="2348" spans="1:30" ht="15.6">
      <c r="A2348" s="2" t="s">
        <v>24</v>
      </c>
      <c r="B2348" s="2" t="s">
        <v>262</v>
      </c>
      <c r="C2348" s="2" t="s">
        <v>18906</v>
      </c>
      <c r="D2348" s="2" t="s">
        <v>18907</v>
      </c>
      <c r="E2348" s="2" t="s">
        <v>18908</v>
      </c>
      <c r="F2348" s="2" t="s">
        <v>17829</v>
      </c>
      <c r="G2348" s="2" t="s">
        <v>18909</v>
      </c>
      <c r="H2348" s="2" t="s">
        <v>18910</v>
      </c>
      <c r="I2348" s="2" t="s">
        <v>15593</v>
      </c>
      <c r="J2348" s="2" t="s">
        <v>15594</v>
      </c>
      <c r="K2348" s="2" t="s">
        <v>15595</v>
      </c>
      <c r="L2348" s="2" t="s">
        <v>15596</v>
      </c>
      <c r="M2348" s="2" t="s">
        <v>24</v>
      </c>
      <c r="N2348" s="2" t="s">
        <v>15597</v>
      </c>
      <c r="O2348" s="2" t="s">
        <v>18911</v>
      </c>
      <c r="P2348" s="3">
        <v>0</v>
      </c>
      <c r="Q2348" s="2" t="s">
        <v>36</v>
      </c>
      <c r="R2348" s="3">
        <v>0</v>
      </c>
      <c r="S2348" s="2" t="s">
        <v>36</v>
      </c>
      <c r="T2348" s="2" t="s">
        <v>18912</v>
      </c>
      <c r="U2348" s="3">
        <v>1</v>
      </c>
      <c r="V2348" s="2" t="s">
        <v>36</v>
      </c>
      <c r="W2348" s="2" t="s">
        <v>36</v>
      </c>
      <c r="X2348" s="2" t="s">
        <v>18913</v>
      </c>
      <c r="Y2348">
        <f t="shared" si="216"/>
        <v>2000</v>
      </c>
      <c r="Z2348">
        <f t="shared" si="217"/>
        <v>10</v>
      </c>
      <c r="AA2348">
        <f t="shared" si="218"/>
        <v>4</v>
      </c>
      <c r="AB2348">
        <f t="shared" si="219"/>
        <v>2001</v>
      </c>
      <c r="AC2348">
        <f t="shared" si="220"/>
        <v>6</v>
      </c>
      <c r="AD2348">
        <f t="shared" si="221"/>
        <v>16</v>
      </c>
    </row>
    <row r="2349" spans="1:30" ht="15.6">
      <c r="A2349" s="2" t="s">
        <v>24</v>
      </c>
      <c r="B2349" s="2" t="s">
        <v>262</v>
      </c>
      <c r="C2349" s="2" t="s">
        <v>18914</v>
      </c>
      <c r="D2349" s="2" t="s">
        <v>18915</v>
      </c>
      <c r="E2349" s="2" t="s">
        <v>18916</v>
      </c>
      <c r="F2349" s="2" t="s">
        <v>18917</v>
      </c>
      <c r="G2349" s="2" t="s">
        <v>18918</v>
      </c>
      <c r="H2349" s="2" t="s">
        <v>18919</v>
      </c>
      <c r="I2349" s="2" t="s">
        <v>9224</v>
      </c>
      <c r="J2349" s="2" t="s">
        <v>1081</v>
      </c>
      <c r="K2349" s="2" t="s">
        <v>18920</v>
      </c>
      <c r="L2349" s="2" t="s">
        <v>18921</v>
      </c>
      <c r="M2349" s="2" t="s">
        <v>24</v>
      </c>
      <c r="N2349" s="2" t="s">
        <v>12937</v>
      </c>
      <c r="O2349" s="2" t="s">
        <v>18922</v>
      </c>
      <c r="P2349" s="3">
        <v>0</v>
      </c>
      <c r="Q2349" s="2" t="s">
        <v>36</v>
      </c>
      <c r="R2349" s="3">
        <v>0</v>
      </c>
      <c r="S2349" s="2" t="s">
        <v>36</v>
      </c>
      <c r="T2349" s="2" t="s">
        <v>18923</v>
      </c>
      <c r="U2349" s="3">
        <v>1</v>
      </c>
      <c r="V2349" s="2" t="s">
        <v>36</v>
      </c>
      <c r="W2349" s="2" t="s">
        <v>36</v>
      </c>
      <c r="X2349" s="2" t="s">
        <v>18924</v>
      </c>
      <c r="Y2349">
        <f t="shared" si="216"/>
        <v>1999</v>
      </c>
      <c r="Z2349">
        <f t="shared" si="217"/>
        <v>1</v>
      </c>
      <c r="AA2349">
        <f t="shared" si="218"/>
        <v>14</v>
      </c>
      <c r="AB2349">
        <f t="shared" si="219"/>
        <v>2001</v>
      </c>
      <c r="AC2349">
        <f t="shared" si="220"/>
        <v>6</v>
      </c>
      <c r="AD2349">
        <f t="shared" si="221"/>
        <v>7</v>
      </c>
    </row>
    <row r="2350" spans="1:30" ht="15.6">
      <c r="A2350" s="2" t="s">
        <v>24</v>
      </c>
      <c r="B2350" s="2" t="s">
        <v>262</v>
      </c>
      <c r="C2350" s="2" t="s">
        <v>18925</v>
      </c>
      <c r="D2350" s="2" t="s">
        <v>18926</v>
      </c>
      <c r="E2350" s="2" t="s">
        <v>18927</v>
      </c>
      <c r="F2350" s="2" t="s">
        <v>18695</v>
      </c>
      <c r="G2350" s="2" t="s">
        <v>18928</v>
      </c>
      <c r="H2350" s="2" t="s">
        <v>18929</v>
      </c>
      <c r="I2350" s="2" t="s">
        <v>18206</v>
      </c>
      <c r="J2350" s="2" t="s">
        <v>18207</v>
      </c>
      <c r="K2350" s="2" t="s">
        <v>18930</v>
      </c>
      <c r="L2350" s="2" t="s">
        <v>18931</v>
      </c>
      <c r="M2350" s="2" t="s">
        <v>3599</v>
      </c>
      <c r="N2350" s="2" t="s">
        <v>15324</v>
      </c>
      <c r="O2350" s="2" t="s">
        <v>18932</v>
      </c>
      <c r="P2350" s="3">
        <v>0</v>
      </c>
      <c r="Q2350" s="2" t="s">
        <v>36</v>
      </c>
      <c r="R2350" s="3">
        <v>0</v>
      </c>
      <c r="S2350" s="2" t="s">
        <v>36</v>
      </c>
      <c r="T2350" s="2" t="s">
        <v>18933</v>
      </c>
      <c r="U2350" s="3">
        <v>1</v>
      </c>
      <c r="V2350" s="2" t="s">
        <v>36</v>
      </c>
      <c r="W2350" s="2" t="s">
        <v>36</v>
      </c>
      <c r="X2350" s="2" t="s">
        <v>18934</v>
      </c>
      <c r="Y2350">
        <f t="shared" si="216"/>
        <v>1999</v>
      </c>
      <c r="Z2350">
        <f t="shared" si="217"/>
        <v>8</v>
      </c>
      <c r="AA2350">
        <f t="shared" si="218"/>
        <v>31</v>
      </c>
      <c r="AB2350">
        <f t="shared" si="219"/>
        <v>2001</v>
      </c>
      <c r="AC2350">
        <f t="shared" si="220"/>
        <v>5</v>
      </c>
      <c r="AD2350">
        <f t="shared" si="221"/>
        <v>28</v>
      </c>
    </row>
    <row r="2351" spans="1:30" ht="15.6">
      <c r="A2351" s="2" t="s">
        <v>24</v>
      </c>
      <c r="B2351" s="2" t="s">
        <v>262</v>
      </c>
      <c r="C2351" s="2" t="s">
        <v>18935</v>
      </c>
      <c r="D2351" s="2" t="s">
        <v>18936</v>
      </c>
      <c r="E2351" s="2" t="s">
        <v>18937</v>
      </c>
      <c r="F2351" s="2" t="s">
        <v>18938</v>
      </c>
      <c r="G2351" s="2" t="s">
        <v>18939</v>
      </c>
      <c r="H2351" s="2" t="s">
        <v>18929</v>
      </c>
      <c r="I2351" s="2" t="s">
        <v>75</v>
      </c>
      <c r="J2351" s="2" t="s">
        <v>76</v>
      </c>
      <c r="K2351" s="2" t="s">
        <v>16299</v>
      </c>
      <c r="L2351" s="2" t="s">
        <v>11389</v>
      </c>
      <c r="M2351" s="2" t="s">
        <v>24</v>
      </c>
      <c r="N2351" s="2" t="s">
        <v>36</v>
      </c>
      <c r="O2351" s="2" t="s">
        <v>16224</v>
      </c>
      <c r="P2351" s="3">
        <v>0</v>
      </c>
      <c r="Q2351" s="2" t="s">
        <v>36</v>
      </c>
      <c r="R2351" s="3">
        <v>1</v>
      </c>
      <c r="S2351" s="2" t="s">
        <v>18940</v>
      </c>
      <c r="T2351" s="2" t="s">
        <v>18941</v>
      </c>
      <c r="U2351" s="3">
        <v>1</v>
      </c>
      <c r="V2351" s="2" t="s">
        <v>36</v>
      </c>
      <c r="W2351" s="2" t="s">
        <v>36</v>
      </c>
      <c r="X2351" s="2" t="s">
        <v>18942</v>
      </c>
      <c r="Y2351">
        <f t="shared" si="216"/>
        <v>2000</v>
      </c>
      <c r="Z2351">
        <f t="shared" si="217"/>
        <v>1</v>
      </c>
      <c r="AA2351">
        <f t="shared" si="218"/>
        <v>26</v>
      </c>
      <c r="AB2351">
        <f t="shared" si="219"/>
        <v>2001</v>
      </c>
      <c r="AC2351">
        <f t="shared" si="220"/>
        <v>5</v>
      </c>
      <c r="AD2351">
        <f t="shared" si="221"/>
        <v>28</v>
      </c>
    </row>
    <row r="2352" spans="1:30" ht="15.6">
      <c r="A2352" s="2" t="s">
        <v>24</v>
      </c>
      <c r="B2352" s="2" t="s">
        <v>262</v>
      </c>
      <c r="C2352" s="2" t="s">
        <v>18943</v>
      </c>
      <c r="D2352" s="2" t="s">
        <v>18944</v>
      </c>
      <c r="E2352" s="2" t="s">
        <v>18945</v>
      </c>
      <c r="F2352" s="2" t="s">
        <v>18946</v>
      </c>
      <c r="G2352" s="2" t="s">
        <v>18947</v>
      </c>
      <c r="H2352" s="2" t="s">
        <v>18929</v>
      </c>
      <c r="I2352" s="2" t="s">
        <v>75</v>
      </c>
      <c r="J2352" s="2" t="s">
        <v>76</v>
      </c>
      <c r="K2352" s="2" t="s">
        <v>16299</v>
      </c>
      <c r="L2352" s="2" t="s">
        <v>11389</v>
      </c>
      <c r="M2352" s="2" t="s">
        <v>24</v>
      </c>
      <c r="N2352" s="2" t="s">
        <v>36</v>
      </c>
      <c r="O2352" s="2" t="s">
        <v>16224</v>
      </c>
      <c r="P2352" s="3">
        <v>0</v>
      </c>
      <c r="Q2352" s="2" t="s">
        <v>36</v>
      </c>
      <c r="R2352" s="3">
        <v>0</v>
      </c>
      <c r="S2352" s="2" t="s">
        <v>36</v>
      </c>
      <c r="T2352" s="2" t="s">
        <v>18948</v>
      </c>
      <c r="U2352" s="3">
        <v>1</v>
      </c>
      <c r="V2352" s="2" t="s">
        <v>36</v>
      </c>
      <c r="W2352" s="2" t="s">
        <v>36</v>
      </c>
      <c r="X2352" s="2" t="s">
        <v>18949</v>
      </c>
      <c r="Y2352">
        <f t="shared" si="216"/>
        <v>2000</v>
      </c>
      <c r="Z2352">
        <f t="shared" si="217"/>
        <v>3</v>
      </c>
      <c r="AA2352">
        <f t="shared" si="218"/>
        <v>15</v>
      </c>
      <c r="AB2352">
        <f t="shared" si="219"/>
        <v>2001</v>
      </c>
      <c r="AC2352">
        <f t="shared" si="220"/>
        <v>5</v>
      </c>
      <c r="AD2352">
        <f t="shared" si="221"/>
        <v>28</v>
      </c>
    </row>
    <row r="2353" spans="1:30" ht="15.6">
      <c r="A2353" s="2" t="s">
        <v>24</v>
      </c>
      <c r="B2353" s="2" t="s">
        <v>262</v>
      </c>
      <c r="C2353" s="2" t="s">
        <v>18950</v>
      </c>
      <c r="D2353" s="2" t="s">
        <v>18951</v>
      </c>
      <c r="E2353" s="2" t="s">
        <v>18952</v>
      </c>
      <c r="F2353" s="2" t="s">
        <v>18953</v>
      </c>
      <c r="G2353" s="2" t="s">
        <v>18954</v>
      </c>
      <c r="H2353" s="2" t="s">
        <v>18955</v>
      </c>
      <c r="I2353" s="2" t="s">
        <v>15857</v>
      </c>
      <c r="J2353" s="2" t="s">
        <v>1179</v>
      </c>
      <c r="K2353" s="2" t="s">
        <v>18418</v>
      </c>
      <c r="L2353" s="2" t="s">
        <v>18419</v>
      </c>
      <c r="M2353" s="2" t="s">
        <v>515</v>
      </c>
      <c r="N2353" s="2" t="s">
        <v>15324</v>
      </c>
      <c r="O2353" s="2" t="s">
        <v>15860</v>
      </c>
      <c r="P2353" s="3">
        <v>0</v>
      </c>
      <c r="Q2353" s="2" t="s">
        <v>36</v>
      </c>
      <c r="R2353" s="3">
        <v>0</v>
      </c>
      <c r="S2353" s="2" t="s">
        <v>36</v>
      </c>
      <c r="T2353" s="2" t="s">
        <v>18956</v>
      </c>
      <c r="U2353" s="3">
        <v>1</v>
      </c>
      <c r="V2353" s="2" t="s">
        <v>36</v>
      </c>
      <c r="W2353" s="2" t="s">
        <v>36</v>
      </c>
      <c r="X2353" s="2" t="s">
        <v>18957</v>
      </c>
      <c r="Y2353">
        <f t="shared" si="216"/>
        <v>1999</v>
      </c>
      <c r="Z2353">
        <f t="shared" si="217"/>
        <v>8</v>
      </c>
      <c r="AA2353">
        <f t="shared" si="218"/>
        <v>4</v>
      </c>
      <c r="AB2353">
        <f t="shared" si="219"/>
        <v>2001</v>
      </c>
      <c r="AC2353">
        <f t="shared" si="220"/>
        <v>5</v>
      </c>
      <c r="AD2353">
        <f t="shared" si="221"/>
        <v>16</v>
      </c>
    </row>
    <row r="2354" spans="1:30" ht="15.6">
      <c r="A2354" s="2" t="s">
        <v>24</v>
      </c>
      <c r="B2354" s="2" t="s">
        <v>262</v>
      </c>
      <c r="C2354" s="2" t="s">
        <v>18958</v>
      </c>
      <c r="D2354" s="2" t="s">
        <v>18959</v>
      </c>
      <c r="E2354" s="2" t="s">
        <v>18960</v>
      </c>
      <c r="F2354" s="2" t="s">
        <v>18961</v>
      </c>
      <c r="G2354" s="2" t="s">
        <v>18962</v>
      </c>
      <c r="H2354" s="2" t="s">
        <v>18963</v>
      </c>
      <c r="I2354" s="2" t="s">
        <v>75</v>
      </c>
      <c r="J2354" s="2" t="s">
        <v>76</v>
      </c>
      <c r="K2354" s="2" t="s">
        <v>16299</v>
      </c>
      <c r="L2354" s="2" t="s">
        <v>11389</v>
      </c>
      <c r="M2354" s="2" t="s">
        <v>24</v>
      </c>
      <c r="N2354" s="2" t="s">
        <v>36</v>
      </c>
      <c r="O2354" s="2" t="s">
        <v>16224</v>
      </c>
      <c r="P2354" s="3">
        <v>0</v>
      </c>
      <c r="Q2354" s="2" t="s">
        <v>36</v>
      </c>
      <c r="R2354" s="3">
        <v>0</v>
      </c>
      <c r="S2354" s="2" t="s">
        <v>36</v>
      </c>
      <c r="T2354" s="2" t="s">
        <v>18964</v>
      </c>
      <c r="U2354" s="3">
        <v>1</v>
      </c>
      <c r="V2354" s="2" t="s">
        <v>36</v>
      </c>
      <c r="W2354" s="2" t="s">
        <v>36</v>
      </c>
      <c r="X2354" s="2" t="s">
        <v>18965</v>
      </c>
      <c r="Y2354">
        <f t="shared" si="216"/>
        <v>1999</v>
      </c>
      <c r="Z2354">
        <f t="shared" si="217"/>
        <v>3</v>
      </c>
      <c r="AA2354">
        <f t="shared" si="218"/>
        <v>1</v>
      </c>
      <c r="AB2354">
        <f t="shared" si="219"/>
        <v>2001</v>
      </c>
      <c r="AC2354">
        <f t="shared" si="220"/>
        <v>5</v>
      </c>
      <c r="AD2354">
        <f t="shared" si="221"/>
        <v>1</v>
      </c>
    </row>
    <row r="2355" spans="1:30" ht="15.6">
      <c r="A2355" s="2" t="s">
        <v>24</v>
      </c>
      <c r="B2355" s="2" t="s">
        <v>262</v>
      </c>
      <c r="C2355" s="2" t="s">
        <v>18966</v>
      </c>
      <c r="D2355" s="2" t="s">
        <v>18967</v>
      </c>
      <c r="E2355" s="2" t="s">
        <v>18968</v>
      </c>
      <c r="F2355" s="2" t="s">
        <v>18969</v>
      </c>
      <c r="G2355" s="2" t="s">
        <v>18970</v>
      </c>
      <c r="H2355" s="2" t="s">
        <v>18963</v>
      </c>
      <c r="I2355" s="2" t="s">
        <v>75</v>
      </c>
      <c r="J2355" s="2" t="s">
        <v>76</v>
      </c>
      <c r="K2355" s="2" t="s">
        <v>13469</v>
      </c>
      <c r="L2355" s="2" t="s">
        <v>78</v>
      </c>
      <c r="M2355" s="2" t="s">
        <v>24</v>
      </c>
      <c r="N2355" s="2" t="s">
        <v>36</v>
      </c>
      <c r="O2355" s="2" t="s">
        <v>18971</v>
      </c>
      <c r="P2355" s="3">
        <v>0</v>
      </c>
      <c r="Q2355" s="2" t="s">
        <v>36</v>
      </c>
      <c r="R2355" s="3">
        <v>0</v>
      </c>
      <c r="S2355" s="2" t="s">
        <v>36</v>
      </c>
      <c r="T2355" s="2" t="s">
        <v>18972</v>
      </c>
      <c r="U2355" s="3">
        <v>1</v>
      </c>
      <c r="V2355" s="2" t="s">
        <v>36</v>
      </c>
      <c r="W2355" s="2" t="s">
        <v>36</v>
      </c>
      <c r="X2355" s="2" t="s">
        <v>18973</v>
      </c>
      <c r="Y2355">
        <f t="shared" si="216"/>
        <v>1998</v>
      </c>
      <c r="Z2355">
        <f t="shared" si="217"/>
        <v>12</v>
      </c>
      <c r="AA2355">
        <f t="shared" si="218"/>
        <v>17</v>
      </c>
      <c r="AB2355">
        <f t="shared" si="219"/>
        <v>2001</v>
      </c>
      <c r="AC2355">
        <f t="shared" si="220"/>
        <v>5</v>
      </c>
      <c r="AD2355">
        <f t="shared" si="221"/>
        <v>1</v>
      </c>
    </row>
    <row r="2356" spans="1:30" ht="15.6">
      <c r="A2356" s="2" t="s">
        <v>24</v>
      </c>
      <c r="B2356" s="2" t="s">
        <v>25</v>
      </c>
      <c r="C2356" s="2" t="s">
        <v>18974</v>
      </c>
      <c r="D2356" s="2" t="s">
        <v>18975</v>
      </c>
      <c r="E2356" s="2" t="s">
        <v>18976</v>
      </c>
      <c r="F2356" s="2" t="s">
        <v>18977</v>
      </c>
      <c r="G2356" s="2" t="s">
        <v>18978</v>
      </c>
      <c r="H2356" s="2" t="s">
        <v>18963</v>
      </c>
      <c r="I2356" s="2" t="s">
        <v>75</v>
      </c>
      <c r="J2356" s="2" t="s">
        <v>76</v>
      </c>
      <c r="K2356" s="2" t="s">
        <v>13469</v>
      </c>
      <c r="L2356" s="2" t="s">
        <v>78</v>
      </c>
      <c r="M2356" s="2" t="s">
        <v>24</v>
      </c>
      <c r="N2356" s="2" t="s">
        <v>18979</v>
      </c>
      <c r="O2356" s="2" t="s">
        <v>18980</v>
      </c>
      <c r="P2356" s="3">
        <v>0</v>
      </c>
      <c r="Q2356" s="2" t="s">
        <v>36</v>
      </c>
      <c r="R2356" s="3">
        <v>3</v>
      </c>
      <c r="S2356" s="2" t="s">
        <v>18981</v>
      </c>
      <c r="T2356" s="2" t="s">
        <v>18982</v>
      </c>
      <c r="U2356" s="3">
        <v>1</v>
      </c>
      <c r="V2356" s="2" t="s">
        <v>36</v>
      </c>
      <c r="W2356" s="2" t="s">
        <v>36</v>
      </c>
      <c r="X2356" s="2" t="s">
        <v>18983</v>
      </c>
      <c r="Y2356">
        <f t="shared" si="216"/>
        <v>1999</v>
      </c>
      <c r="Z2356">
        <f t="shared" si="217"/>
        <v>5</v>
      </c>
      <c r="AA2356">
        <f t="shared" si="218"/>
        <v>28</v>
      </c>
      <c r="AB2356">
        <f t="shared" si="219"/>
        <v>2001</v>
      </c>
      <c r="AC2356">
        <f t="shared" si="220"/>
        <v>5</v>
      </c>
      <c r="AD2356">
        <f t="shared" si="221"/>
        <v>1</v>
      </c>
    </row>
    <row r="2357" spans="1:30" ht="15.6">
      <c r="A2357" s="2" t="s">
        <v>24</v>
      </c>
      <c r="B2357" s="2" t="s">
        <v>262</v>
      </c>
      <c r="C2357" s="2" t="s">
        <v>18984</v>
      </c>
      <c r="D2357" s="2" t="s">
        <v>18985</v>
      </c>
      <c r="E2357" s="2" t="s">
        <v>18986</v>
      </c>
      <c r="F2357" s="2" t="s">
        <v>18987</v>
      </c>
      <c r="G2357" s="2" t="s">
        <v>18988</v>
      </c>
      <c r="H2357" s="2" t="s">
        <v>18989</v>
      </c>
      <c r="I2357" s="2" t="s">
        <v>15857</v>
      </c>
      <c r="J2357" s="2" t="s">
        <v>1179</v>
      </c>
      <c r="K2357" s="2" t="s">
        <v>18418</v>
      </c>
      <c r="L2357" s="2" t="s">
        <v>18419</v>
      </c>
      <c r="M2357" s="2" t="s">
        <v>515</v>
      </c>
      <c r="N2357" s="2" t="s">
        <v>15324</v>
      </c>
      <c r="O2357" s="2" t="s">
        <v>18990</v>
      </c>
      <c r="P2357" s="3">
        <v>0</v>
      </c>
      <c r="Q2357" s="2" t="s">
        <v>36</v>
      </c>
      <c r="R2357" s="3">
        <v>0</v>
      </c>
      <c r="S2357" s="2" t="s">
        <v>36</v>
      </c>
      <c r="T2357" s="2" t="s">
        <v>18991</v>
      </c>
      <c r="U2357" s="3">
        <v>1</v>
      </c>
      <c r="V2357" s="2" t="s">
        <v>36</v>
      </c>
      <c r="W2357" s="2" t="s">
        <v>36</v>
      </c>
      <c r="X2357" s="2" t="s">
        <v>18992</v>
      </c>
      <c r="Y2357">
        <f t="shared" si="216"/>
        <v>1999</v>
      </c>
      <c r="Z2357">
        <f t="shared" si="217"/>
        <v>12</v>
      </c>
      <c r="AA2357">
        <f t="shared" si="218"/>
        <v>9</v>
      </c>
      <c r="AB2357">
        <f t="shared" si="219"/>
        <v>2001</v>
      </c>
      <c r="AC2357">
        <f t="shared" si="220"/>
        <v>4</v>
      </c>
      <c r="AD2357">
        <f t="shared" si="221"/>
        <v>21</v>
      </c>
    </row>
    <row r="2358" spans="1:30" ht="15.6">
      <c r="A2358" s="2" t="s">
        <v>24</v>
      </c>
      <c r="B2358" s="2" t="s">
        <v>262</v>
      </c>
      <c r="C2358" s="2" t="s">
        <v>18993</v>
      </c>
      <c r="D2358" s="2" t="s">
        <v>18994</v>
      </c>
      <c r="E2358" s="2" t="s">
        <v>18995</v>
      </c>
      <c r="F2358" s="2" t="s">
        <v>18846</v>
      </c>
      <c r="G2358" s="2" t="s">
        <v>18996</v>
      </c>
      <c r="H2358" s="2" t="s">
        <v>18989</v>
      </c>
      <c r="I2358" s="2" t="s">
        <v>75</v>
      </c>
      <c r="J2358" s="2" t="s">
        <v>76</v>
      </c>
      <c r="K2358" s="2" t="s">
        <v>15372</v>
      </c>
      <c r="L2358" s="2" t="s">
        <v>15126</v>
      </c>
      <c r="M2358" s="2" t="s">
        <v>24</v>
      </c>
      <c r="N2358" s="2" t="s">
        <v>18979</v>
      </c>
      <c r="O2358" s="2" t="s">
        <v>15556</v>
      </c>
      <c r="P2358" s="3">
        <v>0</v>
      </c>
      <c r="Q2358" s="2" t="s">
        <v>36</v>
      </c>
      <c r="R2358" s="3">
        <v>0</v>
      </c>
      <c r="S2358" s="2" t="s">
        <v>36</v>
      </c>
      <c r="T2358" s="2" t="s">
        <v>18997</v>
      </c>
      <c r="U2358" s="3">
        <v>1</v>
      </c>
      <c r="V2358" s="2" t="s">
        <v>36</v>
      </c>
      <c r="W2358" s="2" t="s">
        <v>36</v>
      </c>
      <c r="X2358" s="2" t="s">
        <v>18998</v>
      </c>
      <c r="Y2358">
        <f t="shared" si="216"/>
        <v>1999</v>
      </c>
      <c r="Z2358">
        <f t="shared" si="217"/>
        <v>4</v>
      </c>
      <c r="AA2358">
        <f t="shared" si="218"/>
        <v>20</v>
      </c>
      <c r="AB2358">
        <f t="shared" si="219"/>
        <v>2001</v>
      </c>
      <c r="AC2358">
        <f t="shared" si="220"/>
        <v>4</v>
      </c>
      <c r="AD2358">
        <f t="shared" si="221"/>
        <v>21</v>
      </c>
    </row>
    <row r="2359" spans="1:30" ht="15.6">
      <c r="A2359" s="2" t="s">
        <v>24</v>
      </c>
      <c r="B2359" s="2" t="s">
        <v>262</v>
      </c>
      <c r="C2359" s="2" t="s">
        <v>18999</v>
      </c>
      <c r="D2359" s="2" t="s">
        <v>19000</v>
      </c>
      <c r="E2359" s="2" t="s">
        <v>19001</v>
      </c>
      <c r="F2359" s="2" t="s">
        <v>18846</v>
      </c>
      <c r="G2359" s="2" t="s">
        <v>19002</v>
      </c>
      <c r="H2359" s="2" t="s">
        <v>18989</v>
      </c>
      <c r="I2359" s="2" t="s">
        <v>75</v>
      </c>
      <c r="J2359" s="2" t="s">
        <v>76</v>
      </c>
      <c r="K2359" s="2" t="s">
        <v>13469</v>
      </c>
      <c r="L2359" s="2" t="s">
        <v>78</v>
      </c>
      <c r="M2359" s="2" t="s">
        <v>24</v>
      </c>
      <c r="N2359" s="2" t="s">
        <v>18979</v>
      </c>
      <c r="O2359" s="2" t="s">
        <v>19003</v>
      </c>
      <c r="P2359" s="3">
        <v>0</v>
      </c>
      <c r="Q2359" s="2" t="s">
        <v>36</v>
      </c>
      <c r="R2359" s="3">
        <v>0</v>
      </c>
      <c r="S2359" s="2" t="s">
        <v>36</v>
      </c>
      <c r="T2359" s="2" t="s">
        <v>19004</v>
      </c>
      <c r="U2359" s="3">
        <v>1</v>
      </c>
      <c r="V2359" s="2" t="s">
        <v>36</v>
      </c>
      <c r="W2359" s="2" t="s">
        <v>36</v>
      </c>
      <c r="X2359" s="2" t="s">
        <v>19005</v>
      </c>
      <c r="Y2359">
        <f t="shared" si="216"/>
        <v>1999</v>
      </c>
      <c r="Z2359">
        <f t="shared" si="217"/>
        <v>4</v>
      </c>
      <c r="AA2359">
        <f t="shared" si="218"/>
        <v>20</v>
      </c>
      <c r="AB2359">
        <f t="shared" si="219"/>
        <v>2001</v>
      </c>
      <c r="AC2359">
        <f t="shared" si="220"/>
        <v>4</v>
      </c>
      <c r="AD2359">
        <f t="shared" si="221"/>
        <v>21</v>
      </c>
    </row>
    <row r="2360" spans="1:30" ht="15.6">
      <c r="A2360" s="2" t="s">
        <v>24</v>
      </c>
      <c r="B2360" s="2" t="s">
        <v>262</v>
      </c>
      <c r="C2360" s="2" t="s">
        <v>19006</v>
      </c>
      <c r="D2360" s="2" t="s">
        <v>19007</v>
      </c>
      <c r="E2360" s="2" t="s">
        <v>19008</v>
      </c>
      <c r="F2360" s="2" t="s">
        <v>18846</v>
      </c>
      <c r="G2360" s="2" t="s">
        <v>19009</v>
      </c>
      <c r="H2360" s="2" t="s">
        <v>18989</v>
      </c>
      <c r="I2360" s="2" t="s">
        <v>75</v>
      </c>
      <c r="J2360" s="2" t="s">
        <v>76</v>
      </c>
      <c r="K2360" s="2" t="s">
        <v>15372</v>
      </c>
      <c r="L2360" s="2" t="s">
        <v>15126</v>
      </c>
      <c r="M2360" s="2" t="s">
        <v>24</v>
      </c>
      <c r="N2360" s="2" t="s">
        <v>18979</v>
      </c>
      <c r="O2360" s="2" t="s">
        <v>19010</v>
      </c>
      <c r="P2360" s="3">
        <v>0</v>
      </c>
      <c r="Q2360" s="2" t="s">
        <v>36</v>
      </c>
      <c r="R2360" s="3">
        <v>0</v>
      </c>
      <c r="S2360" s="2" t="s">
        <v>36</v>
      </c>
      <c r="T2360" s="2" t="s">
        <v>19011</v>
      </c>
      <c r="U2360" s="3">
        <v>1</v>
      </c>
      <c r="V2360" s="2" t="s">
        <v>36</v>
      </c>
      <c r="W2360" s="2" t="s">
        <v>36</v>
      </c>
      <c r="X2360" s="2" t="s">
        <v>19012</v>
      </c>
      <c r="Y2360">
        <f t="shared" si="216"/>
        <v>1999</v>
      </c>
      <c r="Z2360">
        <f t="shared" si="217"/>
        <v>4</v>
      </c>
      <c r="AA2360">
        <f t="shared" si="218"/>
        <v>20</v>
      </c>
      <c r="AB2360">
        <f t="shared" si="219"/>
        <v>2001</v>
      </c>
      <c r="AC2360">
        <f t="shared" si="220"/>
        <v>4</v>
      </c>
      <c r="AD2360">
        <f t="shared" si="221"/>
        <v>21</v>
      </c>
    </row>
    <row r="2361" spans="1:30" ht="15.6">
      <c r="A2361" s="2" t="s">
        <v>24</v>
      </c>
      <c r="B2361" s="2" t="s">
        <v>262</v>
      </c>
      <c r="C2361" s="2" t="s">
        <v>19013</v>
      </c>
      <c r="D2361" s="2" t="s">
        <v>19014</v>
      </c>
      <c r="E2361" s="2" t="s">
        <v>19015</v>
      </c>
      <c r="F2361" s="2" t="s">
        <v>19016</v>
      </c>
      <c r="G2361" s="2" t="s">
        <v>19017</v>
      </c>
      <c r="H2361" s="2" t="s">
        <v>18989</v>
      </c>
      <c r="I2361" s="2" t="s">
        <v>759</v>
      </c>
      <c r="J2361" s="2" t="s">
        <v>760</v>
      </c>
      <c r="K2361" s="2" t="s">
        <v>13445</v>
      </c>
      <c r="L2361" s="2" t="s">
        <v>9118</v>
      </c>
      <c r="M2361" s="2" t="s">
        <v>24</v>
      </c>
      <c r="N2361" s="2" t="s">
        <v>12937</v>
      </c>
      <c r="O2361" s="2" t="s">
        <v>19018</v>
      </c>
      <c r="P2361" s="3">
        <v>0</v>
      </c>
      <c r="Q2361" s="2" t="s">
        <v>36</v>
      </c>
      <c r="R2361" s="3">
        <v>0</v>
      </c>
      <c r="S2361" s="2" t="s">
        <v>36</v>
      </c>
      <c r="T2361" s="2" t="s">
        <v>19019</v>
      </c>
      <c r="U2361" s="3">
        <v>1</v>
      </c>
      <c r="V2361" s="2" t="s">
        <v>36</v>
      </c>
      <c r="W2361" s="2" t="s">
        <v>36</v>
      </c>
      <c r="X2361" s="2" t="s">
        <v>19020</v>
      </c>
      <c r="Y2361">
        <f t="shared" si="216"/>
        <v>2000</v>
      </c>
      <c r="Z2361">
        <f t="shared" si="217"/>
        <v>4</v>
      </c>
      <c r="AA2361">
        <f t="shared" si="218"/>
        <v>12</v>
      </c>
      <c r="AB2361">
        <f t="shared" si="219"/>
        <v>2001</v>
      </c>
      <c r="AC2361">
        <f t="shared" si="220"/>
        <v>4</v>
      </c>
      <c r="AD2361">
        <f t="shared" si="221"/>
        <v>21</v>
      </c>
    </row>
    <row r="2362" spans="1:30" ht="15.6">
      <c r="A2362" s="2" t="s">
        <v>24</v>
      </c>
      <c r="B2362" s="2" t="s">
        <v>262</v>
      </c>
      <c r="C2362" s="2" t="s">
        <v>19021</v>
      </c>
      <c r="D2362" s="2" t="s">
        <v>19022</v>
      </c>
      <c r="E2362" s="2" t="s">
        <v>19023</v>
      </c>
      <c r="F2362" s="2" t="s">
        <v>19024</v>
      </c>
      <c r="G2362" s="2" t="s">
        <v>19025</v>
      </c>
      <c r="H2362" s="2" t="s">
        <v>18989</v>
      </c>
      <c r="I2362" s="2" t="s">
        <v>759</v>
      </c>
      <c r="J2362" s="2" t="s">
        <v>760</v>
      </c>
      <c r="K2362" s="2" t="s">
        <v>13445</v>
      </c>
      <c r="L2362" s="2" t="s">
        <v>9118</v>
      </c>
      <c r="M2362" s="2" t="s">
        <v>24</v>
      </c>
      <c r="N2362" s="2" t="s">
        <v>12937</v>
      </c>
      <c r="O2362" s="2" t="s">
        <v>19026</v>
      </c>
      <c r="P2362" s="3">
        <v>0</v>
      </c>
      <c r="Q2362" s="2" t="s">
        <v>36</v>
      </c>
      <c r="R2362" s="3">
        <v>0</v>
      </c>
      <c r="S2362" s="2" t="s">
        <v>36</v>
      </c>
      <c r="T2362" s="2" t="s">
        <v>19027</v>
      </c>
      <c r="U2362" s="3">
        <v>1</v>
      </c>
      <c r="V2362" s="2" t="s">
        <v>36</v>
      </c>
      <c r="W2362" s="2" t="s">
        <v>36</v>
      </c>
      <c r="X2362" s="2" t="s">
        <v>19028</v>
      </c>
      <c r="Y2362">
        <f t="shared" si="216"/>
        <v>2000</v>
      </c>
      <c r="Z2362">
        <f t="shared" si="217"/>
        <v>3</v>
      </c>
      <c r="AA2362">
        <f t="shared" si="218"/>
        <v>23</v>
      </c>
      <c r="AB2362">
        <f t="shared" si="219"/>
        <v>2001</v>
      </c>
      <c r="AC2362">
        <f t="shared" si="220"/>
        <v>4</v>
      </c>
      <c r="AD2362">
        <f t="shared" si="221"/>
        <v>21</v>
      </c>
    </row>
    <row r="2363" spans="1:30" ht="15.6">
      <c r="A2363" s="2" t="s">
        <v>24</v>
      </c>
      <c r="B2363" s="2" t="s">
        <v>262</v>
      </c>
      <c r="C2363" s="2" t="s">
        <v>19029</v>
      </c>
      <c r="D2363" s="2" t="s">
        <v>19030</v>
      </c>
      <c r="E2363" s="2" t="s">
        <v>19031</v>
      </c>
      <c r="F2363" s="2" t="s">
        <v>19032</v>
      </c>
      <c r="G2363" s="2" t="s">
        <v>19033</v>
      </c>
      <c r="H2363" s="2" t="s">
        <v>19034</v>
      </c>
      <c r="I2363" s="2" t="s">
        <v>759</v>
      </c>
      <c r="J2363" s="2" t="s">
        <v>760</v>
      </c>
      <c r="K2363" s="2" t="s">
        <v>13445</v>
      </c>
      <c r="L2363" s="2" t="s">
        <v>9118</v>
      </c>
      <c r="M2363" s="2" t="s">
        <v>24</v>
      </c>
      <c r="N2363" s="2" t="s">
        <v>12937</v>
      </c>
      <c r="O2363" s="2" t="s">
        <v>16159</v>
      </c>
      <c r="P2363" s="3">
        <v>0</v>
      </c>
      <c r="Q2363" s="2" t="s">
        <v>36</v>
      </c>
      <c r="R2363" s="3">
        <v>0</v>
      </c>
      <c r="S2363" s="2" t="s">
        <v>36</v>
      </c>
      <c r="T2363" s="2" t="s">
        <v>19035</v>
      </c>
      <c r="U2363" s="3">
        <v>1</v>
      </c>
      <c r="V2363" s="2" t="s">
        <v>36</v>
      </c>
      <c r="W2363" s="2" t="s">
        <v>36</v>
      </c>
      <c r="X2363" s="2" t="s">
        <v>19036</v>
      </c>
      <c r="Y2363">
        <f t="shared" si="216"/>
        <v>2000</v>
      </c>
      <c r="Z2363">
        <f t="shared" si="217"/>
        <v>1</v>
      </c>
      <c r="AA2363">
        <f t="shared" si="218"/>
        <v>12</v>
      </c>
      <c r="AB2363">
        <f t="shared" si="219"/>
        <v>2001</v>
      </c>
      <c r="AC2363">
        <f t="shared" si="220"/>
        <v>4</v>
      </c>
      <c r="AD2363">
        <f t="shared" si="221"/>
        <v>11</v>
      </c>
    </row>
    <row r="2364" spans="1:30" ht="15.6">
      <c r="A2364" s="2" t="s">
        <v>24</v>
      </c>
      <c r="B2364" s="2" t="s">
        <v>262</v>
      </c>
      <c r="C2364" s="2" t="s">
        <v>19037</v>
      </c>
      <c r="D2364" s="2" t="s">
        <v>19038</v>
      </c>
      <c r="E2364" s="2" t="s">
        <v>19039</v>
      </c>
      <c r="F2364" s="2" t="s">
        <v>19040</v>
      </c>
      <c r="G2364" s="2" t="s">
        <v>19041</v>
      </c>
      <c r="H2364" s="2" t="s">
        <v>19034</v>
      </c>
      <c r="I2364" s="2" t="s">
        <v>759</v>
      </c>
      <c r="J2364" s="2" t="s">
        <v>760</v>
      </c>
      <c r="K2364" s="2" t="s">
        <v>13445</v>
      </c>
      <c r="L2364" s="2" t="s">
        <v>9118</v>
      </c>
      <c r="M2364" s="2" t="s">
        <v>24</v>
      </c>
      <c r="N2364" s="2" t="s">
        <v>12937</v>
      </c>
      <c r="O2364" s="2" t="s">
        <v>18689</v>
      </c>
      <c r="P2364" s="3">
        <v>0</v>
      </c>
      <c r="Q2364" s="2" t="s">
        <v>36</v>
      </c>
      <c r="R2364" s="3">
        <v>1</v>
      </c>
      <c r="S2364" s="2" t="s">
        <v>19042</v>
      </c>
      <c r="T2364" s="2" t="s">
        <v>19043</v>
      </c>
      <c r="U2364" s="3">
        <v>1</v>
      </c>
      <c r="V2364" s="2" t="s">
        <v>36</v>
      </c>
      <c r="W2364" s="2" t="s">
        <v>36</v>
      </c>
      <c r="X2364" s="2" t="s">
        <v>19044</v>
      </c>
      <c r="Y2364">
        <f t="shared" si="216"/>
        <v>2000</v>
      </c>
      <c r="Z2364">
        <f t="shared" si="217"/>
        <v>2</v>
      </c>
      <c r="AA2364">
        <f t="shared" si="218"/>
        <v>9</v>
      </c>
      <c r="AB2364">
        <f t="shared" si="219"/>
        <v>2001</v>
      </c>
      <c r="AC2364">
        <f t="shared" si="220"/>
        <v>4</v>
      </c>
      <c r="AD2364">
        <f t="shared" si="221"/>
        <v>11</v>
      </c>
    </row>
    <row r="2365" spans="1:30" ht="15.6">
      <c r="A2365" s="2" t="s">
        <v>24</v>
      </c>
      <c r="B2365" s="2" t="s">
        <v>262</v>
      </c>
      <c r="C2365" s="2" t="s">
        <v>19045</v>
      </c>
      <c r="D2365" s="2" t="s">
        <v>19046</v>
      </c>
      <c r="E2365" s="2" t="s">
        <v>19047</v>
      </c>
      <c r="F2365" s="2" t="s">
        <v>18961</v>
      </c>
      <c r="G2365" s="2" t="s">
        <v>19048</v>
      </c>
      <c r="H2365" s="2" t="s">
        <v>19049</v>
      </c>
      <c r="I2365" s="2" t="s">
        <v>75</v>
      </c>
      <c r="J2365" s="2" t="s">
        <v>76</v>
      </c>
      <c r="K2365" s="2" t="s">
        <v>15372</v>
      </c>
      <c r="L2365" s="2" t="s">
        <v>11389</v>
      </c>
      <c r="M2365" s="2" t="s">
        <v>24</v>
      </c>
      <c r="N2365" s="2" t="s">
        <v>18979</v>
      </c>
      <c r="O2365" s="2" t="s">
        <v>18581</v>
      </c>
      <c r="P2365" s="3">
        <v>0</v>
      </c>
      <c r="Q2365" s="2" t="s">
        <v>36</v>
      </c>
      <c r="R2365" s="3">
        <v>0</v>
      </c>
      <c r="S2365" s="2" t="s">
        <v>36</v>
      </c>
      <c r="T2365" s="2" t="s">
        <v>19050</v>
      </c>
      <c r="U2365" s="3">
        <v>1</v>
      </c>
      <c r="V2365" s="2" t="s">
        <v>36</v>
      </c>
      <c r="W2365" s="2" t="s">
        <v>36</v>
      </c>
      <c r="X2365" s="2" t="s">
        <v>19051</v>
      </c>
      <c r="Y2365">
        <f t="shared" si="216"/>
        <v>1999</v>
      </c>
      <c r="Z2365">
        <f t="shared" si="217"/>
        <v>3</v>
      </c>
      <c r="AA2365">
        <f t="shared" si="218"/>
        <v>1</v>
      </c>
      <c r="AB2365">
        <f t="shared" si="219"/>
        <v>2001</v>
      </c>
      <c r="AC2365">
        <f t="shared" si="220"/>
        <v>4</v>
      </c>
      <c r="AD2365">
        <f t="shared" si="221"/>
        <v>1</v>
      </c>
    </row>
    <row r="2366" spans="1:30" ht="15.6">
      <c r="A2366" s="2" t="s">
        <v>24</v>
      </c>
      <c r="B2366" s="2" t="s">
        <v>262</v>
      </c>
      <c r="C2366" s="2" t="s">
        <v>19052</v>
      </c>
      <c r="D2366" s="2" t="s">
        <v>19053</v>
      </c>
      <c r="E2366" s="2" t="s">
        <v>19054</v>
      </c>
      <c r="F2366" s="2" t="s">
        <v>18443</v>
      </c>
      <c r="G2366" s="2" t="s">
        <v>19055</v>
      </c>
      <c r="H2366" s="2" t="s">
        <v>19049</v>
      </c>
      <c r="I2366" s="2" t="s">
        <v>75</v>
      </c>
      <c r="J2366" s="2" t="s">
        <v>76</v>
      </c>
      <c r="K2366" s="2" t="s">
        <v>13469</v>
      </c>
      <c r="L2366" s="2" t="s">
        <v>78</v>
      </c>
      <c r="M2366" s="2" t="s">
        <v>24</v>
      </c>
      <c r="N2366" s="2" t="s">
        <v>18979</v>
      </c>
      <c r="O2366" s="2" t="s">
        <v>17849</v>
      </c>
      <c r="P2366" s="3">
        <v>0</v>
      </c>
      <c r="Q2366" s="2" t="s">
        <v>36</v>
      </c>
      <c r="R2366" s="3">
        <v>0</v>
      </c>
      <c r="S2366" s="2" t="s">
        <v>36</v>
      </c>
      <c r="T2366" s="2" t="s">
        <v>19056</v>
      </c>
      <c r="U2366" s="3">
        <v>1</v>
      </c>
      <c r="V2366" s="2" t="s">
        <v>36</v>
      </c>
      <c r="W2366" s="2" t="s">
        <v>36</v>
      </c>
      <c r="X2366" s="2" t="s">
        <v>19057</v>
      </c>
      <c r="Y2366">
        <f t="shared" si="216"/>
        <v>1999</v>
      </c>
      <c r="Z2366">
        <f t="shared" si="217"/>
        <v>6</v>
      </c>
      <c r="AA2366">
        <f t="shared" si="218"/>
        <v>9</v>
      </c>
      <c r="AB2366">
        <f t="shared" si="219"/>
        <v>2001</v>
      </c>
      <c r="AC2366">
        <f t="shared" si="220"/>
        <v>4</v>
      </c>
      <c r="AD2366">
        <f t="shared" si="221"/>
        <v>1</v>
      </c>
    </row>
    <row r="2367" spans="1:30" ht="15.6">
      <c r="A2367" s="2" t="s">
        <v>24</v>
      </c>
      <c r="B2367" s="2" t="s">
        <v>262</v>
      </c>
      <c r="C2367" s="2" t="s">
        <v>19058</v>
      </c>
      <c r="D2367" s="2" t="s">
        <v>19059</v>
      </c>
      <c r="E2367" s="2" t="s">
        <v>19060</v>
      </c>
      <c r="F2367" s="2" t="s">
        <v>19061</v>
      </c>
      <c r="G2367" s="2" t="s">
        <v>19062</v>
      </c>
      <c r="H2367" s="2" t="s">
        <v>19063</v>
      </c>
      <c r="I2367" s="2" t="s">
        <v>8129</v>
      </c>
      <c r="J2367" s="2" t="s">
        <v>924</v>
      </c>
      <c r="K2367" s="2" t="s">
        <v>15541</v>
      </c>
      <c r="L2367" s="2" t="s">
        <v>15542</v>
      </c>
      <c r="M2367" s="2" t="s">
        <v>24</v>
      </c>
      <c r="N2367" s="2" t="s">
        <v>18241</v>
      </c>
      <c r="O2367" s="2" t="s">
        <v>19064</v>
      </c>
      <c r="P2367" s="3">
        <v>0</v>
      </c>
      <c r="Q2367" s="2" t="s">
        <v>36</v>
      </c>
      <c r="R2367" s="3">
        <v>0</v>
      </c>
      <c r="S2367" s="2" t="s">
        <v>36</v>
      </c>
      <c r="T2367" s="2" t="s">
        <v>19065</v>
      </c>
      <c r="U2367" s="3">
        <v>1</v>
      </c>
      <c r="V2367" s="2" t="s">
        <v>36</v>
      </c>
      <c r="W2367" s="2" t="s">
        <v>36</v>
      </c>
      <c r="X2367" s="2" t="s">
        <v>19066</v>
      </c>
      <c r="Y2367">
        <f t="shared" si="216"/>
        <v>1999</v>
      </c>
      <c r="Z2367">
        <f t="shared" si="217"/>
        <v>9</v>
      </c>
      <c r="AA2367">
        <f t="shared" si="218"/>
        <v>3</v>
      </c>
      <c r="AB2367">
        <f t="shared" si="219"/>
        <v>2001</v>
      </c>
      <c r="AC2367">
        <f t="shared" si="220"/>
        <v>3</v>
      </c>
      <c r="AD2367">
        <f t="shared" si="221"/>
        <v>21</v>
      </c>
    </row>
    <row r="2368" spans="1:30" ht="15.6">
      <c r="A2368" s="2" t="s">
        <v>24</v>
      </c>
      <c r="B2368" s="2" t="s">
        <v>262</v>
      </c>
      <c r="C2368" s="2" t="s">
        <v>19067</v>
      </c>
      <c r="D2368" s="2" t="s">
        <v>19068</v>
      </c>
      <c r="E2368" s="2" t="s">
        <v>19069</v>
      </c>
      <c r="F2368" s="2" t="s">
        <v>19070</v>
      </c>
      <c r="G2368" s="2" t="s">
        <v>19071</v>
      </c>
      <c r="H2368" s="2" t="s">
        <v>19072</v>
      </c>
      <c r="I2368" s="2" t="s">
        <v>4410</v>
      </c>
      <c r="J2368" s="2" t="s">
        <v>10260</v>
      </c>
      <c r="K2368" s="2" t="s">
        <v>14371</v>
      </c>
      <c r="L2368" s="2" t="s">
        <v>14372</v>
      </c>
      <c r="M2368" s="2" t="s">
        <v>24</v>
      </c>
      <c r="N2368" s="2" t="s">
        <v>12937</v>
      </c>
      <c r="O2368" s="2" t="s">
        <v>19073</v>
      </c>
      <c r="P2368" s="3">
        <v>0</v>
      </c>
      <c r="Q2368" s="2" t="s">
        <v>36</v>
      </c>
      <c r="R2368" s="3">
        <v>0</v>
      </c>
      <c r="S2368" s="2" t="s">
        <v>36</v>
      </c>
      <c r="T2368" s="2" t="s">
        <v>19074</v>
      </c>
      <c r="U2368" s="3">
        <v>1</v>
      </c>
      <c r="V2368" s="2" t="s">
        <v>36</v>
      </c>
      <c r="W2368" s="2" t="s">
        <v>36</v>
      </c>
      <c r="X2368" s="2" t="s">
        <v>19075</v>
      </c>
      <c r="Y2368">
        <f t="shared" si="216"/>
        <v>1999</v>
      </c>
      <c r="Z2368">
        <f t="shared" si="217"/>
        <v>1</v>
      </c>
      <c r="AA2368">
        <f t="shared" si="218"/>
        <v>26</v>
      </c>
      <c r="AB2368">
        <f t="shared" si="219"/>
        <v>2001</v>
      </c>
      <c r="AC2368">
        <f t="shared" si="220"/>
        <v>2</v>
      </c>
      <c r="AD2368">
        <f t="shared" si="221"/>
        <v>21</v>
      </c>
    </row>
    <row r="2369" spans="1:30" ht="15.6">
      <c r="A2369" s="2" t="s">
        <v>24</v>
      </c>
      <c r="B2369" s="2" t="s">
        <v>262</v>
      </c>
      <c r="C2369" s="2" t="s">
        <v>19076</v>
      </c>
      <c r="D2369" s="2" t="s">
        <v>19077</v>
      </c>
      <c r="E2369" s="2" t="s">
        <v>19078</v>
      </c>
      <c r="F2369" s="2" t="s">
        <v>19079</v>
      </c>
      <c r="G2369" s="2" t="s">
        <v>19080</v>
      </c>
      <c r="H2369" s="2" t="s">
        <v>19072</v>
      </c>
      <c r="I2369" s="2" t="s">
        <v>4410</v>
      </c>
      <c r="J2369" s="2" t="s">
        <v>10260</v>
      </c>
      <c r="K2369" s="2" t="s">
        <v>14371</v>
      </c>
      <c r="L2369" s="2" t="s">
        <v>14372</v>
      </c>
      <c r="M2369" s="2" t="s">
        <v>24</v>
      </c>
      <c r="N2369" s="2" t="s">
        <v>15324</v>
      </c>
      <c r="O2369" s="2" t="s">
        <v>18371</v>
      </c>
      <c r="P2369" s="3">
        <v>0</v>
      </c>
      <c r="Q2369" s="2" t="s">
        <v>36</v>
      </c>
      <c r="R2369" s="3">
        <v>0</v>
      </c>
      <c r="S2369" s="2" t="s">
        <v>36</v>
      </c>
      <c r="T2369" s="2" t="s">
        <v>19081</v>
      </c>
      <c r="U2369" s="3">
        <v>1</v>
      </c>
      <c r="V2369" s="2" t="s">
        <v>36</v>
      </c>
      <c r="W2369" s="2" t="s">
        <v>36</v>
      </c>
      <c r="X2369" s="2" t="s">
        <v>19082</v>
      </c>
      <c r="Y2369">
        <f t="shared" si="216"/>
        <v>1999</v>
      </c>
      <c r="Z2369">
        <f t="shared" si="217"/>
        <v>9</v>
      </c>
      <c r="AA2369">
        <f t="shared" si="218"/>
        <v>28</v>
      </c>
      <c r="AB2369">
        <f t="shared" si="219"/>
        <v>2001</v>
      </c>
      <c r="AC2369">
        <f t="shared" si="220"/>
        <v>2</v>
      </c>
      <c r="AD2369">
        <f t="shared" si="221"/>
        <v>21</v>
      </c>
    </row>
    <row r="2370" spans="1:30" ht="15.6">
      <c r="A2370" s="2" t="s">
        <v>24</v>
      </c>
      <c r="B2370" s="2" t="s">
        <v>262</v>
      </c>
      <c r="C2370" s="2" t="s">
        <v>19083</v>
      </c>
      <c r="D2370" s="2" t="s">
        <v>19084</v>
      </c>
      <c r="E2370" s="2" t="s">
        <v>19085</v>
      </c>
      <c r="F2370" s="2" t="s">
        <v>19086</v>
      </c>
      <c r="G2370" s="2" t="s">
        <v>19087</v>
      </c>
      <c r="H2370" s="2" t="s">
        <v>19072</v>
      </c>
      <c r="I2370" s="2" t="s">
        <v>4410</v>
      </c>
      <c r="J2370" s="2" t="s">
        <v>10260</v>
      </c>
      <c r="K2370" s="2" t="s">
        <v>14371</v>
      </c>
      <c r="L2370" s="2" t="s">
        <v>14372</v>
      </c>
      <c r="M2370" s="2" t="s">
        <v>24</v>
      </c>
      <c r="N2370" s="2" t="s">
        <v>15324</v>
      </c>
      <c r="O2370" s="2" t="s">
        <v>18371</v>
      </c>
      <c r="P2370" s="3">
        <v>0</v>
      </c>
      <c r="Q2370" s="2" t="s">
        <v>36</v>
      </c>
      <c r="R2370" s="3">
        <v>0</v>
      </c>
      <c r="S2370" s="2" t="s">
        <v>36</v>
      </c>
      <c r="T2370" s="2" t="s">
        <v>19088</v>
      </c>
      <c r="U2370" s="3">
        <v>1</v>
      </c>
      <c r="V2370" s="2" t="s">
        <v>36</v>
      </c>
      <c r="W2370" s="2" t="s">
        <v>36</v>
      </c>
      <c r="X2370" s="2" t="s">
        <v>19089</v>
      </c>
      <c r="Y2370">
        <f t="shared" si="216"/>
        <v>1999</v>
      </c>
      <c r="Z2370">
        <f t="shared" si="217"/>
        <v>4</v>
      </c>
      <c r="AA2370">
        <f t="shared" si="218"/>
        <v>9</v>
      </c>
      <c r="AB2370">
        <f t="shared" si="219"/>
        <v>2001</v>
      </c>
      <c r="AC2370">
        <f t="shared" si="220"/>
        <v>2</v>
      </c>
      <c r="AD2370">
        <f t="shared" si="221"/>
        <v>21</v>
      </c>
    </row>
    <row r="2371" spans="1:30" ht="15.6">
      <c r="A2371" s="2" t="s">
        <v>24</v>
      </c>
      <c r="B2371" s="2" t="s">
        <v>262</v>
      </c>
      <c r="C2371" s="2" t="s">
        <v>19090</v>
      </c>
      <c r="D2371" s="2" t="s">
        <v>19091</v>
      </c>
      <c r="E2371" s="2" t="s">
        <v>19092</v>
      </c>
      <c r="F2371" s="2" t="s">
        <v>19086</v>
      </c>
      <c r="G2371" s="2" t="s">
        <v>19093</v>
      </c>
      <c r="H2371" s="2" t="s">
        <v>19072</v>
      </c>
      <c r="I2371" s="2" t="s">
        <v>4410</v>
      </c>
      <c r="J2371" s="2" t="s">
        <v>10260</v>
      </c>
      <c r="K2371" s="2" t="s">
        <v>14371</v>
      </c>
      <c r="L2371" s="2" t="s">
        <v>14372</v>
      </c>
      <c r="M2371" s="2" t="s">
        <v>24</v>
      </c>
      <c r="N2371" s="2" t="s">
        <v>15324</v>
      </c>
      <c r="O2371" s="2" t="s">
        <v>18371</v>
      </c>
      <c r="P2371" s="3">
        <v>0</v>
      </c>
      <c r="Q2371" s="2" t="s">
        <v>36</v>
      </c>
      <c r="R2371" s="3">
        <v>0</v>
      </c>
      <c r="S2371" s="2" t="s">
        <v>36</v>
      </c>
      <c r="T2371" s="2" t="s">
        <v>19094</v>
      </c>
      <c r="U2371" s="3">
        <v>1</v>
      </c>
      <c r="V2371" s="2" t="s">
        <v>36</v>
      </c>
      <c r="W2371" s="2" t="s">
        <v>36</v>
      </c>
      <c r="X2371" s="2" t="s">
        <v>19095</v>
      </c>
      <c r="Y2371">
        <f t="shared" ref="Y2371:Y2434" si="222">YEAR(F2371)</f>
        <v>1999</v>
      </c>
      <c r="Z2371">
        <f t="shared" ref="Z2371:Z2434" si="223">MONTH(F2371)</f>
        <v>4</v>
      </c>
      <c r="AA2371">
        <f t="shared" ref="AA2371:AA2434" si="224">DAY(F2371)</f>
        <v>9</v>
      </c>
      <c r="AB2371">
        <f t="shared" ref="AB2371:AB2434" si="225">IFERROR(YEAR(H2371),0)</f>
        <v>2001</v>
      </c>
      <c r="AC2371">
        <f t="shared" ref="AC2371:AC2434" si="226">IFERROR(MONTH(H2371),0)</f>
        <v>2</v>
      </c>
      <c r="AD2371">
        <f t="shared" ref="AD2371:AD2434" si="227">IFERROR(DAY(H2371),0)</f>
        <v>21</v>
      </c>
    </row>
    <row r="2372" spans="1:30" ht="15.6">
      <c r="A2372" s="2" t="s">
        <v>24</v>
      </c>
      <c r="B2372" s="2" t="s">
        <v>25</v>
      </c>
      <c r="C2372" s="2" t="s">
        <v>19096</v>
      </c>
      <c r="D2372" s="2" t="s">
        <v>19097</v>
      </c>
      <c r="E2372" s="2" t="s">
        <v>19098</v>
      </c>
      <c r="F2372" s="2" t="s">
        <v>19099</v>
      </c>
      <c r="G2372" s="2" t="s">
        <v>19100</v>
      </c>
      <c r="H2372" s="2" t="s">
        <v>19072</v>
      </c>
      <c r="I2372" s="2" t="s">
        <v>36</v>
      </c>
      <c r="J2372" s="2" t="s">
        <v>76</v>
      </c>
      <c r="K2372" s="2" t="s">
        <v>15126</v>
      </c>
      <c r="L2372" s="2" t="s">
        <v>36</v>
      </c>
      <c r="M2372" s="2" t="s">
        <v>36</v>
      </c>
      <c r="N2372" s="2" t="s">
        <v>18979</v>
      </c>
      <c r="O2372" s="2" t="s">
        <v>19101</v>
      </c>
      <c r="P2372" s="3">
        <v>0</v>
      </c>
      <c r="Q2372" s="2" t="s">
        <v>36</v>
      </c>
      <c r="R2372" s="3">
        <v>0</v>
      </c>
      <c r="S2372" s="2" t="s">
        <v>36</v>
      </c>
      <c r="T2372" s="2" t="s">
        <v>19102</v>
      </c>
      <c r="U2372" s="3">
        <v>1</v>
      </c>
      <c r="V2372" s="2" t="s">
        <v>36</v>
      </c>
      <c r="W2372" s="2" t="s">
        <v>36</v>
      </c>
      <c r="X2372" s="2" t="s">
        <v>19103</v>
      </c>
      <c r="Y2372">
        <f t="shared" si="222"/>
        <v>1999</v>
      </c>
      <c r="Z2372">
        <f t="shared" si="223"/>
        <v>8</v>
      </c>
      <c r="AA2372">
        <f t="shared" si="224"/>
        <v>27</v>
      </c>
      <c r="AB2372">
        <f t="shared" si="225"/>
        <v>2001</v>
      </c>
      <c r="AC2372">
        <f t="shared" si="226"/>
        <v>2</v>
      </c>
      <c r="AD2372">
        <f t="shared" si="227"/>
        <v>21</v>
      </c>
    </row>
    <row r="2373" spans="1:30" ht="15.6">
      <c r="A2373" s="2" t="s">
        <v>24</v>
      </c>
      <c r="B2373" s="2" t="s">
        <v>262</v>
      </c>
      <c r="C2373" s="2" t="s">
        <v>19104</v>
      </c>
      <c r="D2373" s="2" t="s">
        <v>19105</v>
      </c>
      <c r="E2373" s="2" t="s">
        <v>19106</v>
      </c>
      <c r="F2373" s="2" t="s">
        <v>18846</v>
      </c>
      <c r="G2373" s="2" t="s">
        <v>19107</v>
      </c>
      <c r="H2373" s="2" t="s">
        <v>19108</v>
      </c>
      <c r="I2373" s="2" t="s">
        <v>75</v>
      </c>
      <c r="J2373" s="2" t="s">
        <v>76</v>
      </c>
      <c r="K2373" s="2" t="s">
        <v>13469</v>
      </c>
      <c r="L2373" s="2" t="s">
        <v>78</v>
      </c>
      <c r="M2373" s="2" t="s">
        <v>24</v>
      </c>
      <c r="N2373" s="2" t="s">
        <v>36</v>
      </c>
      <c r="O2373" s="2" t="s">
        <v>19109</v>
      </c>
      <c r="P2373" s="3">
        <v>0</v>
      </c>
      <c r="Q2373" s="2" t="s">
        <v>36</v>
      </c>
      <c r="R2373" s="3">
        <v>0</v>
      </c>
      <c r="S2373" s="2" t="s">
        <v>36</v>
      </c>
      <c r="T2373" s="2" t="s">
        <v>19110</v>
      </c>
      <c r="U2373" s="3">
        <v>1</v>
      </c>
      <c r="V2373" s="2" t="s">
        <v>36</v>
      </c>
      <c r="W2373" s="2" t="s">
        <v>36</v>
      </c>
      <c r="X2373" s="2" t="s">
        <v>19111</v>
      </c>
      <c r="Y2373">
        <f t="shared" si="222"/>
        <v>1999</v>
      </c>
      <c r="Z2373">
        <f t="shared" si="223"/>
        <v>4</v>
      </c>
      <c r="AA2373">
        <f t="shared" si="224"/>
        <v>20</v>
      </c>
      <c r="AB2373">
        <f t="shared" si="225"/>
        <v>2001</v>
      </c>
      <c r="AC2373">
        <f t="shared" si="226"/>
        <v>2</v>
      </c>
      <c r="AD2373">
        <f t="shared" si="227"/>
        <v>1</v>
      </c>
    </row>
    <row r="2374" spans="1:30" ht="15.6">
      <c r="A2374" s="2" t="s">
        <v>24</v>
      </c>
      <c r="B2374" s="2" t="s">
        <v>25</v>
      </c>
      <c r="C2374" s="2" t="s">
        <v>19112</v>
      </c>
      <c r="D2374" s="2" t="s">
        <v>19113</v>
      </c>
      <c r="E2374" s="2" t="s">
        <v>19114</v>
      </c>
      <c r="F2374" s="2" t="s">
        <v>19115</v>
      </c>
      <c r="G2374" s="2" t="s">
        <v>19116</v>
      </c>
      <c r="H2374" s="2" t="s">
        <v>19108</v>
      </c>
      <c r="I2374" s="2" t="s">
        <v>75</v>
      </c>
      <c r="J2374" s="2" t="s">
        <v>76</v>
      </c>
      <c r="K2374" s="2" t="s">
        <v>13469</v>
      </c>
      <c r="L2374" s="2" t="s">
        <v>78</v>
      </c>
      <c r="M2374" s="2" t="s">
        <v>24</v>
      </c>
      <c r="N2374" s="2" t="s">
        <v>18979</v>
      </c>
      <c r="O2374" s="2" t="s">
        <v>19117</v>
      </c>
      <c r="P2374" s="3">
        <v>0</v>
      </c>
      <c r="Q2374" s="2" t="s">
        <v>36</v>
      </c>
      <c r="R2374" s="3">
        <v>0</v>
      </c>
      <c r="S2374" s="2" t="s">
        <v>36</v>
      </c>
      <c r="T2374" s="2" t="s">
        <v>19118</v>
      </c>
      <c r="U2374" s="3">
        <v>1</v>
      </c>
      <c r="V2374" s="2" t="s">
        <v>36</v>
      </c>
      <c r="W2374" s="2" t="s">
        <v>36</v>
      </c>
      <c r="X2374" s="2" t="s">
        <v>19119</v>
      </c>
      <c r="Y2374">
        <f t="shared" si="222"/>
        <v>1999</v>
      </c>
      <c r="Z2374">
        <f t="shared" si="223"/>
        <v>3</v>
      </c>
      <c r="AA2374">
        <f t="shared" si="224"/>
        <v>25</v>
      </c>
      <c r="AB2374">
        <f t="shared" si="225"/>
        <v>2001</v>
      </c>
      <c r="AC2374">
        <f t="shared" si="226"/>
        <v>2</v>
      </c>
      <c r="AD2374">
        <f t="shared" si="227"/>
        <v>1</v>
      </c>
    </row>
    <row r="2375" spans="1:30" ht="15.6">
      <c r="A2375" s="2" t="s">
        <v>24</v>
      </c>
      <c r="B2375" s="2" t="s">
        <v>25</v>
      </c>
      <c r="C2375" s="2" t="s">
        <v>19120</v>
      </c>
      <c r="D2375" s="2" t="s">
        <v>19121</v>
      </c>
      <c r="E2375" s="2" t="s">
        <v>19122</v>
      </c>
      <c r="F2375" s="2" t="s">
        <v>19123</v>
      </c>
      <c r="G2375" s="2" t="s">
        <v>19124</v>
      </c>
      <c r="H2375" s="2" t="s">
        <v>19125</v>
      </c>
      <c r="I2375" s="2" t="s">
        <v>8129</v>
      </c>
      <c r="J2375" s="2" t="s">
        <v>924</v>
      </c>
      <c r="K2375" s="2" t="s">
        <v>19126</v>
      </c>
      <c r="L2375" s="2" t="s">
        <v>19127</v>
      </c>
      <c r="M2375" s="2" t="s">
        <v>19128</v>
      </c>
      <c r="N2375" s="2" t="s">
        <v>19129</v>
      </c>
      <c r="O2375" s="2" t="s">
        <v>19130</v>
      </c>
      <c r="P2375" s="3">
        <v>0</v>
      </c>
      <c r="Q2375" s="2" t="s">
        <v>36</v>
      </c>
      <c r="R2375" s="3">
        <v>0</v>
      </c>
      <c r="S2375" s="2" t="s">
        <v>36</v>
      </c>
      <c r="T2375" s="2" t="s">
        <v>19131</v>
      </c>
      <c r="U2375" s="3">
        <v>2</v>
      </c>
      <c r="V2375" s="2" t="s">
        <v>36</v>
      </c>
      <c r="W2375" s="2" t="s">
        <v>36</v>
      </c>
      <c r="X2375" s="2" t="s">
        <v>19132</v>
      </c>
      <c r="Y2375">
        <f t="shared" si="222"/>
        <v>1999</v>
      </c>
      <c r="Z2375">
        <f t="shared" si="223"/>
        <v>7</v>
      </c>
      <c r="AA2375">
        <f t="shared" si="224"/>
        <v>2</v>
      </c>
      <c r="AB2375">
        <f t="shared" si="225"/>
        <v>2001</v>
      </c>
      <c r="AC2375">
        <f t="shared" si="226"/>
        <v>1</v>
      </c>
      <c r="AD2375">
        <f t="shared" si="227"/>
        <v>21</v>
      </c>
    </row>
    <row r="2376" spans="1:30" ht="15.6">
      <c r="A2376" s="2" t="s">
        <v>24</v>
      </c>
      <c r="B2376" s="2" t="s">
        <v>25</v>
      </c>
      <c r="C2376" s="2" t="s">
        <v>19133</v>
      </c>
      <c r="D2376" s="2" t="s">
        <v>19134</v>
      </c>
      <c r="E2376" s="2" t="s">
        <v>19135</v>
      </c>
      <c r="F2376" s="2" t="s">
        <v>18668</v>
      </c>
      <c r="G2376" s="2" t="s">
        <v>19136</v>
      </c>
      <c r="H2376" s="2" t="s">
        <v>19137</v>
      </c>
      <c r="I2376" s="2" t="s">
        <v>913</v>
      </c>
      <c r="J2376" s="2" t="s">
        <v>914</v>
      </c>
      <c r="K2376" s="2" t="s">
        <v>18671</v>
      </c>
      <c r="L2376" s="2" t="s">
        <v>18672</v>
      </c>
      <c r="M2376" s="2" t="s">
        <v>423</v>
      </c>
      <c r="N2376" s="2" t="s">
        <v>12937</v>
      </c>
      <c r="O2376" s="2" t="s">
        <v>19138</v>
      </c>
      <c r="P2376" s="3">
        <v>0</v>
      </c>
      <c r="Q2376" s="2" t="s">
        <v>36</v>
      </c>
      <c r="R2376" s="3">
        <v>0</v>
      </c>
      <c r="S2376" s="2" t="s">
        <v>36</v>
      </c>
      <c r="T2376" s="2" t="s">
        <v>19139</v>
      </c>
      <c r="U2376" s="3">
        <v>1</v>
      </c>
      <c r="V2376" s="2" t="s">
        <v>36</v>
      </c>
      <c r="W2376" s="2" t="s">
        <v>36</v>
      </c>
      <c r="X2376" s="2" t="s">
        <v>19140</v>
      </c>
      <c r="Y2376">
        <f t="shared" si="222"/>
        <v>1999</v>
      </c>
      <c r="Z2376">
        <f t="shared" si="223"/>
        <v>12</v>
      </c>
      <c r="AA2376">
        <f t="shared" si="224"/>
        <v>17</v>
      </c>
      <c r="AB2376">
        <f t="shared" si="225"/>
        <v>2001</v>
      </c>
      <c r="AC2376">
        <f t="shared" si="226"/>
        <v>1</v>
      </c>
      <c r="AD2376">
        <f t="shared" si="227"/>
        <v>1</v>
      </c>
    </row>
    <row r="2377" spans="1:30" ht="15.6">
      <c r="A2377" s="2" t="s">
        <v>24</v>
      </c>
      <c r="B2377" s="2" t="s">
        <v>262</v>
      </c>
      <c r="C2377" s="2" t="s">
        <v>19141</v>
      </c>
      <c r="D2377" s="2" t="s">
        <v>19142</v>
      </c>
      <c r="E2377" s="2" t="s">
        <v>19143</v>
      </c>
      <c r="F2377" s="2" t="s">
        <v>19144</v>
      </c>
      <c r="G2377" s="2" t="s">
        <v>19145</v>
      </c>
      <c r="H2377" s="2" t="s">
        <v>19146</v>
      </c>
      <c r="I2377" s="2" t="s">
        <v>75</v>
      </c>
      <c r="J2377" s="2" t="s">
        <v>76</v>
      </c>
      <c r="K2377" s="2" t="s">
        <v>15372</v>
      </c>
      <c r="L2377" s="2" t="s">
        <v>15126</v>
      </c>
      <c r="M2377" s="2" t="s">
        <v>24</v>
      </c>
      <c r="N2377" s="2" t="s">
        <v>18979</v>
      </c>
      <c r="O2377" s="2" t="s">
        <v>19147</v>
      </c>
      <c r="P2377" s="3">
        <v>0</v>
      </c>
      <c r="Q2377" s="2" t="s">
        <v>36</v>
      </c>
      <c r="R2377" s="3">
        <v>0</v>
      </c>
      <c r="S2377" s="2" t="s">
        <v>36</v>
      </c>
      <c r="T2377" s="2" t="s">
        <v>19148</v>
      </c>
      <c r="U2377" s="3">
        <v>1</v>
      </c>
      <c r="V2377" s="2" t="s">
        <v>36</v>
      </c>
      <c r="W2377" s="2" t="s">
        <v>36</v>
      </c>
      <c r="X2377" s="2" t="s">
        <v>19149</v>
      </c>
      <c r="Y2377">
        <f t="shared" si="222"/>
        <v>1999</v>
      </c>
      <c r="Z2377">
        <f t="shared" si="223"/>
        <v>3</v>
      </c>
      <c r="AA2377">
        <f t="shared" si="224"/>
        <v>4</v>
      </c>
      <c r="AB2377">
        <f t="shared" si="225"/>
        <v>2000</v>
      </c>
      <c r="AC2377">
        <f t="shared" si="226"/>
        <v>12</v>
      </c>
      <c r="AD2377">
        <f t="shared" si="227"/>
        <v>21</v>
      </c>
    </row>
    <row r="2378" spans="1:30" ht="15.6">
      <c r="A2378" s="2" t="s">
        <v>24</v>
      </c>
      <c r="B2378" s="2" t="s">
        <v>262</v>
      </c>
      <c r="C2378" s="2" t="s">
        <v>19150</v>
      </c>
      <c r="D2378" s="2" t="s">
        <v>19151</v>
      </c>
      <c r="E2378" s="2" t="s">
        <v>19152</v>
      </c>
      <c r="F2378" s="2" t="s">
        <v>18695</v>
      </c>
      <c r="G2378" s="2" t="s">
        <v>19153</v>
      </c>
      <c r="H2378" s="2" t="s">
        <v>19154</v>
      </c>
      <c r="I2378" s="2" t="s">
        <v>4410</v>
      </c>
      <c r="J2378" s="2" t="s">
        <v>10260</v>
      </c>
      <c r="K2378" s="2" t="s">
        <v>14371</v>
      </c>
      <c r="L2378" s="2" t="s">
        <v>14372</v>
      </c>
      <c r="M2378" s="2" t="s">
        <v>24</v>
      </c>
      <c r="N2378" s="2" t="s">
        <v>15324</v>
      </c>
      <c r="O2378" s="2" t="s">
        <v>18371</v>
      </c>
      <c r="P2378" s="3">
        <v>0</v>
      </c>
      <c r="Q2378" s="2" t="s">
        <v>36</v>
      </c>
      <c r="R2378" s="3">
        <v>0</v>
      </c>
      <c r="S2378" s="2" t="s">
        <v>36</v>
      </c>
      <c r="T2378" s="2" t="s">
        <v>19155</v>
      </c>
      <c r="U2378" s="3">
        <v>1</v>
      </c>
      <c r="V2378" s="2" t="s">
        <v>36</v>
      </c>
      <c r="W2378" s="2" t="s">
        <v>36</v>
      </c>
      <c r="X2378" s="2" t="s">
        <v>19156</v>
      </c>
      <c r="Y2378">
        <f t="shared" si="222"/>
        <v>1999</v>
      </c>
      <c r="Z2378">
        <f t="shared" si="223"/>
        <v>8</v>
      </c>
      <c r="AA2378">
        <f t="shared" si="224"/>
        <v>31</v>
      </c>
      <c r="AB2378">
        <f t="shared" si="225"/>
        <v>2000</v>
      </c>
      <c r="AC2378">
        <f t="shared" si="226"/>
        <v>12</v>
      </c>
      <c r="AD2378">
        <f t="shared" si="227"/>
        <v>11</v>
      </c>
    </row>
    <row r="2379" spans="1:30" ht="15.6">
      <c r="A2379" s="2" t="s">
        <v>24</v>
      </c>
      <c r="B2379" s="2" t="s">
        <v>262</v>
      </c>
      <c r="C2379" s="2" t="s">
        <v>19157</v>
      </c>
      <c r="D2379" s="2" t="s">
        <v>19158</v>
      </c>
      <c r="E2379" s="2" t="s">
        <v>19159</v>
      </c>
      <c r="F2379" s="2" t="s">
        <v>19160</v>
      </c>
      <c r="G2379" s="2" t="s">
        <v>19161</v>
      </c>
      <c r="H2379" s="2" t="s">
        <v>19162</v>
      </c>
      <c r="I2379" s="2" t="s">
        <v>75</v>
      </c>
      <c r="J2379" s="2" t="s">
        <v>76</v>
      </c>
      <c r="K2379" s="2" t="s">
        <v>13469</v>
      </c>
      <c r="L2379" s="2" t="s">
        <v>78</v>
      </c>
      <c r="M2379" s="2" t="s">
        <v>24</v>
      </c>
      <c r="N2379" s="2" t="s">
        <v>18979</v>
      </c>
      <c r="O2379" s="2" t="s">
        <v>19117</v>
      </c>
      <c r="P2379" s="3">
        <v>0</v>
      </c>
      <c r="Q2379" s="2" t="s">
        <v>36</v>
      </c>
      <c r="R2379" s="3">
        <v>0</v>
      </c>
      <c r="S2379" s="2" t="s">
        <v>36</v>
      </c>
      <c r="T2379" s="2" t="s">
        <v>19163</v>
      </c>
      <c r="U2379" s="3">
        <v>1</v>
      </c>
      <c r="V2379" s="2" t="s">
        <v>36</v>
      </c>
      <c r="W2379" s="2" t="s">
        <v>36</v>
      </c>
      <c r="X2379" s="2" t="s">
        <v>19164</v>
      </c>
      <c r="Y2379">
        <f t="shared" si="222"/>
        <v>1999</v>
      </c>
      <c r="Z2379">
        <f t="shared" si="223"/>
        <v>2</v>
      </c>
      <c r="AA2379">
        <f t="shared" si="224"/>
        <v>5</v>
      </c>
      <c r="AB2379">
        <f t="shared" si="225"/>
        <v>2000</v>
      </c>
      <c r="AC2379">
        <f t="shared" si="226"/>
        <v>11</v>
      </c>
      <c r="AD2379">
        <f t="shared" si="227"/>
        <v>21</v>
      </c>
    </row>
    <row r="2380" spans="1:30" ht="15.6">
      <c r="A2380" s="2" t="s">
        <v>24</v>
      </c>
      <c r="B2380" s="2" t="s">
        <v>262</v>
      </c>
      <c r="C2380" s="2" t="s">
        <v>19165</v>
      </c>
      <c r="D2380" s="2" t="s">
        <v>19166</v>
      </c>
      <c r="E2380" s="2" t="s">
        <v>19167</v>
      </c>
      <c r="F2380" s="2" t="s">
        <v>18789</v>
      </c>
      <c r="G2380" s="2" t="s">
        <v>19168</v>
      </c>
      <c r="H2380" s="2" t="s">
        <v>19162</v>
      </c>
      <c r="I2380" s="2" t="s">
        <v>759</v>
      </c>
      <c r="J2380" s="2" t="s">
        <v>760</v>
      </c>
      <c r="K2380" s="2" t="s">
        <v>13445</v>
      </c>
      <c r="L2380" s="2" t="s">
        <v>9118</v>
      </c>
      <c r="M2380" s="2" t="s">
        <v>24</v>
      </c>
      <c r="N2380" s="2" t="s">
        <v>12937</v>
      </c>
      <c r="O2380" s="2" t="s">
        <v>18689</v>
      </c>
      <c r="P2380" s="3">
        <v>0</v>
      </c>
      <c r="Q2380" s="2" t="s">
        <v>36</v>
      </c>
      <c r="R2380" s="3">
        <v>0</v>
      </c>
      <c r="S2380" s="2" t="s">
        <v>36</v>
      </c>
      <c r="T2380" s="2" t="s">
        <v>19169</v>
      </c>
      <c r="U2380" s="3">
        <v>1</v>
      </c>
      <c r="V2380" s="2" t="s">
        <v>36</v>
      </c>
      <c r="W2380" s="2" t="s">
        <v>36</v>
      </c>
      <c r="X2380" s="2" t="s">
        <v>19170</v>
      </c>
      <c r="Y2380">
        <f t="shared" si="222"/>
        <v>1999</v>
      </c>
      <c r="Z2380">
        <f t="shared" si="223"/>
        <v>11</v>
      </c>
      <c r="AA2380">
        <f t="shared" si="224"/>
        <v>30</v>
      </c>
      <c r="AB2380">
        <f t="shared" si="225"/>
        <v>2000</v>
      </c>
      <c r="AC2380">
        <f t="shared" si="226"/>
        <v>11</v>
      </c>
      <c r="AD2380">
        <f t="shared" si="227"/>
        <v>21</v>
      </c>
    </row>
    <row r="2381" spans="1:30" ht="15.6">
      <c r="A2381" s="2" t="s">
        <v>24</v>
      </c>
      <c r="B2381" s="2" t="s">
        <v>262</v>
      </c>
      <c r="C2381" s="2" t="s">
        <v>19171</v>
      </c>
      <c r="D2381" s="2" t="s">
        <v>19172</v>
      </c>
      <c r="E2381" s="2" t="s">
        <v>19173</v>
      </c>
      <c r="F2381" s="2" t="s">
        <v>19174</v>
      </c>
      <c r="G2381" s="2" t="s">
        <v>19175</v>
      </c>
      <c r="H2381" s="2" t="s">
        <v>19176</v>
      </c>
      <c r="I2381" s="2" t="s">
        <v>75</v>
      </c>
      <c r="J2381" s="2" t="s">
        <v>76</v>
      </c>
      <c r="K2381" s="2" t="s">
        <v>13469</v>
      </c>
      <c r="L2381" s="2" t="s">
        <v>78</v>
      </c>
      <c r="M2381" s="2" t="s">
        <v>24</v>
      </c>
      <c r="N2381" s="2" t="s">
        <v>18979</v>
      </c>
      <c r="O2381" s="2" t="s">
        <v>19117</v>
      </c>
      <c r="P2381" s="3">
        <v>0</v>
      </c>
      <c r="Q2381" s="2" t="s">
        <v>36</v>
      </c>
      <c r="R2381" s="3">
        <v>0</v>
      </c>
      <c r="S2381" s="2" t="s">
        <v>36</v>
      </c>
      <c r="T2381" s="2" t="s">
        <v>19177</v>
      </c>
      <c r="U2381" s="3">
        <v>1</v>
      </c>
      <c r="V2381" s="2" t="s">
        <v>36</v>
      </c>
      <c r="W2381" s="2" t="s">
        <v>36</v>
      </c>
      <c r="X2381" s="2" t="s">
        <v>19178</v>
      </c>
      <c r="Y2381">
        <f t="shared" si="222"/>
        <v>1999</v>
      </c>
      <c r="Z2381">
        <f t="shared" si="223"/>
        <v>3</v>
      </c>
      <c r="AA2381">
        <f t="shared" si="224"/>
        <v>22</v>
      </c>
      <c r="AB2381">
        <f t="shared" si="225"/>
        <v>2000</v>
      </c>
      <c r="AC2381">
        <f t="shared" si="226"/>
        <v>11</v>
      </c>
      <c r="AD2381">
        <f t="shared" si="227"/>
        <v>11</v>
      </c>
    </row>
    <row r="2382" spans="1:30" ht="15.6">
      <c r="A2382" s="2" t="s">
        <v>24</v>
      </c>
      <c r="B2382" s="2" t="s">
        <v>262</v>
      </c>
      <c r="C2382" s="2" t="s">
        <v>19179</v>
      </c>
      <c r="D2382" s="2" t="s">
        <v>19180</v>
      </c>
      <c r="E2382" s="2" t="s">
        <v>19181</v>
      </c>
      <c r="F2382" s="2" t="s">
        <v>19182</v>
      </c>
      <c r="G2382" s="2" t="s">
        <v>19183</v>
      </c>
      <c r="H2382" s="2" t="s">
        <v>19176</v>
      </c>
      <c r="I2382" s="2" t="s">
        <v>75</v>
      </c>
      <c r="J2382" s="2" t="s">
        <v>76</v>
      </c>
      <c r="K2382" s="2" t="s">
        <v>13469</v>
      </c>
      <c r="L2382" s="2" t="s">
        <v>15126</v>
      </c>
      <c r="M2382" s="2" t="s">
        <v>24</v>
      </c>
      <c r="N2382" s="2" t="s">
        <v>19184</v>
      </c>
      <c r="O2382" s="2" t="s">
        <v>17501</v>
      </c>
      <c r="P2382" s="3">
        <v>0</v>
      </c>
      <c r="Q2382" s="2" t="s">
        <v>36</v>
      </c>
      <c r="R2382" s="3">
        <v>0</v>
      </c>
      <c r="S2382" s="2" t="s">
        <v>36</v>
      </c>
      <c r="T2382" s="2" t="s">
        <v>19185</v>
      </c>
      <c r="U2382" s="3">
        <v>1</v>
      </c>
      <c r="V2382" s="2" t="s">
        <v>36</v>
      </c>
      <c r="W2382" s="2" t="s">
        <v>36</v>
      </c>
      <c r="X2382" s="2" t="s">
        <v>19186</v>
      </c>
      <c r="Y2382">
        <f t="shared" si="222"/>
        <v>1997</v>
      </c>
      <c r="Z2382">
        <f t="shared" si="223"/>
        <v>5</v>
      </c>
      <c r="AA2382">
        <f t="shared" si="224"/>
        <v>9</v>
      </c>
      <c r="AB2382">
        <f t="shared" si="225"/>
        <v>2000</v>
      </c>
      <c r="AC2382">
        <f t="shared" si="226"/>
        <v>11</v>
      </c>
      <c r="AD2382">
        <f t="shared" si="227"/>
        <v>11</v>
      </c>
    </row>
    <row r="2383" spans="1:30" ht="15.6">
      <c r="A2383" s="2" t="s">
        <v>24</v>
      </c>
      <c r="B2383" s="2" t="s">
        <v>262</v>
      </c>
      <c r="C2383" s="2" t="s">
        <v>19187</v>
      </c>
      <c r="D2383" s="2" t="s">
        <v>19188</v>
      </c>
      <c r="E2383" s="2" t="s">
        <v>19189</v>
      </c>
      <c r="F2383" s="2" t="s">
        <v>18969</v>
      </c>
      <c r="G2383" s="2" t="s">
        <v>19190</v>
      </c>
      <c r="H2383" s="2" t="s">
        <v>19191</v>
      </c>
      <c r="I2383" s="2" t="s">
        <v>75</v>
      </c>
      <c r="J2383" s="2" t="s">
        <v>76</v>
      </c>
      <c r="K2383" s="2" t="s">
        <v>13469</v>
      </c>
      <c r="L2383" s="2" t="s">
        <v>78</v>
      </c>
      <c r="M2383" s="2" t="s">
        <v>24</v>
      </c>
      <c r="N2383" s="2" t="s">
        <v>18979</v>
      </c>
      <c r="O2383" s="2" t="s">
        <v>19192</v>
      </c>
      <c r="P2383" s="3">
        <v>0</v>
      </c>
      <c r="Q2383" s="2" t="s">
        <v>36</v>
      </c>
      <c r="R2383" s="3">
        <v>0</v>
      </c>
      <c r="S2383" s="2" t="s">
        <v>36</v>
      </c>
      <c r="T2383" s="2" t="s">
        <v>19193</v>
      </c>
      <c r="U2383" s="3">
        <v>1</v>
      </c>
      <c r="V2383" s="2" t="s">
        <v>36</v>
      </c>
      <c r="W2383" s="2" t="s">
        <v>36</v>
      </c>
      <c r="X2383" s="2" t="s">
        <v>19194</v>
      </c>
      <c r="Y2383">
        <f t="shared" si="222"/>
        <v>1998</v>
      </c>
      <c r="Z2383">
        <f t="shared" si="223"/>
        <v>12</v>
      </c>
      <c r="AA2383">
        <f t="shared" si="224"/>
        <v>17</v>
      </c>
      <c r="AB2383">
        <f t="shared" si="225"/>
        <v>2000</v>
      </c>
      <c r="AC2383">
        <f t="shared" si="226"/>
        <v>11</v>
      </c>
      <c r="AD2383">
        <f t="shared" si="227"/>
        <v>1</v>
      </c>
    </row>
    <row r="2384" spans="1:30" ht="15.6">
      <c r="A2384" s="2" t="s">
        <v>24</v>
      </c>
      <c r="B2384" s="2" t="s">
        <v>25</v>
      </c>
      <c r="C2384" s="2" t="s">
        <v>19195</v>
      </c>
      <c r="D2384" s="2" t="s">
        <v>19196</v>
      </c>
      <c r="E2384" s="2" t="s">
        <v>19197</v>
      </c>
      <c r="F2384" s="2" t="s">
        <v>19198</v>
      </c>
      <c r="G2384" s="2" t="s">
        <v>19199</v>
      </c>
      <c r="H2384" s="2" t="s">
        <v>19191</v>
      </c>
      <c r="I2384" s="2" t="s">
        <v>18206</v>
      </c>
      <c r="J2384" s="2" t="s">
        <v>18207</v>
      </c>
      <c r="K2384" s="2" t="s">
        <v>18930</v>
      </c>
      <c r="L2384" s="2" t="s">
        <v>18931</v>
      </c>
      <c r="M2384" s="2" t="s">
        <v>3599</v>
      </c>
      <c r="N2384" s="2" t="s">
        <v>15324</v>
      </c>
      <c r="O2384" s="2" t="s">
        <v>19200</v>
      </c>
      <c r="P2384" s="3">
        <v>0</v>
      </c>
      <c r="Q2384" s="2" t="s">
        <v>36</v>
      </c>
      <c r="R2384" s="3">
        <v>0</v>
      </c>
      <c r="S2384" s="2" t="s">
        <v>36</v>
      </c>
      <c r="T2384" s="2" t="s">
        <v>19201</v>
      </c>
      <c r="U2384" s="3">
        <v>1</v>
      </c>
      <c r="V2384" s="2" t="s">
        <v>36</v>
      </c>
      <c r="W2384" s="2" t="s">
        <v>36</v>
      </c>
      <c r="X2384" s="2" t="s">
        <v>19202</v>
      </c>
      <c r="Y2384">
        <f t="shared" si="222"/>
        <v>1999</v>
      </c>
      <c r="Z2384">
        <f t="shared" si="223"/>
        <v>3</v>
      </c>
      <c r="AA2384">
        <f t="shared" si="224"/>
        <v>18</v>
      </c>
      <c r="AB2384">
        <f t="shared" si="225"/>
        <v>2000</v>
      </c>
      <c r="AC2384">
        <f t="shared" si="226"/>
        <v>11</v>
      </c>
      <c r="AD2384">
        <f t="shared" si="227"/>
        <v>1</v>
      </c>
    </row>
    <row r="2385" spans="1:30" ht="15.6">
      <c r="A2385" s="2" t="s">
        <v>24</v>
      </c>
      <c r="B2385" s="2" t="s">
        <v>262</v>
      </c>
      <c r="C2385" s="2" t="s">
        <v>19203</v>
      </c>
      <c r="D2385" s="2" t="s">
        <v>19204</v>
      </c>
      <c r="E2385" s="2" t="s">
        <v>19205</v>
      </c>
      <c r="F2385" s="2" t="s">
        <v>19206</v>
      </c>
      <c r="G2385" s="2" t="s">
        <v>19207</v>
      </c>
      <c r="H2385" s="2" t="s">
        <v>19208</v>
      </c>
      <c r="I2385" s="2" t="s">
        <v>75</v>
      </c>
      <c r="J2385" s="2" t="s">
        <v>76</v>
      </c>
      <c r="K2385" s="2" t="s">
        <v>16299</v>
      </c>
      <c r="L2385" s="2" t="s">
        <v>11389</v>
      </c>
      <c r="M2385" s="2" t="s">
        <v>24</v>
      </c>
      <c r="N2385" s="2" t="s">
        <v>18979</v>
      </c>
      <c r="O2385" s="2" t="s">
        <v>19209</v>
      </c>
      <c r="P2385" s="3">
        <v>0</v>
      </c>
      <c r="Q2385" s="2" t="s">
        <v>36</v>
      </c>
      <c r="R2385" s="3">
        <v>0</v>
      </c>
      <c r="S2385" s="2" t="s">
        <v>36</v>
      </c>
      <c r="T2385" s="2" t="s">
        <v>19210</v>
      </c>
      <c r="U2385" s="3">
        <v>1</v>
      </c>
      <c r="V2385" s="2" t="s">
        <v>36</v>
      </c>
      <c r="W2385" s="2" t="s">
        <v>36</v>
      </c>
      <c r="X2385" s="2" t="s">
        <v>19211</v>
      </c>
      <c r="Y2385">
        <f t="shared" si="222"/>
        <v>1999</v>
      </c>
      <c r="Z2385">
        <f t="shared" si="223"/>
        <v>3</v>
      </c>
      <c r="AA2385">
        <f t="shared" si="224"/>
        <v>5</v>
      </c>
      <c r="AB2385">
        <f t="shared" si="225"/>
        <v>2000</v>
      </c>
      <c r="AC2385">
        <f t="shared" si="226"/>
        <v>10</v>
      </c>
      <c r="AD2385">
        <f t="shared" si="227"/>
        <v>11</v>
      </c>
    </row>
    <row r="2386" spans="1:30" ht="15.6">
      <c r="A2386" s="2" t="s">
        <v>24</v>
      </c>
      <c r="B2386" s="2" t="s">
        <v>262</v>
      </c>
      <c r="C2386" s="2" t="s">
        <v>19212</v>
      </c>
      <c r="D2386" s="2" t="s">
        <v>19213</v>
      </c>
      <c r="E2386" s="2" t="s">
        <v>19214</v>
      </c>
      <c r="F2386" s="2" t="s">
        <v>18612</v>
      </c>
      <c r="G2386" s="2" t="s">
        <v>19215</v>
      </c>
      <c r="H2386" s="2" t="s">
        <v>19208</v>
      </c>
      <c r="I2386" s="2" t="s">
        <v>75</v>
      </c>
      <c r="J2386" s="2" t="s">
        <v>76</v>
      </c>
      <c r="K2386" s="2" t="s">
        <v>13469</v>
      </c>
      <c r="L2386" s="2" t="s">
        <v>78</v>
      </c>
      <c r="M2386" s="2" t="s">
        <v>24</v>
      </c>
      <c r="N2386" s="2" t="s">
        <v>18979</v>
      </c>
      <c r="O2386" s="2" t="s">
        <v>19216</v>
      </c>
      <c r="P2386" s="3">
        <v>0</v>
      </c>
      <c r="Q2386" s="2" t="s">
        <v>36</v>
      </c>
      <c r="R2386" s="3">
        <v>0</v>
      </c>
      <c r="S2386" s="2" t="s">
        <v>36</v>
      </c>
      <c r="T2386" s="2" t="s">
        <v>19217</v>
      </c>
      <c r="U2386" s="3">
        <v>1</v>
      </c>
      <c r="V2386" s="2" t="s">
        <v>36</v>
      </c>
      <c r="W2386" s="2" t="s">
        <v>36</v>
      </c>
      <c r="X2386" s="2" t="s">
        <v>19218</v>
      </c>
      <c r="Y2386">
        <f t="shared" si="222"/>
        <v>1999</v>
      </c>
      <c r="Z2386">
        <f t="shared" si="223"/>
        <v>1</v>
      </c>
      <c r="AA2386">
        <f t="shared" si="224"/>
        <v>22</v>
      </c>
      <c r="AB2386">
        <f t="shared" si="225"/>
        <v>2000</v>
      </c>
      <c r="AC2386">
        <f t="shared" si="226"/>
        <v>10</v>
      </c>
      <c r="AD2386">
        <f t="shared" si="227"/>
        <v>11</v>
      </c>
    </row>
    <row r="2387" spans="1:30" ht="15.6">
      <c r="A2387" s="2" t="s">
        <v>24</v>
      </c>
      <c r="B2387" s="2" t="s">
        <v>262</v>
      </c>
      <c r="C2387" s="2" t="s">
        <v>19219</v>
      </c>
      <c r="D2387" s="2" t="s">
        <v>19220</v>
      </c>
      <c r="E2387" s="2" t="s">
        <v>19221</v>
      </c>
      <c r="F2387" s="2" t="s">
        <v>19222</v>
      </c>
      <c r="G2387" s="2" t="s">
        <v>19223</v>
      </c>
      <c r="H2387" s="2" t="s">
        <v>19224</v>
      </c>
      <c r="I2387" s="2" t="s">
        <v>759</v>
      </c>
      <c r="J2387" s="2" t="s">
        <v>760</v>
      </c>
      <c r="K2387" s="2" t="s">
        <v>13445</v>
      </c>
      <c r="L2387" s="2" t="s">
        <v>9118</v>
      </c>
      <c r="M2387" s="2" t="s">
        <v>24</v>
      </c>
      <c r="N2387" s="2" t="s">
        <v>12937</v>
      </c>
      <c r="O2387" s="2" t="s">
        <v>16159</v>
      </c>
      <c r="P2387" s="3">
        <v>0</v>
      </c>
      <c r="Q2387" s="2" t="s">
        <v>36</v>
      </c>
      <c r="R2387" s="3">
        <v>0</v>
      </c>
      <c r="S2387" s="2" t="s">
        <v>36</v>
      </c>
      <c r="T2387" s="2" t="s">
        <v>19225</v>
      </c>
      <c r="U2387" s="3">
        <v>1</v>
      </c>
      <c r="V2387" s="2" t="s">
        <v>36</v>
      </c>
      <c r="W2387" s="2" t="s">
        <v>36</v>
      </c>
      <c r="X2387" s="2" t="s">
        <v>19226</v>
      </c>
      <c r="Y2387">
        <f t="shared" si="222"/>
        <v>1999</v>
      </c>
      <c r="Z2387">
        <f t="shared" si="223"/>
        <v>10</v>
      </c>
      <c r="AA2387">
        <f t="shared" si="224"/>
        <v>21</v>
      </c>
      <c r="AB2387">
        <f t="shared" si="225"/>
        <v>2000</v>
      </c>
      <c r="AC2387">
        <f t="shared" si="226"/>
        <v>9</v>
      </c>
      <c r="AD2387">
        <f t="shared" si="227"/>
        <v>21</v>
      </c>
    </row>
    <row r="2388" spans="1:30" ht="15.6">
      <c r="A2388" s="2" t="s">
        <v>24</v>
      </c>
      <c r="B2388" s="2" t="s">
        <v>262</v>
      </c>
      <c r="C2388" s="2" t="s">
        <v>19219</v>
      </c>
      <c r="D2388" s="2" t="s">
        <v>19227</v>
      </c>
      <c r="E2388" s="2" t="s">
        <v>19228</v>
      </c>
      <c r="F2388" s="2" t="s">
        <v>19229</v>
      </c>
      <c r="G2388" s="2" t="s">
        <v>19230</v>
      </c>
      <c r="H2388" s="2" t="s">
        <v>19231</v>
      </c>
      <c r="I2388" s="2" t="s">
        <v>759</v>
      </c>
      <c r="J2388" s="2" t="s">
        <v>760</v>
      </c>
      <c r="K2388" s="2" t="s">
        <v>13445</v>
      </c>
      <c r="L2388" s="2" t="s">
        <v>9118</v>
      </c>
      <c r="M2388" s="2" t="s">
        <v>24</v>
      </c>
      <c r="N2388" s="2" t="s">
        <v>19232</v>
      </c>
      <c r="O2388" s="2" t="s">
        <v>16159</v>
      </c>
      <c r="P2388" s="3">
        <v>0</v>
      </c>
      <c r="Q2388" s="2" t="s">
        <v>36</v>
      </c>
      <c r="R2388" s="3">
        <v>0</v>
      </c>
      <c r="S2388" s="2" t="s">
        <v>36</v>
      </c>
      <c r="T2388" s="2" t="s">
        <v>19233</v>
      </c>
      <c r="U2388" s="3">
        <v>1</v>
      </c>
      <c r="V2388" s="2" t="s">
        <v>36</v>
      </c>
      <c r="W2388" s="2" t="s">
        <v>36</v>
      </c>
      <c r="X2388" s="2" t="s">
        <v>19234</v>
      </c>
      <c r="Y2388">
        <f t="shared" si="222"/>
        <v>1999</v>
      </c>
      <c r="Z2388">
        <f t="shared" si="223"/>
        <v>10</v>
      </c>
      <c r="AA2388">
        <f t="shared" si="224"/>
        <v>11</v>
      </c>
      <c r="AB2388">
        <f t="shared" si="225"/>
        <v>2000</v>
      </c>
      <c r="AC2388">
        <f t="shared" si="226"/>
        <v>9</v>
      </c>
      <c r="AD2388">
        <f t="shared" si="227"/>
        <v>11</v>
      </c>
    </row>
    <row r="2389" spans="1:30" ht="15.6">
      <c r="A2389" s="2" t="s">
        <v>24</v>
      </c>
      <c r="B2389" s="2" t="s">
        <v>262</v>
      </c>
      <c r="C2389" s="2" t="s">
        <v>19235</v>
      </c>
      <c r="D2389" s="2" t="s">
        <v>19236</v>
      </c>
      <c r="E2389" s="2" t="s">
        <v>19237</v>
      </c>
      <c r="F2389" s="2" t="s">
        <v>19238</v>
      </c>
      <c r="G2389" s="2" t="s">
        <v>19239</v>
      </c>
      <c r="H2389" s="2" t="s">
        <v>19240</v>
      </c>
      <c r="I2389" s="2" t="s">
        <v>15857</v>
      </c>
      <c r="J2389" s="2" t="s">
        <v>1179</v>
      </c>
      <c r="K2389" s="2" t="s">
        <v>18418</v>
      </c>
      <c r="L2389" s="2" t="s">
        <v>18419</v>
      </c>
      <c r="M2389" s="2" t="s">
        <v>515</v>
      </c>
      <c r="N2389" s="2" t="s">
        <v>15324</v>
      </c>
      <c r="O2389" s="2" t="s">
        <v>19241</v>
      </c>
      <c r="P2389" s="3">
        <v>0</v>
      </c>
      <c r="Q2389" s="2" t="s">
        <v>36</v>
      </c>
      <c r="R2389" s="3">
        <v>0</v>
      </c>
      <c r="S2389" s="2" t="s">
        <v>36</v>
      </c>
      <c r="T2389" s="2" t="s">
        <v>19242</v>
      </c>
      <c r="U2389" s="3">
        <v>2</v>
      </c>
      <c r="V2389" s="2" t="s">
        <v>36</v>
      </c>
      <c r="W2389" s="2" t="s">
        <v>36</v>
      </c>
      <c r="X2389" s="2" t="s">
        <v>19243</v>
      </c>
      <c r="Y2389">
        <f t="shared" si="222"/>
        <v>1998</v>
      </c>
      <c r="Z2389">
        <f t="shared" si="223"/>
        <v>11</v>
      </c>
      <c r="AA2389">
        <f t="shared" si="224"/>
        <v>30</v>
      </c>
      <c r="AB2389">
        <f t="shared" si="225"/>
        <v>2000</v>
      </c>
      <c r="AC2389">
        <f t="shared" si="226"/>
        <v>9</v>
      </c>
      <c r="AD2389">
        <f t="shared" si="227"/>
        <v>1</v>
      </c>
    </row>
    <row r="2390" spans="1:30" ht="15.6">
      <c r="A2390" s="2" t="s">
        <v>24</v>
      </c>
      <c r="B2390" s="2" t="s">
        <v>262</v>
      </c>
      <c r="C2390" s="2" t="s">
        <v>19244</v>
      </c>
      <c r="D2390" s="2" t="s">
        <v>19245</v>
      </c>
      <c r="E2390" s="2" t="s">
        <v>19246</v>
      </c>
      <c r="F2390" s="2" t="s">
        <v>19247</v>
      </c>
      <c r="G2390" s="2" t="s">
        <v>19248</v>
      </c>
      <c r="H2390" s="2" t="s">
        <v>19240</v>
      </c>
      <c r="I2390" s="2" t="s">
        <v>75</v>
      </c>
      <c r="J2390" s="2" t="s">
        <v>76</v>
      </c>
      <c r="K2390" s="2" t="s">
        <v>15372</v>
      </c>
      <c r="L2390" s="2" t="s">
        <v>15126</v>
      </c>
      <c r="M2390" s="2" t="s">
        <v>24</v>
      </c>
      <c r="N2390" s="2" t="s">
        <v>36</v>
      </c>
      <c r="O2390" s="2" t="s">
        <v>19249</v>
      </c>
      <c r="P2390" s="3">
        <v>0</v>
      </c>
      <c r="Q2390" s="2" t="s">
        <v>36</v>
      </c>
      <c r="R2390" s="3">
        <v>1</v>
      </c>
      <c r="S2390" s="2" t="s">
        <v>19250</v>
      </c>
      <c r="T2390" s="2" t="s">
        <v>19251</v>
      </c>
      <c r="U2390" s="3">
        <v>1</v>
      </c>
      <c r="V2390" s="2" t="s">
        <v>36</v>
      </c>
      <c r="W2390" s="2" t="s">
        <v>36</v>
      </c>
      <c r="X2390" s="2" t="s">
        <v>19252</v>
      </c>
      <c r="Y2390">
        <f t="shared" si="222"/>
        <v>1997</v>
      </c>
      <c r="Z2390">
        <f t="shared" si="223"/>
        <v>11</v>
      </c>
      <c r="AA2390">
        <f t="shared" si="224"/>
        <v>11</v>
      </c>
      <c r="AB2390">
        <f t="shared" si="225"/>
        <v>2000</v>
      </c>
      <c r="AC2390">
        <f t="shared" si="226"/>
        <v>9</v>
      </c>
      <c r="AD2390">
        <f t="shared" si="227"/>
        <v>1</v>
      </c>
    </row>
    <row r="2391" spans="1:30" ht="15.6">
      <c r="A2391" s="2" t="s">
        <v>24</v>
      </c>
      <c r="B2391" s="2" t="s">
        <v>262</v>
      </c>
      <c r="C2391" s="2" t="s">
        <v>9620</v>
      </c>
      <c r="D2391" s="2" t="s">
        <v>19253</v>
      </c>
      <c r="E2391" s="2" t="s">
        <v>19254</v>
      </c>
      <c r="F2391" s="2" t="s">
        <v>19255</v>
      </c>
      <c r="G2391" s="2" t="s">
        <v>19256</v>
      </c>
      <c r="H2391" s="2" t="s">
        <v>19240</v>
      </c>
      <c r="I2391" s="2" t="s">
        <v>759</v>
      </c>
      <c r="J2391" s="2" t="s">
        <v>760</v>
      </c>
      <c r="K2391" s="2" t="s">
        <v>13445</v>
      </c>
      <c r="L2391" s="2" t="s">
        <v>9118</v>
      </c>
      <c r="M2391" s="2" t="s">
        <v>24</v>
      </c>
      <c r="N2391" s="2" t="s">
        <v>12937</v>
      </c>
      <c r="O2391" s="2" t="s">
        <v>18689</v>
      </c>
      <c r="P2391" s="3">
        <v>0</v>
      </c>
      <c r="Q2391" s="2" t="s">
        <v>36</v>
      </c>
      <c r="R2391" s="3">
        <v>0</v>
      </c>
      <c r="S2391" s="2" t="s">
        <v>36</v>
      </c>
      <c r="T2391" s="2" t="s">
        <v>19257</v>
      </c>
      <c r="U2391" s="3">
        <v>1</v>
      </c>
      <c r="V2391" s="2" t="s">
        <v>36</v>
      </c>
      <c r="W2391" s="2" t="s">
        <v>36</v>
      </c>
      <c r="X2391" s="2" t="s">
        <v>19258</v>
      </c>
      <c r="Y2391">
        <f t="shared" si="222"/>
        <v>1999</v>
      </c>
      <c r="Z2391">
        <f t="shared" si="223"/>
        <v>9</v>
      </c>
      <c r="AA2391">
        <f t="shared" si="224"/>
        <v>13</v>
      </c>
      <c r="AB2391">
        <f t="shared" si="225"/>
        <v>2000</v>
      </c>
      <c r="AC2391">
        <f t="shared" si="226"/>
        <v>9</v>
      </c>
      <c r="AD2391">
        <f t="shared" si="227"/>
        <v>1</v>
      </c>
    </row>
    <row r="2392" spans="1:30" ht="15.6">
      <c r="A2392" s="2" t="s">
        <v>24</v>
      </c>
      <c r="B2392" s="2" t="s">
        <v>262</v>
      </c>
      <c r="C2392" s="2" t="s">
        <v>19259</v>
      </c>
      <c r="D2392" s="2" t="s">
        <v>19260</v>
      </c>
      <c r="E2392" s="2" t="s">
        <v>19261</v>
      </c>
      <c r="F2392" s="2" t="s">
        <v>19032</v>
      </c>
      <c r="G2392" s="2" t="s">
        <v>19262</v>
      </c>
      <c r="H2392" s="2" t="s">
        <v>18509</v>
      </c>
      <c r="I2392" s="2" t="s">
        <v>759</v>
      </c>
      <c r="J2392" s="2" t="s">
        <v>760</v>
      </c>
      <c r="K2392" s="2" t="s">
        <v>13445</v>
      </c>
      <c r="L2392" s="2" t="s">
        <v>9118</v>
      </c>
      <c r="M2392" s="2" t="s">
        <v>24</v>
      </c>
      <c r="N2392" s="2" t="s">
        <v>12937</v>
      </c>
      <c r="O2392" s="2" t="s">
        <v>19263</v>
      </c>
      <c r="P2392" s="3">
        <v>0</v>
      </c>
      <c r="Q2392" s="2" t="s">
        <v>36</v>
      </c>
      <c r="R2392" s="3">
        <v>0</v>
      </c>
      <c r="S2392" s="2" t="s">
        <v>36</v>
      </c>
      <c r="T2392" s="2" t="s">
        <v>19264</v>
      </c>
      <c r="U2392" s="3">
        <v>1</v>
      </c>
      <c r="V2392" s="2" t="s">
        <v>36</v>
      </c>
      <c r="W2392" s="2" t="s">
        <v>36</v>
      </c>
      <c r="X2392" s="2" t="s">
        <v>19265</v>
      </c>
      <c r="Y2392">
        <f t="shared" si="222"/>
        <v>2000</v>
      </c>
      <c r="Z2392">
        <f t="shared" si="223"/>
        <v>1</v>
      </c>
      <c r="AA2392">
        <f t="shared" si="224"/>
        <v>12</v>
      </c>
      <c r="AB2392">
        <f t="shared" si="225"/>
        <v>2000</v>
      </c>
      <c r="AC2392">
        <f t="shared" si="226"/>
        <v>8</v>
      </c>
      <c r="AD2392">
        <f t="shared" si="227"/>
        <v>21</v>
      </c>
    </row>
    <row r="2393" spans="1:30" ht="15.6">
      <c r="A2393" s="2" t="s">
        <v>24</v>
      </c>
      <c r="B2393" s="2" t="s">
        <v>262</v>
      </c>
      <c r="C2393" s="2" t="s">
        <v>19266</v>
      </c>
      <c r="D2393" s="2" t="s">
        <v>19267</v>
      </c>
      <c r="E2393" s="2" t="s">
        <v>19268</v>
      </c>
      <c r="F2393" s="2" t="s">
        <v>19269</v>
      </c>
      <c r="G2393" s="2" t="s">
        <v>19270</v>
      </c>
      <c r="H2393" s="2" t="s">
        <v>19271</v>
      </c>
      <c r="I2393" s="2" t="s">
        <v>4410</v>
      </c>
      <c r="J2393" s="2" t="s">
        <v>10260</v>
      </c>
      <c r="K2393" s="2" t="s">
        <v>14371</v>
      </c>
      <c r="L2393" s="2" t="s">
        <v>14372</v>
      </c>
      <c r="M2393" s="2" t="s">
        <v>24</v>
      </c>
      <c r="N2393" s="2" t="s">
        <v>12937</v>
      </c>
      <c r="O2393" s="2" t="s">
        <v>19272</v>
      </c>
      <c r="P2393" s="3">
        <v>0</v>
      </c>
      <c r="Q2393" s="2" t="s">
        <v>36</v>
      </c>
      <c r="R2393" s="3">
        <v>0</v>
      </c>
      <c r="S2393" s="2" t="s">
        <v>36</v>
      </c>
      <c r="T2393" s="2" t="s">
        <v>19273</v>
      </c>
      <c r="U2393" s="3">
        <v>1</v>
      </c>
      <c r="V2393" s="2" t="s">
        <v>36</v>
      </c>
      <c r="W2393" s="2" t="s">
        <v>36</v>
      </c>
      <c r="X2393" s="2" t="s">
        <v>19274</v>
      </c>
      <c r="Y2393">
        <f t="shared" si="222"/>
        <v>1998</v>
      </c>
      <c r="Z2393">
        <f t="shared" si="223"/>
        <v>11</v>
      </c>
      <c r="AA2393">
        <f t="shared" si="224"/>
        <v>17</v>
      </c>
      <c r="AB2393">
        <f t="shared" si="225"/>
        <v>2000</v>
      </c>
      <c r="AC2393">
        <f t="shared" si="226"/>
        <v>8</v>
      </c>
      <c r="AD2393">
        <f t="shared" si="227"/>
        <v>11</v>
      </c>
    </row>
    <row r="2394" spans="1:30" ht="15.6">
      <c r="A2394" s="2" t="s">
        <v>24</v>
      </c>
      <c r="B2394" s="2" t="s">
        <v>262</v>
      </c>
      <c r="C2394" s="2" t="s">
        <v>19275</v>
      </c>
      <c r="D2394" s="2" t="s">
        <v>19276</v>
      </c>
      <c r="E2394" s="2" t="s">
        <v>19277</v>
      </c>
      <c r="F2394" s="2" t="s">
        <v>19278</v>
      </c>
      <c r="G2394" s="2" t="s">
        <v>19279</v>
      </c>
      <c r="H2394" s="2" t="s">
        <v>18738</v>
      </c>
      <c r="I2394" s="2" t="s">
        <v>75</v>
      </c>
      <c r="J2394" s="2" t="s">
        <v>76</v>
      </c>
      <c r="K2394" s="2" t="s">
        <v>13469</v>
      </c>
      <c r="L2394" s="2" t="s">
        <v>78</v>
      </c>
      <c r="M2394" s="2" t="s">
        <v>24</v>
      </c>
      <c r="N2394" s="2" t="s">
        <v>18979</v>
      </c>
      <c r="O2394" s="2" t="s">
        <v>16224</v>
      </c>
      <c r="P2394" s="3">
        <v>0</v>
      </c>
      <c r="Q2394" s="2" t="s">
        <v>36</v>
      </c>
      <c r="R2394" s="3">
        <v>0</v>
      </c>
      <c r="S2394" s="2" t="s">
        <v>36</v>
      </c>
      <c r="T2394" s="2" t="s">
        <v>19280</v>
      </c>
      <c r="U2394" s="3">
        <v>1</v>
      </c>
      <c r="V2394" s="2" t="s">
        <v>36</v>
      </c>
      <c r="W2394" s="2" t="s">
        <v>36</v>
      </c>
      <c r="X2394" s="2" t="s">
        <v>19281</v>
      </c>
      <c r="Y2394">
        <f t="shared" si="222"/>
        <v>1998</v>
      </c>
      <c r="Z2394">
        <f t="shared" si="223"/>
        <v>6</v>
      </c>
      <c r="AA2394">
        <f t="shared" si="224"/>
        <v>29</v>
      </c>
      <c r="AB2394">
        <f t="shared" si="225"/>
        <v>2000</v>
      </c>
      <c r="AC2394">
        <f t="shared" si="226"/>
        <v>8</v>
      </c>
      <c r="AD2394">
        <f t="shared" si="227"/>
        <v>1</v>
      </c>
    </row>
    <row r="2395" spans="1:30" ht="15.6">
      <c r="A2395" s="2" t="s">
        <v>24</v>
      </c>
      <c r="B2395" s="2" t="s">
        <v>262</v>
      </c>
      <c r="C2395" s="2" t="s">
        <v>19282</v>
      </c>
      <c r="D2395" s="2" t="s">
        <v>19283</v>
      </c>
      <c r="E2395" s="2" t="s">
        <v>19284</v>
      </c>
      <c r="F2395" s="2" t="s">
        <v>19285</v>
      </c>
      <c r="G2395" s="2" t="s">
        <v>19286</v>
      </c>
      <c r="H2395" s="2" t="s">
        <v>18738</v>
      </c>
      <c r="I2395" s="2" t="s">
        <v>75</v>
      </c>
      <c r="J2395" s="2" t="s">
        <v>76</v>
      </c>
      <c r="K2395" s="2" t="s">
        <v>13469</v>
      </c>
      <c r="L2395" s="2" t="s">
        <v>78</v>
      </c>
      <c r="M2395" s="2" t="s">
        <v>24</v>
      </c>
      <c r="N2395" s="2" t="s">
        <v>18979</v>
      </c>
      <c r="O2395" s="2" t="s">
        <v>16224</v>
      </c>
      <c r="P2395" s="3">
        <v>0</v>
      </c>
      <c r="Q2395" s="2" t="s">
        <v>36</v>
      </c>
      <c r="R2395" s="3">
        <v>0</v>
      </c>
      <c r="S2395" s="2" t="s">
        <v>36</v>
      </c>
      <c r="T2395" s="2" t="s">
        <v>19287</v>
      </c>
      <c r="U2395" s="3">
        <v>1</v>
      </c>
      <c r="V2395" s="2" t="s">
        <v>36</v>
      </c>
      <c r="W2395" s="2" t="s">
        <v>36</v>
      </c>
      <c r="X2395" s="2" t="s">
        <v>19288</v>
      </c>
      <c r="Y2395">
        <f t="shared" si="222"/>
        <v>1998</v>
      </c>
      <c r="Z2395">
        <f t="shared" si="223"/>
        <v>12</v>
      </c>
      <c r="AA2395">
        <f t="shared" si="224"/>
        <v>31</v>
      </c>
      <c r="AB2395">
        <f t="shared" si="225"/>
        <v>2000</v>
      </c>
      <c r="AC2395">
        <f t="shared" si="226"/>
        <v>8</v>
      </c>
      <c r="AD2395">
        <f t="shared" si="227"/>
        <v>1</v>
      </c>
    </row>
    <row r="2396" spans="1:30" ht="15.6">
      <c r="A2396" s="2" t="s">
        <v>24</v>
      </c>
      <c r="B2396" s="2" t="s">
        <v>262</v>
      </c>
      <c r="C2396" s="2" t="s">
        <v>19289</v>
      </c>
      <c r="D2396" s="2" t="s">
        <v>19290</v>
      </c>
      <c r="E2396" s="2" t="s">
        <v>19291</v>
      </c>
      <c r="F2396" s="2" t="s">
        <v>19292</v>
      </c>
      <c r="G2396" s="2" t="s">
        <v>19293</v>
      </c>
      <c r="H2396" s="2" t="s">
        <v>19294</v>
      </c>
      <c r="I2396" s="2" t="s">
        <v>759</v>
      </c>
      <c r="J2396" s="2" t="s">
        <v>760</v>
      </c>
      <c r="K2396" s="2" t="s">
        <v>13445</v>
      </c>
      <c r="L2396" s="2" t="s">
        <v>9118</v>
      </c>
      <c r="M2396" s="2" t="s">
        <v>24</v>
      </c>
      <c r="N2396" s="2" t="s">
        <v>12937</v>
      </c>
      <c r="O2396" s="2" t="s">
        <v>19295</v>
      </c>
      <c r="P2396" s="3">
        <v>0</v>
      </c>
      <c r="Q2396" s="2" t="s">
        <v>36</v>
      </c>
      <c r="R2396" s="3">
        <v>0</v>
      </c>
      <c r="S2396" s="2" t="s">
        <v>36</v>
      </c>
      <c r="T2396" s="2" t="s">
        <v>19296</v>
      </c>
      <c r="U2396" s="3">
        <v>1</v>
      </c>
      <c r="V2396" s="2" t="s">
        <v>36</v>
      </c>
      <c r="W2396" s="2" t="s">
        <v>36</v>
      </c>
      <c r="X2396" s="2" t="s">
        <v>19297</v>
      </c>
      <c r="Y2396">
        <f t="shared" si="222"/>
        <v>1999</v>
      </c>
      <c r="Z2396">
        <f t="shared" si="223"/>
        <v>11</v>
      </c>
      <c r="AA2396">
        <f t="shared" si="224"/>
        <v>5</v>
      </c>
      <c r="AB2396">
        <f t="shared" si="225"/>
        <v>2000</v>
      </c>
      <c r="AC2396">
        <f t="shared" si="226"/>
        <v>7</v>
      </c>
      <c r="AD2396">
        <f t="shared" si="227"/>
        <v>11</v>
      </c>
    </row>
    <row r="2397" spans="1:30" ht="15.6">
      <c r="A2397" s="2" t="s">
        <v>24</v>
      </c>
      <c r="B2397" s="2" t="s">
        <v>262</v>
      </c>
      <c r="C2397" s="2" t="s">
        <v>19298</v>
      </c>
      <c r="D2397" s="2" t="s">
        <v>19299</v>
      </c>
      <c r="E2397" s="2" t="s">
        <v>19300</v>
      </c>
      <c r="F2397" s="2" t="s">
        <v>19301</v>
      </c>
      <c r="G2397" s="2" t="s">
        <v>19302</v>
      </c>
      <c r="H2397" s="2" t="s">
        <v>19303</v>
      </c>
      <c r="I2397" s="2" t="s">
        <v>75</v>
      </c>
      <c r="J2397" s="2" t="s">
        <v>76</v>
      </c>
      <c r="K2397" s="2" t="s">
        <v>13469</v>
      </c>
      <c r="L2397" s="2" t="s">
        <v>78</v>
      </c>
      <c r="M2397" s="2" t="s">
        <v>24</v>
      </c>
      <c r="N2397" s="2" t="s">
        <v>18979</v>
      </c>
      <c r="O2397" s="2" t="s">
        <v>19304</v>
      </c>
      <c r="P2397" s="3">
        <v>0</v>
      </c>
      <c r="Q2397" s="2" t="s">
        <v>36</v>
      </c>
      <c r="R2397" s="3">
        <v>1</v>
      </c>
      <c r="S2397" s="2" t="s">
        <v>19305</v>
      </c>
      <c r="T2397" s="2" t="s">
        <v>19306</v>
      </c>
      <c r="U2397" s="3">
        <v>1</v>
      </c>
      <c r="V2397" s="2" t="s">
        <v>36</v>
      </c>
      <c r="W2397" s="2" t="s">
        <v>36</v>
      </c>
      <c r="X2397" s="2" t="s">
        <v>19307</v>
      </c>
      <c r="Y2397">
        <f t="shared" si="222"/>
        <v>1998</v>
      </c>
      <c r="Z2397">
        <f t="shared" si="223"/>
        <v>3</v>
      </c>
      <c r="AA2397">
        <f t="shared" si="224"/>
        <v>16</v>
      </c>
      <c r="AB2397">
        <f t="shared" si="225"/>
        <v>2000</v>
      </c>
      <c r="AC2397">
        <f t="shared" si="226"/>
        <v>5</v>
      </c>
      <c r="AD2397">
        <f t="shared" si="227"/>
        <v>21</v>
      </c>
    </row>
    <row r="2398" spans="1:30" ht="15.6">
      <c r="A2398" s="2" t="s">
        <v>24</v>
      </c>
      <c r="B2398" s="2" t="s">
        <v>262</v>
      </c>
      <c r="C2398" s="2" t="s">
        <v>19308</v>
      </c>
      <c r="D2398" s="2" t="s">
        <v>19309</v>
      </c>
      <c r="E2398" s="2" t="s">
        <v>19310</v>
      </c>
      <c r="F2398" s="2" t="s">
        <v>19311</v>
      </c>
      <c r="G2398" s="2" t="s">
        <v>19312</v>
      </c>
      <c r="H2398" s="2" t="s">
        <v>19313</v>
      </c>
      <c r="I2398" s="2" t="s">
        <v>75</v>
      </c>
      <c r="J2398" s="2" t="s">
        <v>76</v>
      </c>
      <c r="K2398" s="2" t="s">
        <v>15372</v>
      </c>
      <c r="L2398" s="2" t="s">
        <v>15126</v>
      </c>
      <c r="M2398" s="2" t="s">
        <v>24</v>
      </c>
      <c r="N2398" s="2" t="s">
        <v>18979</v>
      </c>
      <c r="O2398" s="2" t="s">
        <v>17002</v>
      </c>
      <c r="P2398" s="3">
        <v>0</v>
      </c>
      <c r="Q2398" s="2" t="s">
        <v>36</v>
      </c>
      <c r="R2398" s="3">
        <v>0</v>
      </c>
      <c r="S2398" s="2" t="s">
        <v>36</v>
      </c>
      <c r="T2398" s="2" t="s">
        <v>19314</v>
      </c>
      <c r="U2398" s="3">
        <v>1</v>
      </c>
      <c r="V2398" s="2" t="s">
        <v>36</v>
      </c>
      <c r="W2398" s="2" t="s">
        <v>36</v>
      </c>
      <c r="X2398" s="2" t="s">
        <v>19315</v>
      </c>
      <c r="Y2398">
        <f t="shared" si="222"/>
        <v>1997</v>
      </c>
      <c r="Z2398">
        <f t="shared" si="223"/>
        <v>5</v>
      </c>
      <c r="AA2398">
        <f t="shared" si="224"/>
        <v>29</v>
      </c>
      <c r="AB2398">
        <f t="shared" si="225"/>
        <v>2000</v>
      </c>
      <c r="AC2398">
        <f t="shared" si="226"/>
        <v>5</v>
      </c>
      <c r="AD2398">
        <f t="shared" si="227"/>
        <v>11</v>
      </c>
    </row>
    <row r="2399" spans="1:30" ht="15.6">
      <c r="A2399" s="2" t="s">
        <v>24</v>
      </c>
      <c r="B2399" s="2" t="s">
        <v>262</v>
      </c>
      <c r="C2399" s="2" t="s">
        <v>19316</v>
      </c>
      <c r="D2399" s="2" t="s">
        <v>19317</v>
      </c>
      <c r="E2399" s="2" t="s">
        <v>19318</v>
      </c>
      <c r="F2399" s="2" t="s">
        <v>18813</v>
      </c>
      <c r="G2399" s="2" t="s">
        <v>19319</v>
      </c>
      <c r="H2399" s="2" t="s">
        <v>19320</v>
      </c>
      <c r="I2399" s="2" t="s">
        <v>6300</v>
      </c>
      <c r="J2399" s="2" t="s">
        <v>1237</v>
      </c>
      <c r="K2399" s="2" t="s">
        <v>17189</v>
      </c>
      <c r="L2399" s="2" t="s">
        <v>17190</v>
      </c>
      <c r="M2399" s="2" t="s">
        <v>24</v>
      </c>
      <c r="N2399" s="2" t="s">
        <v>36</v>
      </c>
      <c r="O2399" s="2" t="s">
        <v>19321</v>
      </c>
      <c r="P2399" s="3">
        <v>0</v>
      </c>
      <c r="Q2399" s="2" t="s">
        <v>36</v>
      </c>
      <c r="R2399" s="3">
        <v>0</v>
      </c>
      <c r="S2399" s="2" t="s">
        <v>36</v>
      </c>
      <c r="T2399" s="2" t="s">
        <v>19322</v>
      </c>
      <c r="U2399" s="3">
        <v>3</v>
      </c>
      <c r="V2399" s="2" t="s">
        <v>36</v>
      </c>
      <c r="W2399" s="2" t="s">
        <v>36</v>
      </c>
      <c r="X2399" s="2" t="s">
        <v>19323</v>
      </c>
      <c r="Y2399">
        <f t="shared" si="222"/>
        <v>1999</v>
      </c>
      <c r="Z2399">
        <f t="shared" si="223"/>
        <v>2</v>
      </c>
      <c r="AA2399">
        <f t="shared" si="224"/>
        <v>3</v>
      </c>
      <c r="AB2399">
        <f t="shared" si="225"/>
        <v>2000</v>
      </c>
      <c r="AC2399">
        <f t="shared" si="226"/>
        <v>5</v>
      </c>
      <c r="AD2399">
        <f t="shared" si="227"/>
        <v>1</v>
      </c>
    </row>
    <row r="2400" spans="1:30" ht="15.6">
      <c r="A2400" s="2" t="s">
        <v>24</v>
      </c>
      <c r="B2400" s="2" t="s">
        <v>262</v>
      </c>
      <c r="C2400" s="2" t="s">
        <v>19324</v>
      </c>
      <c r="D2400" s="2" t="s">
        <v>19325</v>
      </c>
      <c r="E2400" s="2" t="s">
        <v>19326</v>
      </c>
      <c r="F2400" s="2" t="s">
        <v>19327</v>
      </c>
      <c r="G2400" s="2" t="s">
        <v>19328</v>
      </c>
      <c r="H2400" s="2" t="s">
        <v>18336</v>
      </c>
      <c r="I2400" s="2" t="s">
        <v>18206</v>
      </c>
      <c r="J2400" s="2" t="s">
        <v>18207</v>
      </c>
      <c r="K2400" s="2" t="s">
        <v>19329</v>
      </c>
      <c r="L2400" s="2" t="s">
        <v>19330</v>
      </c>
      <c r="M2400" s="2" t="s">
        <v>3599</v>
      </c>
      <c r="N2400" s="2" t="s">
        <v>15324</v>
      </c>
      <c r="O2400" s="2" t="s">
        <v>19331</v>
      </c>
      <c r="P2400" s="3">
        <v>0</v>
      </c>
      <c r="Q2400" s="2" t="s">
        <v>36</v>
      </c>
      <c r="R2400" s="3">
        <v>0</v>
      </c>
      <c r="S2400" s="2" t="s">
        <v>36</v>
      </c>
      <c r="T2400" s="2" t="s">
        <v>19332</v>
      </c>
      <c r="U2400" s="3">
        <v>1</v>
      </c>
      <c r="V2400" s="2" t="s">
        <v>36</v>
      </c>
      <c r="W2400" s="2" t="s">
        <v>36</v>
      </c>
      <c r="X2400" s="2" t="s">
        <v>19333</v>
      </c>
      <c r="Y2400">
        <f t="shared" si="222"/>
        <v>1999</v>
      </c>
      <c r="Z2400">
        <f t="shared" si="223"/>
        <v>3</v>
      </c>
      <c r="AA2400">
        <f t="shared" si="224"/>
        <v>17</v>
      </c>
      <c r="AB2400">
        <f t="shared" si="225"/>
        <v>2000</v>
      </c>
      <c r="AC2400">
        <f t="shared" si="226"/>
        <v>4</v>
      </c>
      <c r="AD2400">
        <f t="shared" si="227"/>
        <v>21</v>
      </c>
    </row>
    <row r="2401" spans="1:30" ht="15.6">
      <c r="A2401" s="2" t="s">
        <v>24</v>
      </c>
      <c r="B2401" s="2" t="s">
        <v>262</v>
      </c>
      <c r="C2401" s="2" t="s">
        <v>19334</v>
      </c>
      <c r="D2401" s="2" t="s">
        <v>19335</v>
      </c>
      <c r="E2401" s="2" t="s">
        <v>19336</v>
      </c>
      <c r="F2401" s="2" t="s">
        <v>19337</v>
      </c>
      <c r="G2401" s="2" t="s">
        <v>19338</v>
      </c>
      <c r="H2401" s="2" t="s">
        <v>19339</v>
      </c>
      <c r="I2401" s="2" t="s">
        <v>75</v>
      </c>
      <c r="J2401" s="2" t="s">
        <v>76</v>
      </c>
      <c r="K2401" s="2" t="s">
        <v>13469</v>
      </c>
      <c r="L2401" s="2" t="s">
        <v>78</v>
      </c>
      <c r="M2401" s="2" t="s">
        <v>24</v>
      </c>
      <c r="N2401" s="2" t="s">
        <v>18979</v>
      </c>
      <c r="O2401" s="2" t="s">
        <v>16224</v>
      </c>
      <c r="P2401" s="3">
        <v>0</v>
      </c>
      <c r="Q2401" s="2" t="s">
        <v>36</v>
      </c>
      <c r="R2401" s="3">
        <v>0</v>
      </c>
      <c r="S2401" s="2" t="s">
        <v>36</v>
      </c>
      <c r="T2401" s="2" t="s">
        <v>19340</v>
      </c>
      <c r="U2401" s="3">
        <v>1</v>
      </c>
      <c r="V2401" s="2" t="s">
        <v>36</v>
      </c>
      <c r="W2401" s="2" t="s">
        <v>36</v>
      </c>
      <c r="X2401" s="2" t="s">
        <v>19341</v>
      </c>
      <c r="Y2401">
        <f t="shared" si="222"/>
        <v>1998</v>
      </c>
      <c r="Z2401">
        <f t="shared" si="223"/>
        <v>10</v>
      </c>
      <c r="AA2401">
        <f t="shared" si="224"/>
        <v>22</v>
      </c>
      <c r="AB2401">
        <f t="shared" si="225"/>
        <v>2000</v>
      </c>
      <c r="AC2401">
        <f t="shared" si="226"/>
        <v>3</v>
      </c>
      <c r="AD2401">
        <f t="shared" si="227"/>
        <v>1</v>
      </c>
    </row>
    <row r="2402" spans="1:30" ht="15.6">
      <c r="A2402" s="2" t="s">
        <v>24</v>
      </c>
      <c r="B2402" s="2" t="s">
        <v>262</v>
      </c>
      <c r="C2402" s="2" t="s">
        <v>19342</v>
      </c>
      <c r="D2402" s="2" t="s">
        <v>19343</v>
      </c>
      <c r="E2402" s="2" t="s">
        <v>19344</v>
      </c>
      <c r="F2402" s="2" t="s">
        <v>19345</v>
      </c>
      <c r="G2402" s="2" t="s">
        <v>19346</v>
      </c>
      <c r="H2402" s="2" t="s">
        <v>19339</v>
      </c>
      <c r="I2402" s="2" t="s">
        <v>75</v>
      </c>
      <c r="J2402" s="2" t="s">
        <v>76</v>
      </c>
      <c r="K2402" s="2" t="s">
        <v>16299</v>
      </c>
      <c r="L2402" s="2" t="s">
        <v>11389</v>
      </c>
      <c r="M2402" s="2" t="s">
        <v>24</v>
      </c>
      <c r="N2402" s="2" t="s">
        <v>18979</v>
      </c>
      <c r="O2402" s="2" t="s">
        <v>16224</v>
      </c>
      <c r="P2402" s="3">
        <v>0</v>
      </c>
      <c r="Q2402" s="2" t="s">
        <v>36</v>
      </c>
      <c r="R2402" s="3">
        <v>0</v>
      </c>
      <c r="S2402" s="2" t="s">
        <v>36</v>
      </c>
      <c r="T2402" s="2" t="s">
        <v>19347</v>
      </c>
      <c r="U2402" s="3">
        <v>1</v>
      </c>
      <c r="V2402" s="2" t="s">
        <v>36</v>
      </c>
      <c r="W2402" s="2" t="s">
        <v>36</v>
      </c>
      <c r="X2402" s="2" t="s">
        <v>19348</v>
      </c>
      <c r="Y2402">
        <f t="shared" si="222"/>
        <v>1998</v>
      </c>
      <c r="Z2402">
        <f t="shared" si="223"/>
        <v>10</v>
      </c>
      <c r="AA2402">
        <f t="shared" si="224"/>
        <v>26</v>
      </c>
      <c r="AB2402">
        <f t="shared" si="225"/>
        <v>2000</v>
      </c>
      <c r="AC2402">
        <f t="shared" si="226"/>
        <v>3</v>
      </c>
      <c r="AD2402">
        <f t="shared" si="227"/>
        <v>1</v>
      </c>
    </row>
    <row r="2403" spans="1:30" ht="15.6">
      <c r="A2403" s="2" t="s">
        <v>24</v>
      </c>
      <c r="B2403" s="2" t="s">
        <v>262</v>
      </c>
      <c r="C2403" s="2" t="s">
        <v>19349</v>
      </c>
      <c r="D2403" s="2" t="s">
        <v>19350</v>
      </c>
      <c r="E2403" s="2" t="s">
        <v>19351</v>
      </c>
      <c r="F2403" s="2" t="s">
        <v>19352</v>
      </c>
      <c r="G2403" s="2" t="s">
        <v>19353</v>
      </c>
      <c r="H2403" s="2" t="s">
        <v>19354</v>
      </c>
      <c r="I2403" s="2" t="s">
        <v>759</v>
      </c>
      <c r="J2403" s="2" t="s">
        <v>760</v>
      </c>
      <c r="K2403" s="2" t="s">
        <v>19355</v>
      </c>
      <c r="L2403" s="2" t="s">
        <v>19356</v>
      </c>
      <c r="M2403" s="2" t="s">
        <v>24</v>
      </c>
      <c r="N2403" s="2" t="s">
        <v>12937</v>
      </c>
      <c r="O2403" s="2" t="s">
        <v>16159</v>
      </c>
      <c r="P2403" s="3">
        <v>0</v>
      </c>
      <c r="Q2403" s="2" t="s">
        <v>36</v>
      </c>
      <c r="R2403" s="3">
        <v>0</v>
      </c>
      <c r="S2403" s="2" t="s">
        <v>36</v>
      </c>
      <c r="T2403" s="2" t="s">
        <v>19357</v>
      </c>
      <c r="U2403" s="3">
        <v>1</v>
      </c>
      <c r="V2403" s="2" t="s">
        <v>36</v>
      </c>
      <c r="W2403" s="2" t="s">
        <v>36</v>
      </c>
      <c r="X2403" s="2" t="s">
        <v>19358</v>
      </c>
      <c r="Y2403">
        <f t="shared" si="222"/>
        <v>1998</v>
      </c>
      <c r="Z2403">
        <f t="shared" si="223"/>
        <v>9</v>
      </c>
      <c r="AA2403">
        <f t="shared" si="224"/>
        <v>29</v>
      </c>
      <c r="AB2403">
        <f t="shared" si="225"/>
        <v>2000</v>
      </c>
      <c r="AC2403">
        <f t="shared" si="226"/>
        <v>2</v>
      </c>
      <c r="AD2403">
        <f t="shared" si="227"/>
        <v>1</v>
      </c>
    </row>
    <row r="2404" spans="1:30" ht="15.6">
      <c r="A2404" s="2" t="s">
        <v>24</v>
      </c>
      <c r="B2404" s="2" t="s">
        <v>25</v>
      </c>
      <c r="C2404" s="2" t="s">
        <v>19359</v>
      </c>
      <c r="D2404" s="2" t="s">
        <v>36</v>
      </c>
      <c r="E2404" s="2" t="s">
        <v>19360</v>
      </c>
      <c r="F2404" s="2" t="s">
        <v>19361</v>
      </c>
      <c r="G2404" s="2" t="s">
        <v>19362</v>
      </c>
      <c r="H2404" s="2" t="s">
        <v>19363</v>
      </c>
      <c r="I2404" s="2" t="s">
        <v>36</v>
      </c>
      <c r="J2404" s="2" t="s">
        <v>76</v>
      </c>
      <c r="K2404" s="2" t="s">
        <v>15126</v>
      </c>
      <c r="L2404" s="2" t="s">
        <v>36</v>
      </c>
      <c r="M2404" s="2" t="s">
        <v>36</v>
      </c>
      <c r="N2404" s="2" t="s">
        <v>18979</v>
      </c>
      <c r="O2404" s="2" t="s">
        <v>19364</v>
      </c>
      <c r="P2404" s="3">
        <v>0</v>
      </c>
      <c r="Q2404" s="2" t="s">
        <v>36</v>
      </c>
      <c r="R2404" s="3">
        <v>8</v>
      </c>
      <c r="S2404" s="2" t="s">
        <v>19365</v>
      </c>
      <c r="T2404" s="2" t="s">
        <v>19366</v>
      </c>
      <c r="U2404" s="3">
        <v>1</v>
      </c>
      <c r="V2404" s="2" t="s">
        <v>36</v>
      </c>
      <c r="W2404" s="2" t="s">
        <v>36</v>
      </c>
      <c r="X2404" s="2" t="s">
        <v>19367</v>
      </c>
      <c r="Y2404">
        <f t="shared" si="222"/>
        <v>1998</v>
      </c>
      <c r="Z2404">
        <f t="shared" si="223"/>
        <v>7</v>
      </c>
      <c r="AA2404">
        <f t="shared" si="224"/>
        <v>16</v>
      </c>
      <c r="AB2404">
        <f t="shared" si="225"/>
        <v>2000</v>
      </c>
      <c r="AC2404">
        <f t="shared" si="226"/>
        <v>1</v>
      </c>
      <c r="AD2404">
        <f t="shared" si="227"/>
        <v>21</v>
      </c>
    </row>
    <row r="2405" spans="1:30" ht="15.6">
      <c r="A2405" s="2" t="s">
        <v>24</v>
      </c>
      <c r="B2405" s="2" t="s">
        <v>262</v>
      </c>
      <c r="C2405" s="2" t="s">
        <v>19368</v>
      </c>
      <c r="D2405" s="2" t="s">
        <v>19369</v>
      </c>
      <c r="E2405" s="2" t="s">
        <v>19370</v>
      </c>
      <c r="F2405" s="2" t="s">
        <v>19371</v>
      </c>
      <c r="G2405" s="2" t="s">
        <v>19372</v>
      </c>
      <c r="H2405" s="2" t="s">
        <v>19373</v>
      </c>
      <c r="I2405" s="2" t="s">
        <v>75</v>
      </c>
      <c r="J2405" s="2" t="s">
        <v>76</v>
      </c>
      <c r="K2405" s="2" t="s">
        <v>13469</v>
      </c>
      <c r="L2405" s="2" t="s">
        <v>78</v>
      </c>
      <c r="M2405" s="2" t="s">
        <v>24</v>
      </c>
      <c r="N2405" s="2" t="s">
        <v>18979</v>
      </c>
      <c r="O2405" s="2" t="s">
        <v>19374</v>
      </c>
      <c r="P2405" s="3">
        <v>0</v>
      </c>
      <c r="Q2405" s="2" t="s">
        <v>36</v>
      </c>
      <c r="R2405" s="3">
        <v>0</v>
      </c>
      <c r="S2405" s="2" t="s">
        <v>36</v>
      </c>
      <c r="T2405" s="2" t="s">
        <v>19375</v>
      </c>
      <c r="U2405" s="3">
        <v>1</v>
      </c>
      <c r="V2405" s="2" t="s">
        <v>36</v>
      </c>
      <c r="W2405" s="2" t="s">
        <v>36</v>
      </c>
      <c r="X2405" s="2" t="s">
        <v>19376</v>
      </c>
      <c r="Y2405">
        <f t="shared" si="222"/>
        <v>1998</v>
      </c>
      <c r="Z2405">
        <f t="shared" si="223"/>
        <v>8</v>
      </c>
      <c r="AA2405">
        <f t="shared" si="224"/>
        <v>21</v>
      </c>
      <c r="AB2405">
        <f t="shared" si="225"/>
        <v>2000</v>
      </c>
      <c r="AC2405">
        <f t="shared" si="226"/>
        <v>1</v>
      </c>
      <c r="AD2405">
        <f t="shared" si="227"/>
        <v>1</v>
      </c>
    </row>
    <row r="2406" spans="1:30" ht="15.6">
      <c r="A2406" s="2" t="s">
        <v>24</v>
      </c>
      <c r="B2406" s="2" t="s">
        <v>25</v>
      </c>
      <c r="C2406" s="2" t="s">
        <v>19377</v>
      </c>
      <c r="D2406" s="2" t="s">
        <v>19378</v>
      </c>
      <c r="E2406" s="2" t="s">
        <v>19379</v>
      </c>
      <c r="F2406" s="2" t="s">
        <v>19380</v>
      </c>
      <c r="G2406" s="2" t="s">
        <v>19381</v>
      </c>
      <c r="H2406" s="2" t="s">
        <v>19382</v>
      </c>
      <c r="I2406" s="2" t="s">
        <v>75</v>
      </c>
      <c r="J2406" s="2" t="s">
        <v>76</v>
      </c>
      <c r="K2406" s="2" t="s">
        <v>77</v>
      </c>
      <c r="L2406" s="2" t="s">
        <v>78</v>
      </c>
      <c r="M2406" s="2" t="s">
        <v>24</v>
      </c>
      <c r="N2406" s="2" t="s">
        <v>19383</v>
      </c>
      <c r="O2406" s="2" t="s">
        <v>19384</v>
      </c>
      <c r="P2406" s="3">
        <v>0</v>
      </c>
      <c r="Q2406" s="2" t="s">
        <v>36</v>
      </c>
      <c r="R2406" s="3">
        <v>0</v>
      </c>
      <c r="S2406" s="2" t="s">
        <v>36</v>
      </c>
      <c r="T2406" s="2" t="s">
        <v>19385</v>
      </c>
      <c r="U2406" s="3">
        <v>1</v>
      </c>
      <c r="V2406" s="2" t="s">
        <v>36</v>
      </c>
      <c r="W2406" s="2" t="s">
        <v>36</v>
      </c>
      <c r="X2406" s="2" t="s">
        <v>19386</v>
      </c>
      <c r="Y2406">
        <f t="shared" si="222"/>
        <v>1996</v>
      </c>
      <c r="Z2406">
        <f t="shared" si="223"/>
        <v>12</v>
      </c>
      <c r="AA2406">
        <f t="shared" si="224"/>
        <v>27</v>
      </c>
      <c r="AB2406">
        <f t="shared" si="225"/>
        <v>1999</v>
      </c>
      <c r="AC2406">
        <f t="shared" si="226"/>
        <v>12</v>
      </c>
      <c r="AD2406">
        <f t="shared" si="227"/>
        <v>11</v>
      </c>
    </row>
    <row r="2407" spans="1:30" ht="15.6">
      <c r="A2407" s="2" t="s">
        <v>24</v>
      </c>
      <c r="B2407" s="2" t="s">
        <v>262</v>
      </c>
      <c r="C2407" s="2" t="s">
        <v>19387</v>
      </c>
      <c r="D2407" s="2" t="s">
        <v>19388</v>
      </c>
      <c r="E2407" s="2" t="s">
        <v>19389</v>
      </c>
      <c r="F2407" s="2" t="s">
        <v>19390</v>
      </c>
      <c r="G2407" s="2" t="s">
        <v>19391</v>
      </c>
      <c r="H2407" s="2" t="s">
        <v>19392</v>
      </c>
      <c r="I2407" s="2" t="s">
        <v>759</v>
      </c>
      <c r="J2407" s="2" t="s">
        <v>760</v>
      </c>
      <c r="K2407" s="2" t="s">
        <v>19393</v>
      </c>
      <c r="L2407" s="2" t="s">
        <v>19394</v>
      </c>
      <c r="M2407" s="2" t="s">
        <v>24</v>
      </c>
      <c r="N2407" s="2" t="s">
        <v>19395</v>
      </c>
      <c r="O2407" s="2" t="s">
        <v>16159</v>
      </c>
      <c r="P2407" s="3">
        <v>0</v>
      </c>
      <c r="Q2407" s="2" t="s">
        <v>36</v>
      </c>
      <c r="R2407" s="3">
        <v>0</v>
      </c>
      <c r="S2407" s="2" t="s">
        <v>36</v>
      </c>
      <c r="T2407" s="2" t="s">
        <v>19396</v>
      </c>
      <c r="U2407" s="3">
        <v>1</v>
      </c>
      <c r="V2407" s="2" t="s">
        <v>36</v>
      </c>
      <c r="W2407" s="2" t="s">
        <v>36</v>
      </c>
      <c r="X2407" s="2" t="s">
        <v>19397</v>
      </c>
      <c r="Y2407">
        <f t="shared" si="222"/>
        <v>1998</v>
      </c>
      <c r="Z2407">
        <f t="shared" si="223"/>
        <v>10</v>
      </c>
      <c r="AA2407">
        <f t="shared" si="224"/>
        <v>1</v>
      </c>
      <c r="AB2407">
        <f t="shared" si="225"/>
        <v>1999</v>
      </c>
      <c r="AC2407">
        <f t="shared" si="226"/>
        <v>12</v>
      </c>
      <c r="AD2407">
        <f t="shared" si="227"/>
        <v>1</v>
      </c>
    </row>
    <row r="2408" spans="1:30" ht="15.6">
      <c r="A2408" s="2" t="s">
        <v>24</v>
      </c>
      <c r="B2408" s="2" t="s">
        <v>262</v>
      </c>
      <c r="C2408" s="2" t="s">
        <v>19398</v>
      </c>
      <c r="D2408" s="2" t="s">
        <v>19399</v>
      </c>
      <c r="E2408" s="2" t="s">
        <v>19400</v>
      </c>
      <c r="F2408" s="2" t="s">
        <v>19401</v>
      </c>
      <c r="G2408" s="2" t="s">
        <v>19402</v>
      </c>
      <c r="H2408" s="2" t="s">
        <v>19403</v>
      </c>
      <c r="I2408" s="2" t="s">
        <v>4410</v>
      </c>
      <c r="J2408" s="2" t="s">
        <v>10260</v>
      </c>
      <c r="K2408" s="2" t="s">
        <v>14371</v>
      </c>
      <c r="L2408" s="2" t="s">
        <v>14372</v>
      </c>
      <c r="M2408" s="2" t="s">
        <v>24</v>
      </c>
      <c r="N2408" s="2" t="s">
        <v>19395</v>
      </c>
      <c r="O2408" s="2" t="s">
        <v>19404</v>
      </c>
      <c r="P2408" s="3">
        <v>0</v>
      </c>
      <c r="Q2408" s="2" t="s">
        <v>36</v>
      </c>
      <c r="R2408" s="3">
        <v>0</v>
      </c>
      <c r="S2408" s="2" t="s">
        <v>36</v>
      </c>
      <c r="T2408" s="2" t="s">
        <v>19405</v>
      </c>
      <c r="U2408" s="3">
        <v>1</v>
      </c>
      <c r="V2408" s="2" t="s">
        <v>36</v>
      </c>
      <c r="W2408" s="2" t="s">
        <v>36</v>
      </c>
      <c r="X2408" s="2" t="s">
        <v>19406</v>
      </c>
      <c r="Y2408">
        <f t="shared" si="222"/>
        <v>1998</v>
      </c>
      <c r="Z2408">
        <f t="shared" si="223"/>
        <v>10</v>
      </c>
      <c r="AA2408">
        <f t="shared" si="224"/>
        <v>19</v>
      </c>
      <c r="AB2408">
        <f t="shared" si="225"/>
        <v>1999</v>
      </c>
      <c r="AC2408">
        <f t="shared" si="226"/>
        <v>11</v>
      </c>
      <c r="AD2408">
        <f t="shared" si="227"/>
        <v>21</v>
      </c>
    </row>
    <row r="2409" spans="1:30" ht="15.6">
      <c r="A2409" s="2" t="s">
        <v>24</v>
      </c>
      <c r="B2409" s="2" t="s">
        <v>262</v>
      </c>
      <c r="C2409" s="2" t="s">
        <v>19407</v>
      </c>
      <c r="D2409" s="2" t="s">
        <v>19408</v>
      </c>
      <c r="E2409" s="2" t="s">
        <v>19409</v>
      </c>
      <c r="F2409" s="2" t="s">
        <v>19410</v>
      </c>
      <c r="G2409" s="2" t="s">
        <v>19411</v>
      </c>
      <c r="H2409" s="2" t="s">
        <v>19412</v>
      </c>
      <c r="I2409" s="2" t="s">
        <v>75</v>
      </c>
      <c r="J2409" s="2" t="s">
        <v>76</v>
      </c>
      <c r="K2409" s="2" t="s">
        <v>77</v>
      </c>
      <c r="L2409" s="2" t="s">
        <v>78</v>
      </c>
      <c r="M2409" s="2" t="s">
        <v>24</v>
      </c>
      <c r="N2409" s="2" t="s">
        <v>18979</v>
      </c>
      <c r="O2409" s="2" t="s">
        <v>19413</v>
      </c>
      <c r="P2409" s="3">
        <v>0</v>
      </c>
      <c r="Q2409" s="2" t="s">
        <v>36</v>
      </c>
      <c r="R2409" s="3">
        <v>0</v>
      </c>
      <c r="S2409" s="2" t="s">
        <v>36</v>
      </c>
      <c r="T2409" s="2" t="s">
        <v>19414</v>
      </c>
      <c r="U2409" s="3">
        <v>1</v>
      </c>
      <c r="V2409" s="2" t="s">
        <v>36</v>
      </c>
      <c r="W2409" s="2" t="s">
        <v>36</v>
      </c>
      <c r="X2409" s="2" t="s">
        <v>19415</v>
      </c>
      <c r="Y2409">
        <f t="shared" si="222"/>
        <v>1998</v>
      </c>
      <c r="Z2409">
        <f t="shared" si="223"/>
        <v>1</v>
      </c>
      <c r="AA2409">
        <f t="shared" si="224"/>
        <v>14</v>
      </c>
      <c r="AB2409">
        <f t="shared" si="225"/>
        <v>1999</v>
      </c>
      <c r="AC2409">
        <f t="shared" si="226"/>
        <v>11</v>
      </c>
      <c r="AD2409">
        <f t="shared" si="227"/>
        <v>1</v>
      </c>
    </row>
    <row r="2410" spans="1:30" ht="15.6">
      <c r="A2410" s="2" t="s">
        <v>24</v>
      </c>
      <c r="B2410" s="2" t="s">
        <v>262</v>
      </c>
      <c r="C2410" s="2" t="s">
        <v>19416</v>
      </c>
      <c r="D2410" s="2" t="s">
        <v>19417</v>
      </c>
      <c r="E2410" s="2" t="s">
        <v>19418</v>
      </c>
      <c r="F2410" s="2" t="s">
        <v>19419</v>
      </c>
      <c r="G2410" s="2" t="s">
        <v>19420</v>
      </c>
      <c r="H2410" s="2" t="s">
        <v>19421</v>
      </c>
      <c r="I2410" s="2" t="s">
        <v>75</v>
      </c>
      <c r="J2410" s="2" t="s">
        <v>76</v>
      </c>
      <c r="K2410" s="2" t="s">
        <v>77</v>
      </c>
      <c r="L2410" s="2" t="s">
        <v>78</v>
      </c>
      <c r="M2410" s="2" t="s">
        <v>24</v>
      </c>
      <c r="N2410" s="2" t="s">
        <v>18979</v>
      </c>
      <c r="O2410" s="2" t="s">
        <v>16224</v>
      </c>
      <c r="P2410" s="3">
        <v>0</v>
      </c>
      <c r="Q2410" s="2" t="s">
        <v>36</v>
      </c>
      <c r="R2410" s="3">
        <v>0</v>
      </c>
      <c r="S2410" s="2" t="s">
        <v>36</v>
      </c>
      <c r="T2410" s="2" t="s">
        <v>19422</v>
      </c>
      <c r="U2410" s="3">
        <v>1</v>
      </c>
      <c r="V2410" s="2" t="s">
        <v>36</v>
      </c>
      <c r="W2410" s="2" t="s">
        <v>36</v>
      </c>
      <c r="X2410" s="2" t="s">
        <v>19423</v>
      </c>
      <c r="Y2410">
        <f t="shared" si="222"/>
        <v>1998</v>
      </c>
      <c r="Z2410">
        <f t="shared" si="223"/>
        <v>1</v>
      </c>
      <c r="AA2410">
        <f t="shared" si="224"/>
        <v>16</v>
      </c>
      <c r="AB2410">
        <f t="shared" si="225"/>
        <v>1999</v>
      </c>
      <c r="AC2410">
        <f t="shared" si="226"/>
        <v>9</v>
      </c>
      <c r="AD2410">
        <f t="shared" si="227"/>
        <v>21</v>
      </c>
    </row>
    <row r="2411" spans="1:30" ht="15.6">
      <c r="A2411" s="2" t="s">
        <v>24</v>
      </c>
      <c r="B2411" s="2" t="s">
        <v>262</v>
      </c>
      <c r="C2411" s="2" t="s">
        <v>19424</v>
      </c>
      <c r="D2411" s="2" t="s">
        <v>19425</v>
      </c>
      <c r="E2411" s="2" t="s">
        <v>19426</v>
      </c>
      <c r="F2411" s="2" t="s">
        <v>19427</v>
      </c>
      <c r="G2411" s="2" t="s">
        <v>19428</v>
      </c>
      <c r="H2411" s="2" t="s">
        <v>19429</v>
      </c>
      <c r="I2411" s="2" t="s">
        <v>913</v>
      </c>
      <c r="J2411" s="2" t="s">
        <v>914</v>
      </c>
      <c r="K2411" s="2" t="s">
        <v>19430</v>
      </c>
      <c r="L2411" s="2" t="s">
        <v>19431</v>
      </c>
      <c r="M2411" s="2" t="s">
        <v>24</v>
      </c>
      <c r="N2411" s="2" t="s">
        <v>19432</v>
      </c>
      <c r="O2411" s="2" t="s">
        <v>19433</v>
      </c>
      <c r="P2411" s="3">
        <v>0</v>
      </c>
      <c r="Q2411" s="2" t="s">
        <v>36</v>
      </c>
      <c r="R2411" s="3">
        <v>1</v>
      </c>
      <c r="S2411" s="2" t="s">
        <v>19434</v>
      </c>
      <c r="T2411" s="2" t="s">
        <v>19435</v>
      </c>
      <c r="U2411" s="3">
        <v>4</v>
      </c>
      <c r="V2411" s="2" t="s">
        <v>36</v>
      </c>
      <c r="W2411" s="2" t="s">
        <v>36</v>
      </c>
      <c r="X2411" s="2" t="s">
        <v>19436</v>
      </c>
      <c r="Y2411">
        <f t="shared" si="222"/>
        <v>1998</v>
      </c>
      <c r="Z2411">
        <f t="shared" si="223"/>
        <v>6</v>
      </c>
      <c r="AA2411">
        <f t="shared" si="224"/>
        <v>5</v>
      </c>
      <c r="AB2411">
        <f t="shared" si="225"/>
        <v>1999</v>
      </c>
      <c r="AC2411">
        <f t="shared" si="226"/>
        <v>8</v>
      </c>
      <c r="AD2411">
        <f t="shared" si="227"/>
        <v>1</v>
      </c>
    </row>
    <row r="2412" spans="1:30" ht="15.6">
      <c r="A2412" s="2" t="s">
        <v>24</v>
      </c>
      <c r="B2412" s="2" t="s">
        <v>262</v>
      </c>
      <c r="C2412" s="2" t="s">
        <v>19359</v>
      </c>
      <c r="D2412" s="2" t="s">
        <v>19437</v>
      </c>
      <c r="E2412" s="2" t="s">
        <v>19438</v>
      </c>
      <c r="F2412" s="2" t="s">
        <v>19361</v>
      </c>
      <c r="G2412" s="2" t="s">
        <v>19439</v>
      </c>
      <c r="H2412" s="2" t="s">
        <v>19440</v>
      </c>
      <c r="I2412" s="2" t="s">
        <v>75</v>
      </c>
      <c r="J2412" s="2" t="s">
        <v>76</v>
      </c>
      <c r="K2412" s="2" t="s">
        <v>15372</v>
      </c>
      <c r="L2412" s="2" t="s">
        <v>15126</v>
      </c>
      <c r="M2412" s="2" t="s">
        <v>24</v>
      </c>
      <c r="N2412" s="2" t="s">
        <v>18979</v>
      </c>
      <c r="O2412" s="2" t="s">
        <v>19441</v>
      </c>
      <c r="P2412" s="3">
        <v>0</v>
      </c>
      <c r="Q2412" s="2" t="s">
        <v>36</v>
      </c>
      <c r="R2412" s="3">
        <v>0</v>
      </c>
      <c r="S2412" s="2" t="s">
        <v>36</v>
      </c>
      <c r="T2412" s="2" t="s">
        <v>19442</v>
      </c>
      <c r="U2412" s="3">
        <v>1</v>
      </c>
      <c r="V2412" s="2" t="s">
        <v>36</v>
      </c>
      <c r="W2412" s="2" t="s">
        <v>36</v>
      </c>
      <c r="X2412" s="2" t="s">
        <v>19443</v>
      </c>
      <c r="Y2412">
        <f t="shared" si="222"/>
        <v>1998</v>
      </c>
      <c r="Z2412">
        <f t="shared" si="223"/>
        <v>7</v>
      </c>
      <c r="AA2412">
        <f t="shared" si="224"/>
        <v>16</v>
      </c>
      <c r="AB2412">
        <f t="shared" si="225"/>
        <v>1999</v>
      </c>
      <c r="AC2412">
        <f t="shared" si="226"/>
        <v>7</v>
      </c>
      <c r="AD2412">
        <f t="shared" si="227"/>
        <v>21</v>
      </c>
    </row>
    <row r="2413" spans="1:30" ht="15.6">
      <c r="A2413" s="2" t="s">
        <v>24</v>
      </c>
      <c r="B2413" s="2" t="s">
        <v>25</v>
      </c>
      <c r="C2413" s="2" t="s">
        <v>19444</v>
      </c>
      <c r="D2413" s="2" t="s">
        <v>19445</v>
      </c>
      <c r="E2413" s="2" t="s">
        <v>19446</v>
      </c>
      <c r="F2413" s="2" t="s">
        <v>19447</v>
      </c>
      <c r="G2413" s="2" t="s">
        <v>19448</v>
      </c>
      <c r="H2413" s="2" t="s">
        <v>19449</v>
      </c>
      <c r="I2413" s="2" t="s">
        <v>19450</v>
      </c>
      <c r="J2413" s="2" t="s">
        <v>76</v>
      </c>
      <c r="K2413" s="2" t="s">
        <v>77</v>
      </c>
      <c r="L2413" s="2" t="s">
        <v>78</v>
      </c>
      <c r="M2413" s="2" t="s">
        <v>24</v>
      </c>
      <c r="N2413" s="2" t="s">
        <v>18979</v>
      </c>
      <c r="O2413" s="2" t="s">
        <v>19451</v>
      </c>
      <c r="P2413" s="3">
        <v>0</v>
      </c>
      <c r="Q2413" s="2" t="s">
        <v>36</v>
      </c>
      <c r="R2413" s="3">
        <v>1</v>
      </c>
      <c r="S2413" s="2" t="s">
        <v>19452</v>
      </c>
      <c r="T2413" s="2" t="s">
        <v>19453</v>
      </c>
      <c r="U2413" s="3">
        <v>1</v>
      </c>
      <c r="V2413" s="2" t="s">
        <v>36</v>
      </c>
      <c r="W2413" s="2" t="s">
        <v>36</v>
      </c>
      <c r="X2413" s="2" t="s">
        <v>19454</v>
      </c>
      <c r="Y2413">
        <f t="shared" si="222"/>
        <v>1997</v>
      </c>
      <c r="Z2413">
        <f t="shared" si="223"/>
        <v>7</v>
      </c>
      <c r="AA2413">
        <f t="shared" si="224"/>
        <v>30</v>
      </c>
      <c r="AB2413">
        <f t="shared" si="225"/>
        <v>1999</v>
      </c>
      <c r="AC2413">
        <f t="shared" si="226"/>
        <v>7</v>
      </c>
      <c r="AD2413">
        <f t="shared" si="227"/>
        <v>11</v>
      </c>
    </row>
    <row r="2414" spans="1:30" ht="15.6">
      <c r="A2414" s="2" t="s">
        <v>24</v>
      </c>
      <c r="B2414" s="2" t="s">
        <v>25</v>
      </c>
      <c r="C2414" s="2" t="s">
        <v>19455</v>
      </c>
      <c r="D2414" s="2" t="s">
        <v>19456</v>
      </c>
      <c r="E2414" s="2" t="s">
        <v>19457</v>
      </c>
      <c r="F2414" s="2" t="s">
        <v>19458</v>
      </c>
      <c r="G2414" s="2" t="s">
        <v>19459</v>
      </c>
      <c r="H2414" s="2" t="s">
        <v>19460</v>
      </c>
      <c r="I2414" s="2" t="s">
        <v>75</v>
      </c>
      <c r="J2414" s="2" t="s">
        <v>76</v>
      </c>
      <c r="K2414" s="2" t="s">
        <v>77</v>
      </c>
      <c r="L2414" s="2" t="s">
        <v>78</v>
      </c>
      <c r="M2414" s="2" t="s">
        <v>24</v>
      </c>
      <c r="N2414" s="2" t="s">
        <v>18979</v>
      </c>
      <c r="O2414" s="2" t="s">
        <v>19461</v>
      </c>
      <c r="P2414" s="3">
        <v>0</v>
      </c>
      <c r="Q2414" s="2" t="s">
        <v>36</v>
      </c>
      <c r="R2414" s="3">
        <v>0</v>
      </c>
      <c r="S2414" s="2" t="s">
        <v>36</v>
      </c>
      <c r="T2414" s="2" t="s">
        <v>19462</v>
      </c>
      <c r="U2414" s="3">
        <v>1</v>
      </c>
      <c r="V2414" s="2" t="s">
        <v>36</v>
      </c>
      <c r="W2414" s="2" t="s">
        <v>36</v>
      </c>
      <c r="X2414" s="2" t="s">
        <v>19463</v>
      </c>
      <c r="Y2414">
        <f t="shared" si="222"/>
        <v>1997</v>
      </c>
      <c r="Z2414">
        <f t="shared" si="223"/>
        <v>11</v>
      </c>
      <c r="AA2414">
        <f t="shared" si="224"/>
        <v>24</v>
      </c>
      <c r="AB2414">
        <f t="shared" si="225"/>
        <v>1999</v>
      </c>
      <c r="AC2414">
        <f t="shared" si="226"/>
        <v>7</v>
      </c>
      <c r="AD2414">
        <f t="shared" si="227"/>
        <v>1</v>
      </c>
    </row>
    <row r="2415" spans="1:30" ht="15.6">
      <c r="A2415" s="2" t="s">
        <v>24</v>
      </c>
      <c r="B2415" s="2" t="s">
        <v>262</v>
      </c>
      <c r="C2415" s="2" t="s">
        <v>19464</v>
      </c>
      <c r="D2415" s="2" t="s">
        <v>19465</v>
      </c>
      <c r="E2415" s="2" t="s">
        <v>19466</v>
      </c>
      <c r="F2415" s="2" t="s">
        <v>19467</v>
      </c>
      <c r="G2415" s="2" t="s">
        <v>19468</v>
      </c>
      <c r="H2415" s="2" t="s">
        <v>19460</v>
      </c>
      <c r="I2415" s="2" t="s">
        <v>75</v>
      </c>
      <c r="J2415" s="2" t="s">
        <v>76</v>
      </c>
      <c r="K2415" s="2" t="s">
        <v>15348</v>
      </c>
      <c r="L2415" s="2" t="s">
        <v>15126</v>
      </c>
      <c r="M2415" s="2" t="s">
        <v>24</v>
      </c>
      <c r="N2415" s="2" t="s">
        <v>18979</v>
      </c>
      <c r="O2415" s="2" t="s">
        <v>16224</v>
      </c>
      <c r="P2415" s="3">
        <v>0</v>
      </c>
      <c r="Q2415" s="2" t="s">
        <v>36</v>
      </c>
      <c r="R2415" s="3">
        <v>0</v>
      </c>
      <c r="S2415" s="2" t="s">
        <v>36</v>
      </c>
      <c r="T2415" s="2" t="s">
        <v>19469</v>
      </c>
      <c r="U2415" s="3">
        <v>1</v>
      </c>
      <c r="V2415" s="2" t="s">
        <v>36</v>
      </c>
      <c r="W2415" s="2" t="s">
        <v>36</v>
      </c>
      <c r="X2415" s="2" t="s">
        <v>19470</v>
      </c>
      <c r="Y2415">
        <f t="shared" si="222"/>
        <v>1997</v>
      </c>
      <c r="Z2415">
        <f t="shared" si="223"/>
        <v>5</v>
      </c>
      <c r="AA2415">
        <f t="shared" si="224"/>
        <v>19</v>
      </c>
      <c r="AB2415">
        <f t="shared" si="225"/>
        <v>1999</v>
      </c>
      <c r="AC2415">
        <f t="shared" si="226"/>
        <v>7</v>
      </c>
      <c r="AD2415">
        <f t="shared" si="227"/>
        <v>1</v>
      </c>
    </row>
    <row r="2416" spans="1:30" ht="15.6">
      <c r="A2416" s="2" t="s">
        <v>24</v>
      </c>
      <c r="B2416" s="2" t="s">
        <v>262</v>
      </c>
      <c r="C2416" s="2" t="s">
        <v>19471</v>
      </c>
      <c r="D2416" s="2" t="s">
        <v>19472</v>
      </c>
      <c r="E2416" s="2" t="s">
        <v>19473</v>
      </c>
      <c r="F2416" s="2" t="s">
        <v>19474</v>
      </c>
      <c r="G2416" s="2" t="s">
        <v>19475</v>
      </c>
      <c r="H2416" s="2" t="s">
        <v>19476</v>
      </c>
      <c r="I2416" s="2" t="s">
        <v>6300</v>
      </c>
      <c r="J2416" s="2" t="s">
        <v>1237</v>
      </c>
      <c r="K2416" s="2" t="s">
        <v>19477</v>
      </c>
      <c r="L2416" s="2" t="s">
        <v>17190</v>
      </c>
      <c r="M2416" s="2" t="s">
        <v>24</v>
      </c>
      <c r="N2416" s="2" t="s">
        <v>36</v>
      </c>
      <c r="O2416" s="2" t="s">
        <v>15815</v>
      </c>
      <c r="P2416" s="3">
        <v>0</v>
      </c>
      <c r="Q2416" s="2" t="s">
        <v>36</v>
      </c>
      <c r="R2416" s="3">
        <v>1</v>
      </c>
      <c r="S2416" s="2" t="s">
        <v>19478</v>
      </c>
      <c r="T2416" s="2" t="s">
        <v>19479</v>
      </c>
      <c r="U2416" s="3">
        <v>1</v>
      </c>
      <c r="V2416" s="2" t="s">
        <v>36</v>
      </c>
      <c r="W2416" s="2" t="s">
        <v>36</v>
      </c>
      <c r="X2416" s="2" t="s">
        <v>19480</v>
      </c>
      <c r="Y2416">
        <f t="shared" si="222"/>
        <v>1998</v>
      </c>
      <c r="Z2416">
        <f t="shared" si="223"/>
        <v>7</v>
      </c>
      <c r="AA2416">
        <f t="shared" si="224"/>
        <v>22</v>
      </c>
      <c r="AB2416">
        <f t="shared" si="225"/>
        <v>1999</v>
      </c>
      <c r="AC2416">
        <f t="shared" si="226"/>
        <v>5</v>
      </c>
      <c r="AD2416">
        <f t="shared" si="227"/>
        <v>21</v>
      </c>
    </row>
    <row r="2417" spans="1:30" ht="15.6">
      <c r="A2417" s="2" t="s">
        <v>24</v>
      </c>
      <c r="B2417" s="2" t="s">
        <v>262</v>
      </c>
      <c r="C2417" s="2" t="s">
        <v>19481</v>
      </c>
      <c r="D2417" s="2" t="s">
        <v>19482</v>
      </c>
      <c r="E2417" s="2" t="s">
        <v>19483</v>
      </c>
      <c r="F2417" s="2" t="s">
        <v>19484</v>
      </c>
      <c r="G2417" s="2" t="s">
        <v>19485</v>
      </c>
      <c r="H2417" s="2" t="s">
        <v>19486</v>
      </c>
      <c r="I2417" s="2" t="s">
        <v>75</v>
      </c>
      <c r="J2417" s="2" t="s">
        <v>76</v>
      </c>
      <c r="K2417" s="2" t="s">
        <v>19487</v>
      </c>
      <c r="L2417" s="2" t="s">
        <v>15126</v>
      </c>
      <c r="M2417" s="2" t="s">
        <v>24</v>
      </c>
      <c r="N2417" s="2" t="s">
        <v>18979</v>
      </c>
      <c r="O2417" s="2" t="s">
        <v>19488</v>
      </c>
      <c r="P2417" s="3">
        <v>0</v>
      </c>
      <c r="Q2417" s="2" t="s">
        <v>36</v>
      </c>
      <c r="R2417" s="3">
        <v>0</v>
      </c>
      <c r="S2417" s="2" t="s">
        <v>36</v>
      </c>
      <c r="T2417" s="2" t="s">
        <v>19489</v>
      </c>
      <c r="U2417" s="3">
        <v>1</v>
      </c>
      <c r="V2417" s="2" t="s">
        <v>36</v>
      </c>
      <c r="W2417" s="2" t="s">
        <v>36</v>
      </c>
      <c r="X2417" s="2" t="s">
        <v>19490</v>
      </c>
      <c r="Y2417">
        <f t="shared" si="222"/>
        <v>1997</v>
      </c>
      <c r="Z2417">
        <f t="shared" si="223"/>
        <v>9</v>
      </c>
      <c r="AA2417">
        <f t="shared" si="224"/>
        <v>13</v>
      </c>
      <c r="AB2417">
        <f t="shared" si="225"/>
        <v>1999</v>
      </c>
      <c r="AC2417">
        <f t="shared" si="226"/>
        <v>5</v>
      </c>
      <c r="AD2417">
        <f t="shared" si="227"/>
        <v>11</v>
      </c>
    </row>
    <row r="2418" spans="1:30" ht="15.6">
      <c r="A2418" s="2" t="s">
        <v>24</v>
      </c>
      <c r="B2418" s="2" t="s">
        <v>262</v>
      </c>
      <c r="C2418" s="2" t="s">
        <v>19491</v>
      </c>
      <c r="D2418" s="2" t="s">
        <v>19492</v>
      </c>
      <c r="E2418" s="2" t="s">
        <v>19493</v>
      </c>
      <c r="F2418" s="2" t="s">
        <v>19494</v>
      </c>
      <c r="G2418" s="2" t="s">
        <v>19495</v>
      </c>
      <c r="H2418" s="2" t="s">
        <v>19496</v>
      </c>
      <c r="I2418" s="2" t="s">
        <v>6300</v>
      </c>
      <c r="J2418" s="2" t="s">
        <v>1237</v>
      </c>
      <c r="K2418" s="2" t="s">
        <v>19477</v>
      </c>
      <c r="L2418" s="2" t="s">
        <v>17190</v>
      </c>
      <c r="M2418" s="2" t="s">
        <v>24</v>
      </c>
      <c r="N2418" s="2" t="s">
        <v>36</v>
      </c>
      <c r="O2418" s="2" t="s">
        <v>19497</v>
      </c>
      <c r="P2418" s="3">
        <v>0</v>
      </c>
      <c r="Q2418" s="2" t="s">
        <v>36</v>
      </c>
      <c r="R2418" s="3">
        <v>0</v>
      </c>
      <c r="S2418" s="2" t="s">
        <v>36</v>
      </c>
      <c r="T2418" s="2" t="s">
        <v>19498</v>
      </c>
      <c r="U2418" s="3">
        <v>1</v>
      </c>
      <c r="V2418" s="2" t="s">
        <v>36</v>
      </c>
      <c r="W2418" s="2" t="s">
        <v>36</v>
      </c>
      <c r="X2418" s="2" t="s">
        <v>19499</v>
      </c>
      <c r="Y2418">
        <f t="shared" si="222"/>
        <v>1997</v>
      </c>
      <c r="Z2418">
        <f t="shared" si="223"/>
        <v>12</v>
      </c>
      <c r="AA2418">
        <f t="shared" si="224"/>
        <v>3</v>
      </c>
      <c r="AB2418">
        <f t="shared" si="225"/>
        <v>1999</v>
      </c>
      <c r="AC2418">
        <f t="shared" si="226"/>
        <v>4</v>
      </c>
      <c r="AD2418">
        <f t="shared" si="227"/>
        <v>11</v>
      </c>
    </row>
    <row r="2419" spans="1:30" ht="15.6">
      <c r="A2419" s="2" t="s">
        <v>24</v>
      </c>
      <c r="B2419" s="2" t="s">
        <v>262</v>
      </c>
      <c r="C2419" s="2" t="s">
        <v>19500</v>
      </c>
      <c r="D2419" s="2" t="s">
        <v>19501</v>
      </c>
      <c r="E2419" s="2" t="s">
        <v>19502</v>
      </c>
      <c r="F2419" s="2" t="s">
        <v>19503</v>
      </c>
      <c r="G2419" s="2" t="s">
        <v>19504</v>
      </c>
      <c r="H2419" s="2" t="s">
        <v>18961</v>
      </c>
      <c r="I2419" s="2" t="s">
        <v>75</v>
      </c>
      <c r="J2419" s="2" t="s">
        <v>76</v>
      </c>
      <c r="K2419" s="2" t="s">
        <v>77</v>
      </c>
      <c r="L2419" s="2" t="s">
        <v>78</v>
      </c>
      <c r="M2419" s="2" t="s">
        <v>24</v>
      </c>
      <c r="N2419" s="2" t="s">
        <v>18979</v>
      </c>
      <c r="O2419" s="2" t="s">
        <v>16224</v>
      </c>
      <c r="P2419" s="3">
        <v>0</v>
      </c>
      <c r="Q2419" s="2" t="s">
        <v>36</v>
      </c>
      <c r="R2419" s="3">
        <v>0</v>
      </c>
      <c r="S2419" s="2" t="s">
        <v>36</v>
      </c>
      <c r="T2419" s="2" t="s">
        <v>19505</v>
      </c>
      <c r="U2419" s="3">
        <v>1</v>
      </c>
      <c r="V2419" s="2" t="s">
        <v>36</v>
      </c>
      <c r="W2419" s="2" t="s">
        <v>36</v>
      </c>
      <c r="X2419" s="2" t="s">
        <v>19506</v>
      </c>
      <c r="Y2419">
        <f t="shared" si="222"/>
        <v>1998</v>
      </c>
      <c r="Z2419">
        <f t="shared" si="223"/>
        <v>2</v>
      </c>
      <c r="AA2419">
        <f t="shared" si="224"/>
        <v>24</v>
      </c>
      <c r="AB2419">
        <f t="shared" si="225"/>
        <v>1999</v>
      </c>
      <c r="AC2419">
        <f t="shared" si="226"/>
        <v>3</v>
      </c>
      <c r="AD2419">
        <f t="shared" si="227"/>
        <v>1</v>
      </c>
    </row>
    <row r="2420" spans="1:30" ht="15.6">
      <c r="A2420" s="2" t="s">
        <v>24</v>
      </c>
      <c r="B2420" s="2" t="s">
        <v>262</v>
      </c>
      <c r="C2420" s="2" t="s">
        <v>19507</v>
      </c>
      <c r="D2420" s="2" t="s">
        <v>19508</v>
      </c>
      <c r="E2420" s="2" t="s">
        <v>19509</v>
      </c>
      <c r="F2420" s="2" t="s">
        <v>19510</v>
      </c>
      <c r="G2420" s="2" t="s">
        <v>19511</v>
      </c>
      <c r="H2420" s="2" t="s">
        <v>19512</v>
      </c>
      <c r="I2420" s="2" t="s">
        <v>75</v>
      </c>
      <c r="J2420" s="2" t="s">
        <v>76</v>
      </c>
      <c r="K2420" s="2" t="s">
        <v>15348</v>
      </c>
      <c r="L2420" s="2" t="s">
        <v>15126</v>
      </c>
      <c r="M2420" s="2" t="s">
        <v>24</v>
      </c>
      <c r="N2420" s="2" t="s">
        <v>18979</v>
      </c>
      <c r="O2420" s="2" t="s">
        <v>16224</v>
      </c>
      <c r="P2420" s="3">
        <v>0</v>
      </c>
      <c r="Q2420" s="2" t="s">
        <v>36</v>
      </c>
      <c r="R2420" s="3">
        <v>0</v>
      </c>
      <c r="S2420" s="2" t="s">
        <v>36</v>
      </c>
      <c r="T2420" s="2" t="s">
        <v>19513</v>
      </c>
      <c r="U2420" s="3">
        <v>1</v>
      </c>
      <c r="V2420" s="2" t="s">
        <v>36</v>
      </c>
      <c r="W2420" s="2" t="s">
        <v>36</v>
      </c>
      <c r="X2420" s="2" t="s">
        <v>19514</v>
      </c>
      <c r="Y2420">
        <f t="shared" si="222"/>
        <v>1998</v>
      </c>
      <c r="Z2420">
        <f t="shared" si="223"/>
        <v>2</v>
      </c>
      <c r="AA2420">
        <f t="shared" si="224"/>
        <v>4</v>
      </c>
      <c r="AB2420">
        <f t="shared" si="225"/>
        <v>1999</v>
      </c>
      <c r="AC2420">
        <f t="shared" si="226"/>
        <v>1</v>
      </c>
      <c r="AD2420">
        <f t="shared" si="227"/>
        <v>11</v>
      </c>
    </row>
    <row r="2421" spans="1:30" ht="15.6">
      <c r="A2421" s="2" t="s">
        <v>24</v>
      </c>
      <c r="B2421" s="2" t="s">
        <v>25</v>
      </c>
      <c r="C2421" s="2" t="s">
        <v>19515</v>
      </c>
      <c r="D2421" s="2" t="s">
        <v>19516</v>
      </c>
      <c r="E2421" s="2" t="s">
        <v>19517</v>
      </c>
      <c r="F2421" s="2" t="s">
        <v>19518</v>
      </c>
      <c r="G2421" s="2" t="s">
        <v>19519</v>
      </c>
      <c r="H2421" s="2" t="s">
        <v>19520</v>
      </c>
      <c r="I2421" s="2" t="s">
        <v>36</v>
      </c>
      <c r="J2421" s="2" t="s">
        <v>18207</v>
      </c>
      <c r="K2421" s="2" t="s">
        <v>19521</v>
      </c>
      <c r="L2421" s="2" t="s">
        <v>36</v>
      </c>
      <c r="M2421" s="2" t="s">
        <v>36</v>
      </c>
      <c r="N2421" s="2" t="s">
        <v>36</v>
      </c>
      <c r="O2421" s="2" t="s">
        <v>5141</v>
      </c>
      <c r="P2421" s="3">
        <v>0</v>
      </c>
      <c r="Q2421" s="2" t="s">
        <v>36</v>
      </c>
      <c r="R2421" s="3">
        <v>0</v>
      </c>
      <c r="S2421" s="2" t="s">
        <v>36</v>
      </c>
      <c r="T2421" s="2" t="s">
        <v>19522</v>
      </c>
      <c r="U2421" s="3">
        <v>1</v>
      </c>
      <c r="V2421" s="2" t="s">
        <v>36</v>
      </c>
      <c r="W2421" s="2" t="s">
        <v>36</v>
      </c>
      <c r="X2421" s="2" t="s">
        <v>19523</v>
      </c>
      <c r="Y2421">
        <f t="shared" si="222"/>
        <v>1997</v>
      </c>
      <c r="Z2421">
        <f t="shared" si="223"/>
        <v>11</v>
      </c>
      <c r="AA2421">
        <f t="shared" si="224"/>
        <v>25</v>
      </c>
      <c r="AB2421">
        <f t="shared" si="225"/>
        <v>1999</v>
      </c>
      <c r="AC2421">
        <f t="shared" si="226"/>
        <v>1</v>
      </c>
      <c r="AD2421">
        <f t="shared" si="227"/>
        <v>1</v>
      </c>
    </row>
    <row r="2422" spans="1:30" ht="15.6">
      <c r="A2422" s="2" t="s">
        <v>24</v>
      </c>
      <c r="B2422" s="2" t="s">
        <v>25</v>
      </c>
      <c r="C2422" s="2" t="s">
        <v>19524</v>
      </c>
      <c r="D2422" s="2" t="s">
        <v>19525</v>
      </c>
      <c r="E2422" s="2" t="s">
        <v>19526</v>
      </c>
      <c r="F2422" s="2" t="s">
        <v>19527</v>
      </c>
      <c r="G2422" s="2" t="s">
        <v>19528</v>
      </c>
      <c r="H2422" s="2" t="s">
        <v>19520</v>
      </c>
      <c r="I2422" s="2" t="s">
        <v>36</v>
      </c>
      <c r="J2422" s="2" t="s">
        <v>760</v>
      </c>
      <c r="K2422" s="2" t="s">
        <v>9118</v>
      </c>
      <c r="L2422" s="2" t="s">
        <v>36</v>
      </c>
      <c r="M2422" s="2" t="s">
        <v>36</v>
      </c>
      <c r="N2422" s="2" t="s">
        <v>19529</v>
      </c>
      <c r="O2422" s="2" t="s">
        <v>649</v>
      </c>
      <c r="P2422" s="3">
        <v>0</v>
      </c>
      <c r="Q2422" s="2" t="s">
        <v>36</v>
      </c>
      <c r="R2422" s="3">
        <v>2</v>
      </c>
      <c r="S2422" s="2" t="s">
        <v>19530</v>
      </c>
      <c r="T2422" s="2" t="s">
        <v>19531</v>
      </c>
      <c r="U2422" s="3">
        <v>1</v>
      </c>
      <c r="V2422" s="2" t="s">
        <v>36</v>
      </c>
      <c r="W2422" s="2" t="s">
        <v>36</v>
      </c>
      <c r="X2422" s="2" t="s">
        <v>19532</v>
      </c>
      <c r="Y2422">
        <f t="shared" si="222"/>
        <v>1998</v>
      </c>
      <c r="Z2422">
        <f t="shared" si="223"/>
        <v>2</v>
      </c>
      <c r="AA2422">
        <f t="shared" si="224"/>
        <v>16</v>
      </c>
      <c r="AB2422">
        <f t="shared" si="225"/>
        <v>1999</v>
      </c>
      <c r="AC2422">
        <f t="shared" si="226"/>
        <v>1</v>
      </c>
      <c r="AD2422">
        <f t="shared" si="227"/>
        <v>1</v>
      </c>
    </row>
    <row r="2423" spans="1:30" ht="15.6">
      <c r="A2423" s="2" t="s">
        <v>24</v>
      </c>
      <c r="B2423" s="2" t="s">
        <v>25</v>
      </c>
      <c r="C2423" s="2" t="s">
        <v>19533</v>
      </c>
      <c r="D2423" s="2" t="s">
        <v>19534</v>
      </c>
      <c r="E2423" s="2" t="s">
        <v>19535</v>
      </c>
      <c r="F2423" s="2" t="s">
        <v>19536</v>
      </c>
      <c r="G2423" s="2" t="s">
        <v>19537</v>
      </c>
      <c r="H2423" s="2" t="s">
        <v>19538</v>
      </c>
      <c r="I2423" s="2" t="s">
        <v>19539</v>
      </c>
      <c r="J2423" s="2" t="s">
        <v>76</v>
      </c>
      <c r="K2423" s="2" t="s">
        <v>19540</v>
      </c>
      <c r="L2423" s="2" t="s">
        <v>78</v>
      </c>
      <c r="M2423" s="2" t="s">
        <v>24</v>
      </c>
      <c r="N2423" s="2" t="s">
        <v>19541</v>
      </c>
      <c r="O2423" s="2" t="s">
        <v>19542</v>
      </c>
      <c r="P2423" s="3">
        <v>0</v>
      </c>
      <c r="Q2423" s="2" t="s">
        <v>36</v>
      </c>
      <c r="R2423" s="3">
        <v>0</v>
      </c>
      <c r="S2423" s="2" t="s">
        <v>36</v>
      </c>
      <c r="T2423" s="2" t="s">
        <v>19543</v>
      </c>
      <c r="U2423" s="3">
        <v>1</v>
      </c>
      <c r="V2423" s="2" t="s">
        <v>36</v>
      </c>
      <c r="W2423" s="2" t="s">
        <v>36</v>
      </c>
      <c r="X2423" s="2" t="s">
        <v>19544</v>
      </c>
      <c r="Y2423">
        <f t="shared" si="222"/>
        <v>1996</v>
      </c>
      <c r="Z2423">
        <f t="shared" si="223"/>
        <v>9</v>
      </c>
      <c r="AA2423">
        <f t="shared" si="224"/>
        <v>26</v>
      </c>
      <c r="AB2423">
        <f t="shared" si="225"/>
        <v>1998</v>
      </c>
      <c r="AC2423">
        <f t="shared" si="226"/>
        <v>11</v>
      </c>
      <c r="AD2423">
        <f t="shared" si="227"/>
        <v>21</v>
      </c>
    </row>
    <row r="2424" spans="1:30" ht="15.6">
      <c r="A2424" s="2" t="s">
        <v>24</v>
      </c>
      <c r="B2424" s="2" t="s">
        <v>262</v>
      </c>
      <c r="C2424" s="2" t="s">
        <v>19545</v>
      </c>
      <c r="D2424" s="2" t="s">
        <v>19546</v>
      </c>
      <c r="E2424" s="2" t="s">
        <v>19547</v>
      </c>
      <c r="F2424" s="2" t="s">
        <v>19548</v>
      </c>
      <c r="G2424" s="2" t="s">
        <v>19549</v>
      </c>
      <c r="H2424" s="2" t="s">
        <v>19550</v>
      </c>
      <c r="I2424" s="2" t="s">
        <v>75</v>
      </c>
      <c r="J2424" s="2" t="s">
        <v>76</v>
      </c>
      <c r="K2424" s="2" t="s">
        <v>77</v>
      </c>
      <c r="L2424" s="2" t="s">
        <v>78</v>
      </c>
      <c r="M2424" s="2" t="s">
        <v>24</v>
      </c>
      <c r="N2424" s="2" t="s">
        <v>19541</v>
      </c>
      <c r="O2424" s="2" t="s">
        <v>19551</v>
      </c>
      <c r="P2424" s="3">
        <v>0</v>
      </c>
      <c r="Q2424" s="2" t="s">
        <v>36</v>
      </c>
      <c r="R2424" s="3">
        <v>0</v>
      </c>
      <c r="S2424" s="2" t="s">
        <v>36</v>
      </c>
      <c r="T2424" s="2" t="s">
        <v>19552</v>
      </c>
      <c r="U2424" s="3">
        <v>1</v>
      </c>
      <c r="V2424" s="2" t="s">
        <v>36</v>
      </c>
      <c r="W2424" s="2" t="s">
        <v>36</v>
      </c>
      <c r="X2424" s="2" t="s">
        <v>19553</v>
      </c>
      <c r="Y2424">
        <f t="shared" si="222"/>
        <v>1996</v>
      </c>
      <c r="Z2424">
        <f t="shared" si="223"/>
        <v>10</v>
      </c>
      <c r="AA2424">
        <f t="shared" si="224"/>
        <v>12</v>
      </c>
      <c r="AB2424">
        <f t="shared" si="225"/>
        <v>1998</v>
      </c>
      <c r="AC2424">
        <f t="shared" si="226"/>
        <v>10</v>
      </c>
      <c r="AD2424">
        <f t="shared" si="227"/>
        <v>21</v>
      </c>
    </row>
    <row r="2425" spans="1:30" ht="15.6">
      <c r="A2425" s="2" t="s">
        <v>24</v>
      </c>
      <c r="B2425" s="2" t="s">
        <v>262</v>
      </c>
      <c r="C2425" s="2" t="s">
        <v>19554</v>
      </c>
      <c r="D2425" s="2" t="s">
        <v>19555</v>
      </c>
      <c r="E2425" s="2" t="s">
        <v>19556</v>
      </c>
      <c r="F2425" s="2" t="s">
        <v>19557</v>
      </c>
      <c r="G2425" s="2" t="s">
        <v>19558</v>
      </c>
      <c r="H2425" s="2" t="s">
        <v>19559</v>
      </c>
      <c r="I2425" s="2" t="s">
        <v>6300</v>
      </c>
      <c r="J2425" s="2" t="s">
        <v>1237</v>
      </c>
      <c r="K2425" s="2" t="s">
        <v>19477</v>
      </c>
      <c r="L2425" s="2" t="s">
        <v>17190</v>
      </c>
      <c r="M2425" s="2" t="s">
        <v>24</v>
      </c>
      <c r="N2425" s="2" t="s">
        <v>36</v>
      </c>
      <c r="O2425" s="2" t="s">
        <v>19560</v>
      </c>
      <c r="P2425" s="3">
        <v>0</v>
      </c>
      <c r="Q2425" s="2" t="s">
        <v>36</v>
      </c>
      <c r="R2425" s="3">
        <v>1</v>
      </c>
      <c r="S2425" s="2" t="s">
        <v>19561</v>
      </c>
      <c r="T2425" s="2" t="s">
        <v>19562</v>
      </c>
      <c r="U2425" s="3">
        <v>1</v>
      </c>
      <c r="V2425" s="2" t="s">
        <v>36</v>
      </c>
      <c r="W2425" s="2" t="s">
        <v>36</v>
      </c>
      <c r="X2425" s="2" t="s">
        <v>19563</v>
      </c>
      <c r="Y2425">
        <f t="shared" si="222"/>
        <v>1997</v>
      </c>
      <c r="Z2425">
        <f t="shared" si="223"/>
        <v>12</v>
      </c>
      <c r="AA2425">
        <f t="shared" si="224"/>
        <v>19</v>
      </c>
      <c r="AB2425">
        <f t="shared" si="225"/>
        <v>1998</v>
      </c>
      <c r="AC2425">
        <f t="shared" si="226"/>
        <v>9</v>
      </c>
      <c r="AD2425">
        <f t="shared" si="227"/>
        <v>11</v>
      </c>
    </row>
    <row r="2426" spans="1:30" ht="15.6">
      <c r="A2426" s="2" t="s">
        <v>24</v>
      </c>
      <c r="B2426" s="2" t="s">
        <v>262</v>
      </c>
      <c r="C2426" s="2" t="s">
        <v>19564</v>
      </c>
      <c r="D2426" s="2" t="s">
        <v>19565</v>
      </c>
      <c r="E2426" s="2" t="s">
        <v>19566</v>
      </c>
      <c r="F2426" s="2" t="s">
        <v>19567</v>
      </c>
      <c r="G2426" s="2" t="s">
        <v>19568</v>
      </c>
      <c r="H2426" s="2" t="s">
        <v>19569</v>
      </c>
      <c r="I2426" s="2" t="s">
        <v>75</v>
      </c>
      <c r="J2426" s="2" t="s">
        <v>76</v>
      </c>
      <c r="K2426" s="2" t="s">
        <v>15348</v>
      </c>
      <c r="L2426" s="2" t="s">
        <v>15126</v>
      </c>
      <c r="M2426" s="2" t="s">
        <v>24</v>
      </c>
      <c r="N2426" s="2" t="s">
        <v>19541</v>
      </c>
      <c r="O2426" s="2" t="s">
        <v>16224</v>
      </c>
      <c r="P2426" s="3">
        <v>0</v>
      </c>
      <c r="Q2426" s="2" t="s">
        <v>36</v>
      </c>
      <c r="R2426" s="3">
        <v>0</v>
      </c>
      <c r="S2426" s="2" t="s">
        <v>36</v>
      </c>
      <c r="T2426" s="2" t="s">
        <v>19570</v>
      </c>
      <c r="U2426" s="3">
        <v>1</v>
      </c>
      <c r="V2426" s="2" t="s">
        <v>36</v>
      </c>
      <c r="W2426" s="2" t="s">
        <v>36</v>
      </c>
      <c r="X2426" s="2" t="s">
        <v>19571</v>
      </c>
      <c r="Y2426">
        <f t="shared" si="222"/>
        <v>1996</v>
      </c>
      <c r="Z2426">
        <f t="shared" si="223"/>
        <v>11</v>
      </c>
      <c r="AA2426">
        <f t="shared" si="224"/>
        <v>11</v>
      </c>
      <c r="AB2426">
        <f t="shared" si="225"/>
        <v>1998</v>
      </c>
      <c r="AC2426">
        <f t="shared" si="226"/>
        <v>9</v>
      </c>
      <c r="AD2426">
        <f t="shared" si="227"/>
        <v>1</v>
      </c>
    </row>
    <row r="2427" spans="1:30" ht="15.6">
      <c r="A2427" s="2" t="s">
        <v>24</v>
      </c>
      <c r="B2427" s="2" t="s">
        <v>262</v>
      </c>
      <c r="C2427" s="2" t="s">
        <v>19572</v>
      </c>
      <c r="D2427" s="2" t="s">
        <v>19573</v>
      </c>
      <c r="E2427" s="2" t="s">
        <v>19574</v>
      </c>
      <c r="F2427" s="2" t="s">
        <v>19575</v>
      </c>
      <c r="G2427" s="2" t="s">
        <v>19576</v>
      </c>
      <c r="H2427" s="2" t="s">
        <v>19371</v>
      </c>
      <c r="I2427" s="2" t="s">
        <v>19577</v>
      </c>
      <c r="J2427" s="2" t="s">
        <v>19578</v>
      </c>
      <c r="K2427" s="2" t="s">
        <v>19579</v>
      </c>
      <c r="L2427" s="2" t="s">
        <v>19580</v>
      </c>
      <c r="M2427" s="2" t="s">
        <v>515</v>
      </c>
      <c r="N2427" s="2" t="s">
        <v>19581</v>
      </c>
      <c r="O2427" s="2" t="s">
        <v>19582</v>
      </c>
      <c r="P2427" s="3">
        <v>0</v>
      </c>
      <c r="Q2427" s="2" t="s">
        <v>36</v>
      </c>
      <c r="R2427" s="3">
        <v>0</v>
      </c>
      <c r="S2427" s="2" t="s">
        <v>36</v>
      </c>
      <c r="T2427" s="2" t="s">
        <v>19583</v>
      </c>
      <c r="U2427" s="3">
        <v>1</v>
      </c>
      <c r="V2427" s="2" t="s">
        <v>36</v>
      </c>
      <c r="W2427" s="2" t="s">
        <v>36</v>
      </c>
      <c r="X2427" s="2" t="s">
        <v>19584</v>
      </c>
      <c r="Y2427">
        <f t="shared" si="222"/>
        <v>1997</v>
      </c>
      <c r="Z2427">
        <f t="shared" si="223"/>
        <v>10</v>
      </c>
      <c r="AA2427">
        <f t="shared" si="224"/>
        <v>21</v>
      </c>
      <c r="AB2427">
        <f t="shared" si="225"/>
        <v>1998</v>
      </c>
      <c r="AC2427">
        <f t="shared" si="226"/>
        <v>8</v>
      </c>
      <c r="AD2427">
        <f t="shared" si="227"/>
        <v>21</v>
      </c>
    </row>
    <row r="2428" spans="1:30" ht="15.6">
      <c r="A2428" s="2" t="s">
        <v>24</v>
      </c>
      <c r="B2428" s="2" t="s">
        <v>262</v>
      </c>
      <c r="C2428" s="2" t="s">
        <v>19585</v>
      </c>
      <c r="D2428" s="2" t="s">
        <v>19586</v>
      </c>
      <c r="E2428" s="2" t="s">
        <v>19587</v>
      </c>
      <c r="F2428" s="2" t="s">
        <v>19588</v>
      </c>
      <c r="G2428" s="2" t="s">
        <v>19589</v>
      </c>
      <c r="H2428" s="2" t="s">
        <v>19371</v>
      </c>
      <c r="I2428" s="2" t="s">
        <v>75</v>
      </c>
      <c r="J2428" s="2" t="s">
        <v>76</v>
      </c>
      <c r="K2428" s="2" t="s">
        <v>77</v>
      </c>
      <c r="L2428" s="2" t="s">
        <v>78</v>
      </c>
      <c r="M2428" s="2" t="s">
        <v>24</v>
      </c>
      <c r="N2428" s="2" t="s">
        <v>19541</v>
      </c>
      <c r="O2428" s="2" t="s">
        <v>17501</v>
      </c>
      <c r="P2428" s="3">
        <v>0</v>
      </c>
      <c r="Q2428" s="2" t="s">
        <v>36</v>
      </c>
      <c r="R2428" s="3">
        <v>0</v>
      </c>
      <c r="S2428" s="2" t="s">
        <v>36</v>
      </c>
      <c r="T2428" s="2" t="s">
        <v>19590</v>
      </c>
      <c r="U2428" s="3">
        <v>1</v>
      </c>
      <c r="V2428" s="2" t="s">
        <v>36</v>
      </c>
      <c r="W2428" s="2" t="s">
        <v>36</v>
      </c>
      <c r="X2428" s="2" t="s">
        <v>19591</v>
      </c>
      <c r="Y2428">
        <f t="shared" si="222"/>
        <v>1996</v>
      </c>
      <c r="Z2428">
        <f t="shared" si="223"/>
        <v>3</v>
      </c>
      <c r="AA2428">
        <f t="shared" si="224"/>
        <v>27</v>
      </c>
      <c r="AB2428">
        <f t="shared" si="225"/>
        <v>1998</v>
      </c>
      <c r="AC2428">
        <f t="shared" si="226"/>
        <v>8</v>
      </c>
      <c r="AD2428">
        <f t="shared" si="227"/>
        <v>21</v>
      </c>
    </row>
    <row r="2429" spans="1:30" ht="15.6">
      <c r="A2429" s="2" t="s">
        <v>24</v>
      </c>
      <c r="B2429" s="2" t="s">
        <v>262</v>
      </c>
      <c r="C2429" s="2" t="s">
        <v>19592</v>
      </c>
      <c r="D2429" s="2" t="s">
        <v>19593</v>
      </c>
      <c r="E2429" s="2" t="s">
        <v>19594</v>
      </c>
      <c r="F2429" s="2" t="s">
        <v>19595</v>
      </c>
      <c r="G2429" s="2" t="s">
        <v>19596</v>
      </c>
      <c r="H2429" s="2" t="s">
        <v>19597</v>
      </c>
      <c r="I2429" s="2" t="s">
        <v>75</v>
      </c>
      <c r="J2429" s="2" t="s">
        <v>76</v>
      </c>
      <c r="K2429" s="2" t="s">
        <v>77</v>
      </c>
      <c r="L2429" s="2" t="s">
        <v>78</v>
      </c>
      <c r="M2429" s="2" t="s">
        <v>24</v>
      </c>
      <c r="N2429" s="2" t="s">
        <v>18979</v>
      </c>
      <c r="O2429" s="2" t="s">
        <v>19598</v>
      </c>
      <c r="P2429" s="3">
        <v>0</v>
      </c>
      <c r="Q2429" s="2" t="s">
        <v>36</v>
      </c>
      <c r="R2429" s="3">
        <v>1</v>
      </c>
      <c r="S2429" s="2" t="s">
        <v>19599</v>
      </c>
      <c r="T2429" s="2" t="s">
        <v>19600</v>
      </c>
      <c r="U2429" s="3">
        <v>1</v>
      </c>
      <c r="V2429" s="2" t="s">
        <v>36</v>
      </c>
      <c r="W2429" s="2" t="s">
        <v>36</v>
      </c>
      <c r="X2429" s="2" t="s">
        <v>19601</v>
      </c>
      <c r="Y2429">
        <f t="shared" si="222"/>
        <v>1997</v>
      </c>
      <c r="Z2429">
        <f t="shared" si="223"/>
        <v>7</v>
      </c>
      <c r="AA2429">
        <f t="shared" si="224"/>
        <v>10</v>
      </c>
      <c r="AB2429">
        <f t="shared" si="225"/>
        <v>1998</v>
      </c>
      <c r="AC2429">
        <f t="shared" si="226"/>
        <v>8</v>
      </c>
      <c r="AD2429">
        <f t="shared" si="227"/>
        <v>11</v>
      </c>
    </row>
    <row r="2430" spans="1:30" ht="15.6">
      <c r="A2430" s="2" t="s">
        <v>24</v>
      </c>
      <c r="B2430" s="2" t="s">
        <v>262</v>
      </c>
      <c r="C2430" s="2" t="s">
        <v>19602</v>
      </c>
      <c r="D2430" s="2" t="s">
        <v>19603</v>
      </c>
      <c r="E2430" s="2" t="s">
        <v>19604</v>
      </c>
      <c r="F2430" s="2" t="s">
        <v>19605</v>
      </c>
      <c r="G2430" s="2" t="s">
        <v>19606</v>
      </c>
      <c r="H2430" s="2" t="s">
        <v>19607</v>
      </c>
      <c r="I2430" s="2" t="s">
        <v>75</v>
      </c>
      <c r="J2430" s="2" t="s">
        <v>76</v>
      </c>
      <c r="K2430" s="2" t="s">
        <v>15348</v>
      </c>
      <c r="L2430" s="2" t="s">
        <v>15126</v>
      </c>
      <c r="M2430" s="2" t="s">
        <v>24</v>
      </c>
      <c r="N2430" s="2" t="s">
        <v>18979</v>
      </c>
      <c r="O2430" s="2" t="s">
        <v>19608</v>
      </c>
      <c r="P2430" s="3">
        <v>0</v>
      </c>
      <c r="Q2430" s="2" t="s">
        <v>36</v>
      </c>
      <c r="R2430" s="3">
        <v>0</v>
      </c>
      <c r="S2430" s="2" t="s">
        <v>36</v>
      </c>
      <c r="T2430" s="2" t="s">
        <v>19609</v>
      </c>
      <c r="U2430" s="3">
        <v>2</v>
      </c>
      <c r="V2430" s="2" t="s">
        <v>36</v>
      </c>
      <c r="W2430" s="2" t="s">
        <v>36</v>
      </c>
      <c r="X2430" s="2" t="s">
        <v>19610</v>
      </c>
      <c r="Y2430">
        <f t="shared" si="222"/>
        <v>1997</v>
      </c>
      <c r="Z2430">
        <f t="shared" si="223"/>
        <v>6</v>
      </c>
      <c r="AA2430">
        <f t="shared" si="224"/>
        <v>3</v>
      </c>
      <c r="AB2430">
        <f t="shared" si="225"/>
        <v>1998</v>
      </c>
      <c r="AC2430">
        <f t="shared" si="226"/>
        <v>7</v>
      </c>
      <c r="AD2430">
        <f t="shared" si="227"/>
        <v>11</v>
      </c>
    </row>
    <row r="2431" spans="1:30" ht="15.6">
      <c r="A2431" s="2" t="s">
        <v>24</v>
      </c>
      <c r="B2431" s="2" t="s">
        <v>262</v>
      </c>
      <c r="C2431" s="2" t="s">
        <v>19611</v>
      </c>
      <c r="D2431" s="2" t="s">
        <v>19612</v>
      </c>
      <c r="E2431" s="2" t="s">
        <v>19613</v>
      </c>
      <c r="F2431" s="2" t="s">
        <v>19614</v>
      </c>
      <c r="G2431" s="2" t="s">
        <v>19615</v>
      </c>
      <c r="H2431" s="2" t="s">
        <v>19616</v>
      </c>
      <c r="I2431" s="2" t="s">
        <v>15857</v>
      </c>
      <c r="J2431" s="2" t="s">
        <v>1179</v>
      </c>
      <c r="K2431" s="2" t="s">
        <v>12105</v>
      </c>
      <c r="L2431" s="2" t="s">
        <v>10249</v>
      </c>
      <c r="M2431" s="2" t="s">
        <v>24</v>
      </c>
      <c r="N2431" s="2" t="s">
        <v>15324</v>
      </c>
      <c r="O2431" s="2" t="s">
        <v>15860</v>
      </c>
      <c r="P2431" s="3">
        <v>0</v>
      </c>
      <c r="Q2431" s="2" t="s">
        <v>36</v>
      </c>
      <c r="R2431" s="3">
        <v>0</v>
      </c>
      <c r="S2431" s="2" t="s">
        <v>36</v>
      </c>
      <c r="T2431" s="2" t="s">
        <v>19617</v>
      </c>
      <c r="U2431" s="3">
        <v>1</v>
      </c>
      <c r="V2431" s="2" t="s">
        <v>36</v>
      </c>
      <c r="W2431" s="2" t="s">
        <v>36</v>
      </c>
      <c r="X2431" s="2" t="s">
        <v>19618</v>
      </c>
      <c r="Y2431">
        <f t="shared" si="222"/>
        <v>1997</v>
      </c>
      <c r="Z2431">
        <f t="shared" si="223"/>
        <v>7</v>
      </c>
      <c r="AA2431">
        <f t="shared" si="224"/>
        <v>29</v>
      </c>
      <c r="AB2431">
        <f t="shared" si="225"/>
        <v>1998</v>
      </c>
      <c r="AC2431">
        <f t="shared" si="226"/>
        <v>4</v>
      </c>
      <c r="AD2431">
        <f t="shared" si="227"/>
        <v>21</v>
      </c>
    </row>
    <row r="2432" spans="1:30" ht="15.6">
      <c r="A2432" s="2" t="s">
        <v>24</v>
      </c>
      <c r="B2432" s="2" t="s">
        <v>262</v>
      </c>
      <c r="C2432" s="2" t="s">
        <v>19619</v>
      </c>
      <c r="D2432" s="2" t="s">
        <v>19620</v>
      </c>
      <c r="E2432" s="2" t="s">
        <v>19621</v>
      </c>
      <c r="F2432" s="2" t="s">
        <v>19622</v>
      </c>
      <c r="G2432" s="2" t="s">
        <v>19623</v>
      </c>
      <c r="H2432" s="2" t="s">
        <v>19624</v>
      </c>
      <c r="I2432" s="2" t="s">
        <v>75</v>
      </c>
      <c r="J2432" s="2" t="s">
        <v>76</v>
      </c>
      <c r="K2432" s="2" t="s">
        <v>77</v>
      </c>
      <c r="L2432" s="2" t="s">
        <v>78</v>
      </c>
      <c r="M2432" s="2" t="s">
        <v>24</v>
      </c>
      <c r="N2432" s="2" t="s">
        <v>19541</v>
      </c>
      <c r="O2432" s="2" t="s">
        <v>19488</v>
      </c>
      <c r="P2432" s="3">
        <v>0</v>
      </c>
      <c r="Q2432" s="2" t="s">
        <v>36</v>
      </c>
      <c r="R2432" s="3">
        <v>0</v>
      </c>
      <c r="S2432" s="2" t="s">
        <v>36</v>
      </c>
      <c r="T2432" s="2" t="s">
        <v>19625</v>
      </c>
      <c r="U2432" s="3">
        <v>1</v>
      </c>
      <c r="V2432" s="2" t="s">
        <v>36</v>
      </c>
      <c r="W2432" s="2" t="s">
        <v>36</v>
      </c>
      <c r="X2432" s="2" t="s">
        <v>19626</v>
      </c>
      <c r="Y2432">
        <f t="shared" si="222"/>
        <v>1995</v>
      </c>
      <c r="Z2432">
        <f t="shared" si="223"/>
        <v>1</v>
      </c>
      <c r="AA2432">
        <f t="shared" si="224"/>
        <v>28</v>
      </c>
      <c r="AB2432">
        <f t="shared" si="225"/>
        <v>1998</v>
      </c>
      <c r="AC2432">
        <f t="shared" si="226"/>
        <v>4</v>
      </c>
      <c r="AD2432">
        <f t="shared" si="227"/>
        <v>11</v>
      </c>
    </row>
    <row r="2433" spans="1:30" ht="15.6">
      <c r="A2433" s="2" t="s">
        <v>24</v>
      </c>
      <c r="B2433" s="2" t="s">
        <v>262</v>
      </c>
      <c r="C2433" s="2" t="s">
        <v>19627</v>
      </c>
      <c r="D2433" s="2" t="s">
        <v>19628</v>
      </c>
      <c r="E2433" s="2" t="s">
        <v>19629</v>
      </c>
      <c r="F2433" s="2" t="s">
        <v>19630</v>
      </c>
      <c r="G2433" s="2" t="s">
        <v>19631</v>
      </c>
      <c r="H2433" s="2" t="s">
        <v>19632</v>
      </c>
      <c r="I2433" s="2" t="s">
        <v>6300</v>
      </c>
      <c r="J2433" s="2" t="s">
        <v>1237</v>
      </c>
      <c r="K2433" s="2" t="s">
        <v>9662</v>
      </c>
      <c r="L2433" s="2" t="s">
        <v>15014</v>
      </c>
      <c r="M2433" s="2" t="s">
        <v>24</v>
      </c>
      <c r="N2433" s="2" t="s">
        <v>36</v>
      </c>
      <c r="O2433" s="2" t="s">
        <v>19633</v>
      </c>
      <c r="P2433" s="3">
        <v>0</v>
      </c>
      <c r="Q2433" s="2" t="s">
        <v>36</v>
      </c>
      <c r="R2433" s="3">
        <v>1</v>
      </c>
      <c r="S2433" s="2" t="s">
        <v>19634</v>
      </c>
      <c r="T2433" s="2" t="s">
        <v>19635</v>
      </c>
      <c r="U2433" s="3">
        <v>1</v>
      </c>
      <c r="V2433" s="2" t="s">
        <v>36</v>
      </c>
      <c r="W2433" s="2" t="s">
        <v>36</v>
      </c>
      <c r="X2433" s="2" t="s">
        <v>19636</v>
      </c>
      <c r="Y2433">
        <f t="shared" si="222"/>
        <v>1997</v>
      </c>
      <c r="Z2433">
        <f t="shared" si="223"/>
        <v>4</v>
      </c>
      <c r="AA2433">
        <f t="shared" si="224"/>
        <v>11</v>
      </c>
      <c r="AB2433">
        <f t="shared" si="225"/>
        <v>1998</v>
      </c>
      <c r="AC2433">
        <f t="shared" si="226"/>
        <v>3</v>
      </c>
      <c r="AD2433">
        <f t="shared" si="227"/>
        <v>21</v>
      </c>
    </row>
    <row r="2434" spans="1:30" ht="15.6">
      <c r="A2434" s="2" t="s">
        <v>24</v>
      </c>
      <c r="B2434" s="2" t="s">
        <v>25</v>
      </c>
      <c r="C2434" s="2" t="s">
        <v>19637</v>
      </c>
      <c r="D2434" s="2" t="s">
        <v>19638</v>
      </c>
      <c r="E2434" s="2" t="s">
        <v>19639</v>
      </c>
      <c r="F2434" s="2" t="s">
        <v>19640</v>
      </c>
      <c r="G2434" s="2" t="s">
        <v>19641</v>
      </c>
      <c r="H2434" s="2" t="s">
        <v>19642</v>
      </c>
      <c r="I2434" s="2" t="s">
        <v>36</v>
      </c>
      <c r="J2434" s="2" t="s">
        <v>760</v>
      </c>
      <c r="K2434" s="2" t="s">
        <v>9118</v>
      </c>
      <c r="L2434" s="2" t="s">
        <v>36</v>
      </c>
      <c r="M2434" s="2" t="s">
        <v>36</v>
      </c>
      <c r="N2434" s="2" t="s">
        <v>19529</v>
      </c>
      <c r="O2434" s="2" t="s">
        <v>649</v>
      </c>
      <c r="P2434" s="3">
        <v>0</v>
      </c>
      <c r="Q2434" s="2" t="s">
        <v>36</v>
      </c>
      <c r="R2434" s="3">
        <v>1</v>
      </c>
      <c r="S2434" s="2" t="s">
        <v>19643</v>
      </c>
      <c r="T2434" s="2" t="s">
        <v>19644</v>
      </c>
      <c r="U2434" s="3">
        <v>1</v>
      </c>
      <c r="V2434" s="2" t="s">
        <v>36</v>
      </c>
      <c r="W2434" s="2" t="s">
        <v>36</v>
      </c>
      <c r="X2434" s="2" t="s">
        <v>19645</v>
      </c>
      <c r="Y2434">
        <f t="shared" si="222"/>
        <v>1997</v>
      </c>
      <c r="Z2434">
        <f t="shared" si="223"/>
        <v>7</v>
      </c>
      <c r="AA2434">
        <f t="shared" si="224"/>
        <v>17</v>
      </c>
      <c r="AB2434">
        <f t="shared" si="225"/>
        <v>1997</v>
      </c>
      <c r="AC2434">
        <f t="shared" si="226"/>
        <v>12</v>
      </c>
      <c r="AD2434">
        <f t="shared" si="227"/>
        <v>21</v>
      </c>
    </row>
    <row r="2435" spans="1:30" ht="15.6">
      <c r="A2435" s="2" t="s">
        <v>24</v>
      </c>
      <c r="B2435" s="2" t="s">
        <v>262</v>
      </c>
      <c r="C2435" s="2" t="s">
        <v>19646</v>
      </c>
      <c r="D2435" s="2" t="s">
        <v>19647</v>
      </c>
      <c r="E2435" s="2" t="s">
        <v>19648</v>
      </c>
      <c r="F2435" s="2" t="s">
        <v>19649</v>
      </c>
      <c r="G2435" s="2" t="s">
        <v>19650</v>
      </c>
      <c r="H2435" s="2" t="s">
        <v>19651</v>
      </c>
      <c r="I2435" s="2" t="s">
        <v>75</v>
      </c>
      <c r="J2435" s="2" t="s">
        <v>76</v>
      </c>
      <c r="K2435" s="2" t="s">
        <v>15348</v>
      </c>
      <c r="L2435" s="2" t="s">
        <v>15126</v>
      </c>
      <c r="M2435" s="2" t="s">
        <v>24</v>
      </c>
      <c r="N2435" s="2" t="s">
        <v>19541</v>
      </c>
      <c r="O2435" s="2" t="s">
        <v>19652</v>
      </c>
      <c r="P2435" s="3">
        <v>0</v>
      </c>
      <c r="Q2435" s="2" t="s">
        <v>36</v>
      </c>
      <c r="R2435" s="3">
        <v>0</v>
      </c>
      <c r="S2435" s="2" t="s">
        <v>36</v>
      </c>
      <c r="T2435" s="2" t="s">
        <v>19653</v>
      </c>
      <c r="U2435" s="3">
        <v>1</v>
      </c>
      <c r="V2435" s="2" t="s">
        <v>36</v>
      </c>
      <c r="W2435" s="2" t="s">
        <v>36</v>
      </c>
      <c r="X2435" s="2" t="s">
        <v>19654</v>
      </c>
      <c r="Y2435">
        <f t="shared" ref="Y2435:Y2498" si="228">YEAR(F2435)</f>
        <v>1995</v>
      </c>
      <c r="Z2435">
        <f t="shared" ref="Z2435:Z2498" si="229">MONTH(F2435)</f>
        <v>12</v>
      </c>
      <c r="AA2435">
        <f t="shared" ref="AA2435:AA2498" si="230">DAY(F2435)</f>
        <v>11</v>
      </c>
      <c r="AB2435">
        <f t="shared" ref="AB2435:AB2498" si="231">IFERROR(YEAR(H2435),0)</f>
        <v>1997</v>
      </c>
      <c r="AC2435">
        <f t="shared" ref="AC2435:AC2498" si="232">IFERROR(MONTH(H2435),0)</f>
        <v>11</v>
      </c>
      <c r="AD2435">
        <f t="shared" ref="AD2435:AD2498" si="233">IFERROR(DAY(H2435),0)</f>
        <v>1</v>
      </c>
    </row>
    <row r="2436" spans="1:30" ht="15.6">
      <c r="A2436" s="2" t="s">
        <v>24</v>
      </c>
      <c r="B2436" s="2" t="s">
        <v>262</v>
      </c>
      <c r="C2436" s="2" t="s">
        <v>19655</v>
      </c>
      <c r="D2436" s="2" t="s">
        <v>19656</v>
      </c>
      <c r="E2436" s="2" t="s">
        <v>19657</v>
      </c>
      <c r="F2436" s="2" t="s">
        <v>19658</v>
      </c>
      <c r="G2436" s="2" t="s">
        <v>19659</v>
      </c>
      <c r="H2436" s="2" t="s">
        <v>19660</v>
      </c>
      <c r="I2436" s="2" t="s">
        <v>75</v>
      </c>
      <c r="J2436" s="2" t="s">
        <v>76</v>
      </c>
      <c r="K2436" s="2" t="s">
        <v>77</v>
      </c>
      <c r="L2436" s="2" t="s">
        <v>78</v>
      </c>
      <c r="M2436" s="2" t="s">
        <v>24</v>
      </c>
      <c r="N2436" s="2" t="s">
        <v>19541</v>
      </c>
      <c r="O2436" s="2" t="s">
        <v>19661</v>
      </c>
      <c r="P2436" s="3">
        <v>0</v>
      </c>
      <c r="Q2436" s="2" t="s">
        <v>36</v>
      </c>
      <c r="R2436" s="3">
        <v>0</v>
      </c>
      <c r="S2436" s="2" t="s">
        <v>36</v>
      </c>
      <c r="T2436" s="2" t="s">
        <v>19662</v>
      </c>
      <c r="U2436" s="3">
        <v>1</v>
      </c>
      <c r="V2436" s="2" t="s">
        <v>36</v>
      </c>
      <c r="W2436" s="2" t="s">
        <v>36</v>
      </c>
      <c r="X2436" s="2" t="s">
        <v>19663</v>
      </c>
      <c r="Y2436">
        <f t="shared" si="228"/>
        <v>1996</v>
      </c>
      <c r="Z2436">
        <f t="shared" si="229"/>
        <v>11</v>
      </c>
      <c r="AA2436">
        <f t="shared" si="230"/>
        <v>15</v>
      </c>
      <c r="AB2436">
        <f t="shared" si="231"/>
        <v>1997</v>
      </c>
      <c r="AC2436">
        <f t="shared" si="232"/>
        <v>9</v>
      </c>
      <c r="AD2436">
        <f t="shared" si="233"/>
        <v>11</v>
      </c>
    </row>
    <row r="2437" spans="1:30" ht="15.6">
      <c r="A2437" s="2" t="s">
        <v>24</v>
      </c>
      <c r="B2437" s="2" t="s">
        <v>262</v>
      </c>
      <c r="C2437" s="2" t="s">
        <v>19308</v>
      </c>
      <c r="D2437" s="2" t="s">
        <v>19664</v>
      </c>
      <c r="E2437" s="2" t="s">
        <v>19665</v>
      </c>
      <c r="F2437" s="2" t="s">
        <v>19666</v>
      </c>
      <c r="G2437" s="2" t="s">
        <v>19667</v>
      </c>
      <c r="H2437" s="2" t="s">
        <v>19660</v>
      </c>
      <c r="I2437" s="2" t="s">
        <v>75</v>
      </c>
      <c r="J2437" s="2" t="s">
        <v>76</v>
      </c>
      <c r="K2437" s="2" t="s">
        <v>77</v>
      </c>
      <c r="L2437" s="2" t="s">
        <v>78</v>
      </c>
      <c r="M2437" s="2" t="s">
        <v>24</v>
      </c>
      <c r="N2437" s="2" t="s">
        <v>19541</v>
      </c>
      <c r="O2437" s="2" t="s">
        <v>19668</v>
      </c>
      <c r="P2437" s="3">
        <v>0</v>
      </c>
      <c r="Q2437" s="2" t="s">
        <v>36</v>
      </c>
      <c r="R2437" s="3">
        <v>0</v>
      </c>
      <c r="S2437" s="2" t="s">
        <v>36</v>
      </c>
      <c r="T2437" s="2" t="s">
        <v>19669</v>
      </c>
      <c r="U2437" s="3">
        <v>1</v>
      </c>
      <c r="V2437" s="2" t="s">
        <v>36</v>
      </c>
      <c r="W2437" s="2" t="s">
        <v>36</v>
      </c>
      <c r="X2437" s="2" t="s">
        <v>19670</v>
      </c>
      <c r="Y2437">
        <f t="shared" si="228"/>
        <v>1997</v>
      </c>
      <c r="Z2437">
        <f t="shared" si="229"/>
        <v>2</v>
      </c>
      <c r="AA2437">
        <f t="shared" si="230"/>
        <v>22</v>
      </c>
      <c r="AB2437">
        <f t="shared" si="231"/>
        <v>1997</v>
      </c>
      <c r="AC2437">
        <f t="shared" si="232"/>
        <v>9</v>
      </c>
      <c r="AD2437">
        <f t="shared" si="233"/>
        <v>11</v>
      </c>
    </row>
    <row r="2438" spans="1:30" ht="15.6">
      <c r="A2438" s="2" t="s">
        <v>24</v>
      </c>
      <c r="B2438" s="2" t="s">
        <v>262</v>
      </c>
      <c r="C2438" s="2" t="s">
        <v>19671</v>
      </c>
      <c r="D2438" s="2" t="s">
        <v>19672</v>
      </c>
      <c r="E2438" s="2" t="s">
        <v>19673</v>
      </c>
      <c r="F2438" s="2" t="s">
        <v>19674</v>
      </c>
      <c r="G2438" s="2" t="s">
        <v>19675</v>
      </c>
      <c r="H2438" s="2" t="s">
        <v>19676</v>
      </c>
      <c r="I2438" s="2" t="s">
        <v>75</v>
      </c>
      <c r="J2438" s="2" t="s">
        <v>76</v>
      </c>
      <c r="K2438" s="2" t="s">
        <v>77</v>
      </c>
      <c r="L2438" s="2" t="s">
        <v>78</v>
      </c>
      <c r="M2438" s="2" t="s">
        <v>24</v>
      </c>
      <c r="N2438" s="2" t="s">
        <v>19541</v>
      </c>
      <c r="O2438" s="2" t="s">
        <v>19677</v>
      </c>
      <c r="P2438" s="3">
        <v>0</v>
      </c>
      <c r="Q2438" s="2" t="s">
        <v>36</v>
      </c>
      <c r="R2438" s="3">
        <v>0</v>
      </c>
      <c r="S2438" s="2" t="s">
        <v>36</v>
      </c>
      <c r="T2438" s="2" t="s">
        <v>19678</v>
      </c>
      <c r="U2438" s="3">
        <v>1</v>
      </c>
      <c r="V2438" s="2" t="s">
        <v>36</v>
      </c>
      <c r="W2438" s="2" t="s">
        <v>36</v>
      </c>
      <c r="X2438" s="2" t="s">
        <v>19679</v>
      </c>
      <c r="Y2438">
        <f t="shared" si="228"/>
        <v>1996</v>
      </c>
      <c r="Z2438">
        <f t="shared" si="229"/>
        <v>10</v>
      </c>
      <c r="AA2438">
        <f t="shared" si="230"/>
        <v>15</v>
      </c>
      <c r="AB2438">
        <f t="shared" si="231"/>
        <v>1997</v>
      </c>
      <c r="AC2438">
        <f t="shared" si="232"/>
        <v>8</v>
      </c>
      <c r="AD2438">
        <f t="shared" si="233"/>
        <v>21</v>
      </c>
    </row>
    <row r="2439" spans="1:30" ht="15.6">
      <c r="A2439" s="2" t="s">
        <v>24</v>
      </c>
      <c r="B2439" s="2" t="s">
        <v>262</v>
      </c>
      <c r="C2439" s="2" t="s">
        <v>19680</v>
      </c>
      <c r="D2439" s="2" t="s">
        <v>19681</v>
      </c>
      <c r="E2439" s="2" t="s">
        <v>19682</v>
      </c>
      <c r="F2439" s="2" t="s">
        <v>19683</v>
      </c>
      <c r="G2439" s="2" t="s">
        <v>19684</v>
      </c>
      <c r="H2439" s="2" t="s">
        <v>19685</v>
      </c>
      <c r="I2439" s="2" t="s">
        <v>75</v>
      </c>
      <c r="J2439" s="2" t="s">
        <v>76</v>
      </c>
      <c r="K2439" s="2" t="s">
        <v>15348</v>
      </c>
      <c r="L2439" s="2" t="s">
        <v>15126</v>
      </c>
      <c r="M2439" s="2" t="s">
        <v>24</v>
      </c>
      <c r="N2439" s="2" t="s">
        <v>19541</v>
      </c>
      <c r="O2439" s="2" t="s">
        <v>19686</v>
      </c>
      <c r="P2439" s="3">
        <v>0</v>
      </c>
      <c r="Q2439" s="2" t="s">
        <v>36</v>
      </c>
      <c r="R2439" s="3">
        <v>0</v>
      </c>
      <c r="S2439" s="2" t="s">
        <v>36</v>
      </c>
      <c r="T2439" s="2" t="s">
        <v>19687</v>
      </c>
      <c r="U2439" s="3">
        <v>1</v>
      </c>
      <c r="V2439" s="2" t="s">
        <v>36</v>
      </c>
      <c r="W2439" s="2" t="s">
        <v>36</v>
      </c>
      <c r="X2439" s="2" t="s">
        <v>19688</v>
      </c>
      <c r="Y2439">
        <f t="shared" si="228"/>
        <v>1996</v>
      </c>
      <c r="Z2439">
        <f t="shared" si="229"/>
        <v>9</v>
      </c>
      <c r="AA2439">
        <f t="shared" si="230"/>
        <v>9</v>
      </c>
      <c r="AB2439">
        <f t="shared" si="231"/>
        <v>1997</v>
      </c>
      <c r="AC2439">
        <f t="shared" si="232"/>
        <v>7</v>
      </c>
      <c r="AD2439">
        <f t="shared" si="233"/>
        <v>21</v>
      </c>
    </row>
    <row r="2440" spans="1:30" ht="15.6">
      <c r="A2440" s="2" t="s">
        <v>24</v>
      </c>
      <c r="B2440" s="2" t="s">
        <v>262</v>
      </c>
      <c r="C2440" s="2" t="s">
        <v>19689</v>
      </c>
      <c r="D2440" s="2" t="s">
        <v>19690</v>
      </c>
      <c r="E2440" s="2" t="s">
        <v>19691</v>
      </c>
      <c r="F2440" s="2" t="s">
        <v>19692</v>
      </c>
      <c r="G2440" s="2" t="s">
        <v>19693</v>
      </c>
      <c r="H2440" s="2" t="s">
        <v>19694</v>
      </c>
      <c r="I2440" s="2" t="s">
        <v>75</v>
      </c>
      <c r="J2440" s="2" t="s">
        <v>76</v>
      </c>
      <c r="K2440" s="2" t="s">
        <v>15348</v>
      </c>
      <c r="L2440" s="2" t="s">
        <v>15126</v>
      </c>
      <c r="M2440" s="2" t="s">
        <v>24</v>
      </c>
      <c r="N2440" s="2" t="s">
        <v>19541</v>
      </c>
      <c r="O2440" s="2" t="s">
        <v>16224</v>
      </c>
      <c r="P2440" s="3">
        <v>0</v>
      </c>
      <c r="Q2440" s="2" t="s">
        <v>36</v>
      </c>
      <c r="R2440" s="3">
        <v>0</v>
      </c>
      <c r="S2440" s="2" t="s">
        <v>36</v>
      </c>
      <c r="T2440" s="2" t="s">
        <v>19695</v>
      </c>
      <c r="U2440" s="3">
        <v>1</v>
      </c>
      <c r="V2440" s="2" t="s">
        <v>36</v>
      </c>
      <c r="W2440" s="2" t="s">
        <v>36</v>
      </c>
      <c r="X2440" s="2" t="s">
        <v>19696</v>
      </c>
      <c r="Y2440">
        <f t="shared" si="228"/>
        <v>1996</v>
      </c>
      <c r="Z2440">
        <f t="shared" si="229"/>
        <v>2</v>
      </c>
      <c r="AA2440">
        <f t="shared" si="230"/>
        <v>9</v>
      </c>
      <c r="AB2440">
        <f t="shared" si="231"/>
        <v>1997</v>
      </c>
      <c r="AC2440">
        <f t="shared" si="232"/>
        <v>7</v>
      </c>
      <c r="AD2440">
        <f t="shared" si="233"/>
        <v>1</v>
      </c>
    </row>
    <row r="2441" spans="1:30" ht="15.6">
      <c r="A2441" s="2" t="s">
        <v>24</v>
      </c>
      <c r="B2441" s="2" t="s">
        <v>25</v>
      </c>
      <c r="C2441" s="2" t="s">
        <v>19697</v>
      </c>
      <c r="D2441" s="2" t="s">
        <v>19698</v>
      </c>
      <c r="E2441" s="2" t="s">
        <v>19699</v>
      </c>
      <c r="F2441" s="2" t="s">
        <v>19700</v>
      </c>
      <c r="G2441" s="2" t="s">
        <v>19701</v>
      </c>
      <c r="H2441" s="2" t="s">
        <v>19702</v>
      </c>
      <c r="I2441" s="2" t="s">
        <v>36</v>
      </c>
      <c r="J2441" s="2" t="s">
        <v>914</v>
      </c>
      <c r="K2441" s="2" t="s">
        <v>19703</v>
      </c>
      <c r="L2441" s="2" t="s">
        <v>36</v>
      </c>
      <c r="M2441" s="2" t="s">
        <v>36</v>
      </c>
      <c r="N2441" s="2" t="s">
        <v>36</v>
      </c>
      <c r="O2441" s="2" t="s">
        <v>36</v>
      </c>
      <c r="P2441" s="3">
        <v>0</v>
      </c>
      <c r="Q2441" s="2" t="s">
        <v>36</v>
      </c>
      <c r="R2441" s="3">
        <v>0</v>
      </c>
      <c r="S2441" s="2" t="s">
        <v>36</v>
      </c>
      <c r="T2441" s="2" t="s">
        <v>19704</v>
      </c>
      <c r="U2441" s="3">
        <v>1</v>
      </c>
      <c r="V2441" s="2" t="s">
        <v>36</v>
      </c>
      <c r="W2441" s="2" t="s">
        <v>36</v>
      </c>
      <c r="X2441" s="2" t="s">
        <v>19705</v>
      </c>
      <c r="Y2441">
        <f t="shared" si="228"/>
        <v>1996</v>
      </c>
      <c r="Z2441">
        <f t="shared" si="229"/>
        <v>5</v>
      </c>
      <c r="AA2441">
        <f t="shared" si="230"/>
        <v>26</v>
      </c>
      <c r="AB2441">
        <f t="shared" si="231"/>
        <v>1997</v>
      </c>
      <c r="AC2441">
        <f t="shared" si="232"/>
        <v>6</v>
      </c>
      <c r="AD2441">
        <f t="shared" si="233"/>
        <v>1</v>
      </c>
    </row>
    <row r="2442" spans="1:30" ht="15.6">
      <c r="A2442" s="2" t="s">
        <v>24</v>
      </c>
      <c r="B2442" s="2" t="s">
        <v>262</v>
      </c>
      <c r="C2442" s="2" t="s">
        <v>19706</v>
      </c>
      <c r="D2442" s="2" t="s">
        <v>19707</v>
      </c>
      <c r="E2442" s="2" t="s">
        <v>19708</v>
      </c>
      <c r="F2442" s="2" t="s">
        <v>19709</v>
      </c>
      <c r="G2442" s="2" t="s">
        <v>19710</v>
      </c>
      <c r="H2442" s="2" t="s">
        <v>19630</v>
      </c>
      <c r="I2442" s="2" t="s">
        <v>75</v>
      </c>
      <c r="J2442" s="2" t="s">
        <v>76</v>
      </c>
      <c r="K2442" s="2" t="s">
        <v>15348</v>
      </c>
      <c r="L2442" s="2" t="s">
        <v>15126</v>
      </c>
      <c r="M2442" s="2" t="s">
        <v>24</v>
      </c>
      <c r="N2442" s="2" t="s">
        <v>19541</v>
      </c>
      <c r="O2442" s="2" t="s">
        <v>19488</v>
      </c>
      <c r="P2442" s="3">
        <v>0</v>
      </c>
      <c r="Q2442" s="2" t="s">
        <v>36</v>
      </c>
      <c r="R2442" s="3">
        <v>0</v>
      </c>
      <c r="S2442" s="2" t="s">
        <v>36</v>
      </c>
      <c r="T2442" s="2" t="s">
        <v>19711</v>
      </c>
      <c r="U2442" s="3">
        <v>1</v>
      </c>
      <c r="V2442" s="2" t="s">
        <v>36</v>
      </c>
      <c r="W2442" s="2" t="s">
        <v>36</v>
      </c>
      <c r="X2442" s="2" t="s">
        <v>19712</v>
      </c>
      <c r="Y2442">
        <f t="shared" si="228"/>
        <v>1996</v>
      </c>
      <c r="Z2442">
        <f t="shared" si="229"/>
        <v>2</v>
      </c>
      <c r="AA2442">
        <f t="shared" si="230"/>
        <v>17</v>
      </c>
      <c r="AB2442">
        <f t="shared" si="231"/>
        <v>1997</v>
      </c>
      <c r="AC2442">
        <f t="shared" si="232"/>
        <v>4</v>
      </c>
      <c r="AD2442">
        <f t="shared" si="233"/>
        <v>11</v>
      </c>
    </row>
    <row r="2443" spans="1:30" ht="15.6">
      <c r="A2443" s="2" t="s">
        <v>24</v>
      </c>
      <c r="B2443" s="2" t="s">
        <v>262</v>
      </c>
      <c r="C2443" s="2" t="s">
        <v>19713</v>
      </c>
      <c r="D2443" s="2" t="s">
        <v>19714</v>
      </c>
      <c r="E2443" s="2" t="s">
        <v>19715</v>
      </c>
      <c r="F2443" s="2" t="s">
        <v>19716</v>
      </c>
      <c r="G2443" s="2" t="s">
        <v>19717</v>
      </c>
      <c r="H2443" s="2" t="s">
        <v>19630</v>
      </c>
      <c r="I2443" s="2" t="s">
        <v>75</v>
      </c>
      <c r="J2443" s="2" t="s">
        <v>76</v>
      </c>
      <c r="K2443" s="2" t="s">
        <v>15348</v>
      </c>
      <c r="L2443" s="2" t="s">
        <v>15126</v>
      </c>
      <c r="M2443" s="2" t="s">
        <v>24</v>
      </c>
      <c r="N2443" s="2" t="s">
        <v>19541</v>
      </c>
      <c r="O2443" s="2" t="s">
        <v>19488</v>
      </c>
      <c r="P2443" s="3">
        <v>0</v>
      </c>
      <c r="Q2443" s="2" t="s">
        <v>36</v>
      </c>
      <c r="R2443" s="3">
        <v>0</v>
      </c>
      <c r="S2443" s="2" t="s">
        <v>36</v>
      </c>
      <c r="T2443" s="2" t="s">
        <v>19718</v>
      </c>
      <c r="U2443" s="3">
        <v>1</v>
      </c>
      <c r="V2443" s="2" t="s">
        <v>36</v>
      </c>
      <c r="W2443" s="2" t="s">
        <v>36</v>
      </c>
      <c r="X2443" s="2" t="s">
        <v>19719</v>
      </c>
      <c r="Y2443">
        <f t="shared" si="228"/>
        <v>1996</v>
      </c>
      <c r="Z2443">
        <f t="shared" si="229"/>
        <v>4</v>
      </c>
      <c r="AA2443">
        <f t="shared" si="230"/>
        <v>10</v>
      </c>
      <c r="AB2443">
        <f t="shared" si="231"/>
        <v>1997</v>
      </c>
      <c r="AC2443">
        <f t="shared" si="232"/>
        <v>4</v>
      </c>
      <c r="AD2443">
        <f t="shared" si="233"/>
        <v>11</v>
      </c>
    </row>
    <row r="2444" spans="1:30" ht="15.6">
      <c r="A2444" s="2" t="s">
        <v>24</v>
      </c>
      <c r="B2444" s="2" t="s">
        <v>25</v>
      </c>
      <c r="C2444" s="2" t="s">
        <v>19720</v>
      </c>
      <c r="D2444" s="2" t="s">
        <v>19721</v>
      </c>
      <c r="E2444" s="2" t="s">
        <v>19722</v>
      </c>
      <c r="F2444" s="2" t="s">
        <v>19723</v>
      </c>
      <c r="G2444" s="2" t="s">
        <v>19724</v>
      </c>
      <c r="H2444" s="2" t="s">
        <v>19725</v>
      </c>
      <c r="I2444" s="2" t="s">
        <v>36</v>
      </c>
      <c r="J2444" s="2" t="s">
        <v>914</v>
      </c>
      <c r="K2444" s="2" t="s">
        <v>19703</v>
      </c>
      <c r="L2444" s="2" t="s">
        <v>36</v>
      </c>
      <c r="M2444" s="2" t="s">
        <v>36</v>
      </c>
      <c r="N2444" s="2" t="s">
        <v>36</v>
      </c>
      <c r="O2444" s="2" t="s">
        <v>19726</v>
      </c>
      <c r="P2444" s="3">
        <v>0</v>
      </c>
      <c r="Q2444" s="2" t="s">
        <v>36</v>
      </c>
      <c r="R2444" s="3">
        <v>0</v>
      </c>
      <c r="S2444" s="2" t="s">
        <v>36</v>
      </c>
      <c r="T2444" s="2" t="s">
        <v>19727</v>
      </c>
      <c r="U2444" s="3">
        <v>1</v>
      </c>
      <c r="V2444" s="2" t="s">
        <v>36</v>
      </c>
      <c r="W2444" s="2" t="s">
        <v>36</v>
      </c>
      <c r="X2444" s="2" t="s">
        <v>19728</v>
      </c>
      <c r="Y2444">
        <f t="shared" si="228"/>
        <v>1995</v>
      </c>
      <c r="Z2444">
        <f t="shared" si="229"/>
        <v>5</v>
      </c>
      <c r="AA2444">
        <f t="shared" si="230"/>
        <v>16</v>
      </c>
      <c r="AB2444">
        <f t="shared" si="231"/>
        <v>1997</v>
      </c>
      <c r="AC2444">
        <f t="shared" si="232"/>
        <v>1</v>
      </c>
      <c r="AD2444">
        <f t="shared" si="233"/>
        <v>11</v>
      </c>
    </row>
    <row r="2445" spans="1:30" ht="15.6">
      <c r="A2445" s="2" t="s">
        <v>24</v>
      </c>
      <c r="B2445" s="2" t="s">
        <v>262</v>
      </c>
      <c r="C2445" s="2" t="s">
        <v>19729</v>
      </c>
      <c r="D2445" s="2" t="s">
        <v>19730</v>
      </c>
      <c r="E2445" s="2" t="s">
        <v>19731</v>
      </c>
      <c r="F2445" s="2" t="s">
        <v>19732</v>
      </c>
      <c r="G2445" s="2" t="s">
        <v>19733</v>
      </c>
      <c r="H2445" s="2" t="s">
        <v>19725</v>
      </c>
      <c r="I2445" s="2" t="s">
        <v>75</v>
      </c>
      <c r="J2445" s="2" t="s">
        <v>76</v>
      </c>
      <c r="K2445" s="2" t="s">
        <v>77</v>
      </c>
      <c r="L2445" s="2" t="s">
        <v>78</v>
      </c>
      <c r="M2445" s="2" t="s">
        <v>24</v>
      </c>
      <c r="N2445" s="2" t="s">
        <v>19541</v>
      </c>
      <c r="O2445" s="2" t="s">
        <v>17426</v>
      </c>
      <c r="P2445" s="3">
        <v>0</v>
      </c>
      <c r="Q2445" s="2" t="s">
        <v>36</v>
      </c>
      <c r="R2445" s="3">
        <v>0</v>
      </c>
      <c r="S2445" s="2" t="s">
        <v>36</v>
      </c>
      <c r="T2445" s="2" t="s">
        <v>19734</v>
      </c>
      <c r="U2445" s="3">
        <v>1</v>
      </c>
      <c r="V2445" s="2" t="s">
        <v>36</v>
      </c>
      <c r="W2445" s="2" t="s">
        <v>36</v>
      </c>
      <c r="X2445" s="2" t="s">
        <v>19735</v>
      </c>
      <c r="Y2445">
        <f t="shared" si="228"/>
        <v>1996</v>
      </c>
      <c r="Z2445">
        <f t="shared" si="229"/>
        <v>6</v>
      </c>
      <c r="AA2445">
        <f t="shared" si="230"/>
        <v>29</v>
      </c>
      <c r="AB2445">
        <f t="shared" si="231"/>
        <v>1997</v>
      </c>
      <c r="AC2445">
        <f t="shared" si="232"/>
        <v>1</v>
      </c>
      <c r="AD2445">
        <f t="shared" si="233"/>
        <v>11</v>
      </c>
    </row>
    <row r="2446" spans="1:30" ht="15.6">
      <c r="A2446" s="2" t="s">
        <v>24</v>
      </c>
      <c r="B2446" s="2" t="s">
        <v>262</v>
      </c>
      <c r="C2446" s="2" t="s">
        <v>19736</v>
      </c>
      <c r="D2446" s="2" t="s">
        <v>19737</v>
      </c>
      <c r="E2446" s="2" t="s">
        <v>19738</v>
      </c>
      <c r="F2446" s="2" t="s">
        <v>19739</v>
      </c>
      <c r="G2446" s="2" t="s">
        <v>19740</v>
      </c>
      <c r="H2446" s="2" t="s">
        <v>19741</v>
      </c>
      <c r="I2446" s="2" t="s">
        <v>36</v>
      </c>
      <c r="J2446" s="2" t="s">
        <v>19742</v>
      </c>
      <c r="K2446" s="2" t="s">
        <v>19743</v>
      </c>
      <c r="L2446" s="2" t="s">
        <v>36</v>
      </c>
      <c r="M2446" s="2" t="s">
        <v>36</v>
      </c>
      <c r="N2446" s="2" t="s">
        <v>36</v>
      </c>
      <c r="O2446" s="2" t="s">
        <v>19744</v>
      </c>
      <c r="P2446" s="3">
        <v>0</v>
      </c>
      <c r="Q2446" s="2" t="s">
        <v>36</v>
      </c>
      <c r="R2446" s="3">
        <v>0</v>
      </c>
      <c r="S2446" s="2" t="s">
        <v>36</v>
      </c>
      <c r="T2446" s="2" t="s">
        <v>19745</v>
      </c>
      <c r="U2446" s="3">
        <v>1</v>
      </c>
      <c r="V2446" s="2" t="s">
        <v>36</v>
      </c>
      <c r="W2446" s="2" t="s">
        <v>36</v>
      </c>
      <c r="X2446" s="2" t="s">
        <v>19746</v>
      </c>
      <c r="Y2446">
        <f t="shared" si="228"/>
        <v>1996</v>
      </c>
      <c r="Z2446">
        <f t="shared" si="229"/>
        <v>2</v>
      </c>
      <c r="AA2446">
        <f t="shared" si="230"/>
        <v>2</v>
      </c>
      <c r="AB2446">
        <f t="shared" si="231"/>
        <v>1996</v>
      </c>
      <c r="AC2446">
        <f t="shared" si="232"/>
        <v>12</v>
      </c>
      <c r="AD2446">
        <f t="shared" si="233"/>
        <v>1</v>
      </c>
    </row>
    <row r="2447" spans="1:30" ht="15.6">
      <c r="A2447" s="2" t="s">
        <v>24</v>
      </c>
      <c r="B2447" s="2" t="s">
        <v>262</v>
      </c>
      <c r="C2447" s="2" t="s">
        <v>19747</v>
      </c>
      <c r="D2447" s="2" t="s">
        <v>19748</v>
      </c>
      <c r="E2447" s="2" t="s">
        <v>19749</v>
      </c>
      <c r="F2447" s="2" t="s">
        <v>19750</v>
      </c>
      <c r="G2447" s="2" t="s">
        <v>19751</v>
      </c>
      <c r="H2447" s="2" t="s">
        <v>19567</v>
      </c>
      <c r="I2447" s="2" t="s">
        <v>36</v>
      </c>
      <c r="J2447" s="2" t="s">
        <v>19752</v>
      </c>
      <c r="K2447" s="2" t="s">
        <v>19753</v>
      </c>
      <c r="L2447" s="2" t="s">
        <v>36</v>
      </c>
      <c r="M2447" s="2" t="s">
        <v>36</v>
      </c>
      <c r="N2447" s="2" t="s">
        <v>15324</v>
      </c>
      <c r="O2447" s="2" t="s">
        <v>19754</v>
      </c>
      <c r="P2447" s="3">
        <v>0</v>
      </c>
      <c r="Q2447" s="2" t="s">
        <v>36</v>
      </c>
      <c r="R2447" s="3">
        <v>1</v>
      </c>
      <c r="S2447" s="2" t="s">
        <v>19755</v>
      </c>
      <c r="T2447" s="2" t="s">
        <v>19756</v>
      </c>
      <c r="U2447" s="3">
        <v>1</v>
      </c>
      <c r="V2447" s="2" t="s">
        <v>36</v>
      </c>
      <c r="W2447" s="2" t="s">
        <v>36</v>
      </c>
      <c r="X2447" s="2" t="s">
        <v>19757</v>
      </c>
      <c r="Y2447">
        <f t="shared" si="228"/>
        <v>1995</v>
      </c>
      <c r="Z2447">
        <f t="shared" si="229"/>
        <v>10</v>
      </c>
      <c r="AA2447">
        <f t="shared" si="230"/>
        <v>9</v>
      </c>
      <c r="AB2447">
        <f t="shared" si="231"/>
        <v>1996</v>
      </c>
      <c r="AC2447">
        <f t="shared" si="232"/>
        <v>11</v>
      </c>
      <c r="AD2447">
        <f t="shared" si="233"/>
        <v>11</v>
      </c>
    </row>
    <row r="2448" spans="1:30" ht="15.6">
      <c r="A2448" s="2" t="s">
        <v>24</v>
      </c>
      <c r="B2448" s="2" t="s">
        <v>262</v>
      </c>
      <c r="C2448" s="2" t="s">
        <v>19758</v>
      </c>
      <c r="D2448" s="2" t="s">
        <v>19759</v>
      </c>
      <c r="E2448" s="2" t="s">
        <v>19760</v>
      </c>
      <c r="F2448" s="2" t="s">
        <v>19761</v>
      </c>
      <c r="G2448" s="2" t="s">
        <v>19762</v>
      </c>
      <c r="H2448" s="2" t="s">
        <v>19763</v>
      </c>
      <c r="I2448" s="2" t="s">
        <v>36</v>
      </c>
      <c r="J2448" s="2" t="s">
        <v>76</v>
      </c>
      <c r="K2448" s="2" t="s">
        <v>15126</v>
      </c>
      <c r="L2448" s="2" t="s">
        <v>36</v>
      </c>
      <c r="M2448" s="2" t="s">
        <v>36</v>
      </c>
      <c r="N2448" s="2" t="s">
        <v>19541</v>
      </c>
      <c r="O2448" s="2" t="s">
        <v>19249</v>
      </c>
      <c r="P2448" s="3">
        <v>0</v>
      </c>
      <c r="Q2448" s="2" t="s">
        <v>36</v>
      </c>
      <c r="R2448" s="3">
        <v>0</v>
      </c>
      <c r="S2448" s="2" t="s">
        <v>36</v>
      </c>
      <c r="T2448" s="2" t="s">
        <v>19764</v>
      </c>
      <c r="U2448" s="3">
        <v>1</v>
      </c>
      <c r="V2448" s="2" t="s">
        <v>36</v>
      </c>
      <c r="W2448" s="2" t="s">
        <v>36</v>
      </c>
      <c r="X2448" s="2" t="s">
        <v>19765</v>
      </c>
      <c r="Y2448">
        <f t="shared" si="228"/>
        <v>1996</v>
      </c>
      <c r="Z2448">
        <f t="shared" si="229"/>
        <v>1</v>
      </c>
      <c r="AA2448">
        <f t="shared" si="230"/>
        <v>4</v>
      </c>
      <c r="AB2448">
        <f t="shared" si="231"/>
        <v>1996</v>
      </c>
      <c r="AC2448">
        <f t="shared" si="232"/>
        <v>9</v>
      </c>
      <c r="AD2448">
        <f t="shared" si="233"/>
        <v>1</v>
      </c>
    </row>
    <row r="2449" spans="1:30" ht="15.6">
      <c r="A2449" s="2" t="s">
        <v>24</v>
      </c>
      <c r="B2449" s="2" t="s">
        <v>262</v>
      </c>
      <c r="C2449" s="2" t="s">
        <v>19766</v>
      </c>
      <c r="D2449" s="2" t="s">
        <v>19767</v>
      </c>
      <c r="E2449" s="2" t="s">
        <v>19768</v>
      </c>
      <c r="F2449" s="2" t="s">
        <v>19692</v>
      </c>
      <c r="G2449" s="2" t="s">
        <v>19769</v>
      </c>
      <c r="H2449" s="2" t="s">
        <v>19770</v>
      </c>
      <c r="I2449" s="2" t="s">
        <v>36</v>
      </c>
      <c r="J2449" s="2" t="s">
        <v>76</v>
      </c>
      <c r="K2449" s="2" t="s">
        <v>15126</v>
      </c>
      <c r="L2449" s="2" t="s">
        <v>36</v>
      </c>
      <c r="M2449" s="2" t="s">
        <v>36</v>
      </c>
      <c r="N2449" s="2" t="s">
        <v>19541</v>
      </c>
      <c r="O2449" s="2" t="s">
        <v>19771</v>
      </c>
      <c r="P2449" s="3">
        <v>0</v>
      </c>
      <c r="Q2449" s="2" t="s">
        <v>36</v>
      </c>
      <c r="R2449" s="3">
        <v>0</v>
      </c>
      <c r="S2449" s="2" t="s">
        <v>36</v>
      </c>
      <c r="T2449" s="2" t="s">
        <v>19772</v>
      </c>
      <c r="U2449" s="3">
        <v>1</v>
      </c>
      <c r="V2449" s="2" t="s">
        <v>36</v>
      </c>
      <c r="W2449" s="2" t="s">
        <v>36</v>
      </c>
      <c r="X2449" s="2" t="s">
        <v>19773</v>
      </c>
      <c r="Y2449">
        <f t="shared" si="228"/>
        <v>1996</v>
      </c>
      <c r="Z2449">
        <f t="shared" si="229"/>
        <v>2</v>
      </c>
      <c r="AA2449">
        <f t="shared" si="230"/>
        <v>9</v>
      </c>
      <c r="AB2449">
        <f t="shared" si="231"/>
        <v>1996</v>
      </c>
      <c r="AC2449">
        <f t="shared" si="232"/>
        <v>8</v>
      </c>
      <c r="AD2449">
        <f t="shared" si="233"/>
        <v>21</v>
      </c>
    </row>
    <row r="2450" spans="1:30" ht="15.6">
      <c r="A2450" s="2" t="s">
        <v>24</v>
      </c>
      <c r="B2450" s="2" t="s">
        <v>262</v>
      </c>
      <c r="C2450" s="2" t="s">
        <v>19774</v>
      </c>
      <c r="D2450" s="2" t="s">
        <v>19775</v>
      </c>
      <c r="E2450" s="2" t="s">
        <v>19776</v>
      </c>
      <c r="F2450" s="2" t="s">
        <v>19777</v>
      </c>
      <c r="G2450" s="2" t="s">
        <v>19778</v>
      </c>
      <c r="H2450" s="2" t="s">
        <v>19779</v>
      </c>
      <c r="I2450" s="2" t="s">
        <v>36</v>
      </c>
      <c r="J2450" s="2" t="s">
        <v>76</v>
      </c>
      <c r="K2450" s="2" t="s">
        <v>15126</v>
      </c>
      <c r="L2450" s="2" t="s">
        <v>36</v>
      </c>
      <c r="M2450" s="2" t="s">
        <v>36</v>
      </c>
      <c r="N2450" s="2" t="s">
        <v>19541</v>
      </c>
      <c r="O2450" s="2" t="s">
        <v>17501</v>
      </c>
      <c r="P2450" s="3">
        <v>0</v>
      </c>
      <c r="Q2450" s="2" t="s">
        <v>36</v>
      </c>
      <c r="R2450" s="3">
        <v>0</v>
      </c>
      <c r="S2450" s="2" t="s">
        <v>36</v>
      </c>
      <c r="T2450" s="2" t="s">
        <v>19780</v>
      </c>
      <c r="U2450" s="3">
        <v>1</v>
      </c>
      <c r="V2450" s="2" t="s">
        <v>36</v>
      </c>
      <c r="W2450" s="2" t="s">
        <v>36</v>
      </c>
      <c r="X2450" s="2" t="s">
        <v>19781</v>
      </c>
      <c r="Y2450">
        <f t="shared" si="228"/>
        <v>1995</v>
      </c>
      <c r="Z2450">
        <f t="shared" si="229"/>
        <v>7</v>
      </c>
      <c r="AA2450">
        <f t="shared" si="230"/>
        <v>22</v>
      </c>
      <c r="AB2450">
        <f t="shared" si="231"/>
        <v>1996</v>
      </c>
      <c r="AC2450">
        <f t="shared" si="232"/>
        <v>7</v>
      </c>
      <c r="AD2450">
        <f t="shared" si="233"/>
        <v>1</v>
      </c>
    </row>
    <row r="2451" spans="1:30" ht="15.6">
      <c r="A2451" s="2" t="s">
        <v>24</v>
      </c>
      <c r="B2451" s="2" t="s">
        <v>262</v>
      </c>
      <c r="C2451" s="2" t="s">
        <v>19782</v>
      </c>
      <c r="D2451" s="2" t="s">
        <v>19783</v>
      </c>
      <c r="E2451" s="2" t="s">
        <v>19784</v>
      </c>
      <c r="F2451" s="2" t="s">
        <v>19785</v>
      </c>
      <c r="G2451" s="2" t="s">
        <v>19786</v>
      </c>
      <c r="H2451" s="2" t="s">
        <v>19787</v>
      </c>
      <c r="I2451" s="2" t="s">
        <v>36</v>
      </c>
      <c r="J2451" s="2" t="s">
        <v>19788</v>
      </c>
      <c r="K2451" s="2" t="s">
        <v>19789</v>
      </c>
      <c r="L2451" s="2" t="s">
        <v>36</v>
      </c>
      <c r="M2451" s="2" t="s">
        <v>36</v>
      </c>
      <c r="N2451" s="2" t="s">
        <v>15324</v>
      </c>
      <c r="O2451" s="2" t="s">
        <v>19790</v>
      </c>
      <c r="P2451" s="3">
        <v>0</v>
      </c>
      <c r="Q2451" s="2" t="s">
        <v>36</v>
      </c>
      <c r="R2451" s="3">
        <v>0</v>
      </c>
      <c r="S2451" s="2" t="s">
        <v>36</v>
      </c>
      <c r="T2451" s="2" t="s">
        <v>19791</v>
      </c>
      <c r="U2451" s="3">
        <v>1</v>
      </c>
      <c r="V2451" s="2" t="s">
        <v>36</v>
      </c>
      <c r="W2451" s="2" t="s">
        <v>36</v>
      </c>
      <c r="X2451" s="2" t="s">
        <v>19792</v>
      </c>
      <c r="Y2451">
        <f t="shared" si="228"/>
        <v>1995</v>
      </c>
      <c r="Z2451">
        <f t="shared" si="229"/>
        <v>9</v>
      </c>
      <c r="AA2451">
        <f t="shared" si="230"/>
        <v>19</v>
      </c>
      <c r="AB2451">
        <f t="shared" si="231"/>
        <v>1996</v>
      </c>
      <c r="AC2451">
        <f t="shared" si="232"/>
        <v>6</v>
      </c>
      <c r="AD2451">
        <f t="shared" si="233"/>
        <v>1</v>
      </c>
    </row>
    <row r="2452" spans="1:30" ht="15.6">
      <c r="A2452" s="2" t="s">
        <v>24</v>
      </c>
      <c r="B2452" s="2" t="s">
        <v>262</v>
      </c>
      <c r="C2452" s="2" t="s">
        <v>19793</v>
      </c>
      <c r="D2452" s="2" t="s">
        <v>19794</v>
      </c>
      <c r="E2452" s="2" t="s">
        <v>19795</v>
      </c>
      <c r="F2452" s="2" t="s">
        <v>19785</v>
      </c>
      <c r="G2452" s="2" t="s">
        <v>19796</v>
      </c>
      <c r="H2452" s="2" t="s">
        <v>19797</v>
      </c>
      <c r="I2452" s="2" t="s">
        <v>36</v>
      </c>
      <c r="J2452" s="2" t="s">
        <v>19788</v>
      </c>
      <c r="K2452" s="2" t="s">
        <v>19789</v>
      </c>
      <c r="L2452" s="2" t="s">
        <v>36</v>
      </c>
      <c r="M2452" s="2" t="s">
        <v>36</v>
      </c>
      <c r="N2452" s="2" t="s">
        <v>15324</v>
      </c>
      <c r="O2452" s="2" t="s">
        <v>19790</v>
      </c>
      <c r="P2452" s="3">
        <v>0</v>
      </c>
      <c r="Q2452" s="2" t="s">
        <v>36</v>
      </c>
      <c r="R2452" s="3">
        <v>0</v>
      </c>
      <c r="S2452" s="2" t="s">
        <v>36</v>
      </c>
      <c r="T2452" s="2" t="s">
        <v>19798</v>
      </c>
      <c r="U2452" s="3">
        <v>1</v>
      </c>
      <c r="V2452" s="2" t="s">
        <v>36</v>
      </c>
      <c r="W2452" s="2" t="s">
        <v>36</v>
      </c>
      <c r="X2452" s="2" t="s">
        <v>19799</v>
      </c>
      <c r="Y2452">
        <f t="shared" si="228"/>
        <v>1995</v>
      </c>
      <c r="Z2452">
        <f t="shared" si="229"/>
        <v>9</v>
      </c>
      <c r="AA2452">
        <f t="shared" si="230"/>
        <v>19</v>
      </c>
      <c r="AB2452">
        <f t="shared" si="231"/>
        <v>1996</v>
      </c>
      <c r="AC2452">
        <f t="shared" si="232"/>
        <v>5</v>
      </c>
      <c r="AD2452">
        <f t="shared" si="233"/>
        <v>11</v>
      </c>
    </row>
    <row r="2453" spans="1:30" ht="15.6">
      <c r="A2453" s="2" t="s">
        <v>24</v>
      </c>
      <c r="B2453" s="2" t="s">
        <v>262</v>
      </c>
      <c r="C2453" s="2" t="s">
        <v>19800</v>
      </c>
      <c r="D2453" s="2" t="s">
        <v>19801</v>
      </c>
      <c r="E2453" s="2" t="s">
        <v>19802</v>
      </c>
      <c r="F2453" s="2" t="s">
        <v>19803</v>
      </c>
      <c r="G2453" s="2" t="s">
        <v>19804</v>
      </c>
      <c r="H2453" s="2" t="s">
        <v>19797</v>
      </c>
      <c r="I2453" s="2" t="s">
        <v>36</v>
      </c>
      <c r="J2453" s="2" t="s">
        <v>15594</v>
      </c>
      <c r="K2453" s="2" t="s">
        <v>19805</v>
      </c>
      <c r="L2453" s="2" t="s">
        <v>36</v>
      </c>
      <c r="M2453" s="2" t="s">
        <v>36</v>
      </c>
      <c r="N2453" s="2" t="s">
        <v>19806</v>
      </c>
      <c r="O2453" s="2" t="s">
        <v>19807</v>
      </c>
      <c r="P2453" s="3">
        <v>0</v>
      </c>
      <c r="Q2453" s="2" t="s">
        <v>36</v>
      </c>
      <c r="R2453" s="3">
        <v>0</v>
      </c>
      <c r="S2453" s="2" t="s">
        <v>36</v>
      </c>
      <c r="T2453" s="2" t="s">
        <v>19808</v>
      </c>
      <c r="U2453" s="3">
        <v>1</v>
      </c>
      <c r="V2453" s="2" t="s">
        <v>36</v>
      </c>
      <c r="W2453" s="2" t="s">
        <v>36</v>
      </c>
      <c r="X2453" s="2" t="s">
        <v>19809</v>
      </c>
      <c r="Y2453">
        <f t="shared" si="228"/>
        <v>1996</v>
      </c>
      <c r="Z2453">
        <f t="shared" si="229"/>
        <v>1</v>
      </c>
      <c r="AA2453">
        <f t="shared" si="230"/>
        <v>23</v>
      </c>
      <c r="AB2453">
        <f t="shared" si="231"/>
        <v>1996</v>
      </c>
      <c r="AC2453">
        <f t="shared" si="232"/>
        <v>5</v>
      </c>
      <c r="AD2453">
        <f t="shared" si="233"/>
        <v>11</v>
      </c>
    </row>
    <row r="2454" spans="1:30" ht="15.6">
      <c r="A2454" s="2" t="s">
        <v>24</v>
      </c>
      <c r="B2454" s="2" t="s">
        <v>262</v>
      </c>
      <c r="C2454" s="2" t="s">
        <v>19810</v>
      </c>
      <c r="D2454" s="2" t="s">
        <v>19811</v>
      </c>
      <c r="E2454" s="2" t="s">
        <v>19812</v>
      </c>
      <c r="F2454" s="2" t="s">
        <v>19813</v>
      </c>
      <c r="G2454" s="2" t="s">
        <v>19814</v>
      </c>
      <c r="H2454" s="2" t="s">
        <v>19815</v>
      </c>
      <c r="I2454" s="2" t="s">
        <v>36</v>
      </c>
      <c r="J2454" s="2" t="s">
        <v>15594</v>
      </c>
      <c r="K2454" s="2" t="s">
        <v>19805</v>
      </c>
      <c r="L2454" s="2" t="s">
        <v>36</v>
      </c>
      <c r="M2454" s="2" t="s">
        <v>36</v>
      </c>
      <c r="N2454" s="2" t="s">
        <v>19806</v>
      </c>
      <c r="O2454" s="2" t="s">
        <v>19816</v>
      </c>
      <c r="P2454" s="3">
        <v>0</v>
      </c>
      <c r="Q2454" s="2" t="s">
        <v>36</v>
      </c>
      <c r="R2454" s="3">
        <v>0</v>
      </c>
      <c r="S2454" s="2" t="s">
        <v>36</v>
      </c>
      <c r="T2454" s="2" t="s">
        <v>19817</v>
      </c>
      <c r="U2454" s="3">
        <v>1</v>
      </c>
      <c r="V2454" s="2" t="s">
        <v>36</v>
      </c>
      <c r="W2454" s="2" t="s">
        <v>36</v>
      </c>
      <c r="X2454" s="2" t="s">
        <v>19818</v>
      </c>
      <c r="Y2454">
        <f t="shared" si="228"/>
        <v>1995</v>
      </c>
      <c r="Z2454">
        <f t="shared" si="229"/>
        <v>11</v>
      </c>
      <c r="AA2454">
        <f t="shared" si="230"/>
        <v>4</v>
      </c>
      <c r="AB2454">
        <f t="shared" si="231"/>
        <v>1996</v>
      </c>
      <c r="AC2454">
        <f t="shared" si="232"/>
        <v>4</v>
      </c>
      <c r="AD2454">
        <f t="shared" si="233"/>
        <v>1</v>
      </c>
    </row>
    <row r="2455" spans="1:30" ht="15.6">
      <c r="A2455" s="2" t="s">
        <v>24</v>
      </c>
      <c r="B2455" s="2" t="s">
        <v>262</v>
      </c>
      <c r="C2455" s="2" t="s">
        <v>19819</v>
      </c>
      <c r="D2455" s="2" t="s">
        <v>19820</v>
      </c>
      <c r="E2455" s="2" t="s">
        <v>19821</v>
      </c>
      <c r="F2455" s="2" t="s">
        <v>19822</v>
      </c>
      <c r="G2455" s="2" t="s">
        <v>19823</v>
      </c>
      <c r="H2455" s="2" t="s">
        <v>19824</v>
      </c>
      <c r="I2455" s="2" t="s">
        <v>36</v>
      </c>
      <c r="J2455" s="2" t="s">
        <v>1179</v>
      </c>
      <c r="K2455" s="2" t="s">
        <v>10249</v>
      </c>
      <c r="L2455" s="2" t="s">
        <v>36</v>
      </c>
      <c r="M2455" s="2" t="s">
        <v>36</v>
      </c>
      <c r="N2455" s="2" t="s">
        <v>15324</v>
      </c>
      <c r="O2455" s="2" t="s">
        <v>19825</v>
      </c>
      <c r="P2455" s="3">
        <v>0</v>
      </c>
      <c r="Q2455" s="2" t="s">
        <v>36</v>
      </c>
      <c r="R2455" s="3">
        <v>0</v>
      </c>
      <c r="S2455" s="2" t="s">
        <v>36</v>
      </c>
      <c r="T2455" s="2" t="s">
        <v>19826</v>
      </c>
      <c r="U2455" s="3">
        <v>1</v>
      </c>
      <c r="V2455" s="2" t="s">
        <v>36</v>
      </c>
      <c r="W2455" s="2" t="s">
        <v>36</v>
      </c>
      <c r="X2455" s="2" t="s">
        <v>19827</v>
      </c>
      <c r="Y2455">
        <f t="shared" si="228"/>
        <v>1995</v>
      </c>
      <c r="Z2455">
        <f t="shared" si="229"/>
        <v>8</v>
      </c>
      <c r="AA2455">
        <f t="shared" si="230"/>
        <v>16</v>
      </c>
      <c r="AB2455">
        <f t="shared" si="231"/>
        <v>1996</v>
      </c>
      <c r="AC2455">
        <f t="shared" si="232"/>
        <v>3</v>
      </c>
      <c r="AD2455">
        <f t="shared" si="233"/>
        <v>11</v>
      </c>
    </row>
    <row r="2456" spans="1:30" ht="15.6">
      <c r="A2456" s="2" t="s">
        <v>24</v>
      </c>
      <c r="B2456" s="2" t="s">
        <v>262</v>
      </c>
      <c r="C2456" s="2" t="s">
        <v>19828</v>
      </c>
      <c r="D2456" s="2" t="s">
        <v>19829</v>
      </c>
      <c r="E2456" s="2" t="s">
        <v>19830</v>
      </c>
      <c r="F2456" s="2" t="s">
        <v>19831</v>
      </c>
      <c r="G2456" s="2" t="s">
        <v>19832</v>
      </c>
      <c r="H2456" s="2" t="s">
        <v>19833</v>
      </c>
      <c r="I2456" s="2" t="s">
        <v>36</v>
      </c>
      <c r="J2456" s="2" t="s">
        <v>76</v>
      </c>
      <c r="K2456" s="2" t="s">
        <v>78</v>
      </c>
      <c r="L2456" s="2" t="s">
        <v>36</v>
      </c>
      <c r="M2456" s="2" t="s">
        <v>36</v>
      </c>
      <c r="N2456" s="2" t="s">
        <v>19541</v>
      </c>
      <c r="O2456" s="2" t="s">
        <v>19834</v>
      </c>
      <c r="P2456" s="3">
        <v>0</v>
      </c>
      <c r="Q2456" s="2" t="s">
        <v>36</v>
      </c>
      <c r="R2456" s="3">
        <v>0</v>
      </c>
      <c r="S2456" s="2" t="s">
        <v>36</v>
      </c>
      <c r="T2456" s="2" t="s">
        <v>19835</v>
      </c>
      <c r="U2456" s="3">
        <v>1</v>
      </c>
      <c r="V2456" s="2" t="s">
        <v>36</v>
      </c>
      <c r="W2456" s="2" t="s">
        <v>36</v>
      </c>
      <c r="X2456" s="2" t="s">
        <v>19836</v>
      </c>
      <c r="Y2456">
        <f t="shared" si="228"/>
        <v>1995</v>
      </c>
      <c r="Z2456">
        <f t="shared" si="229"/>
        <v>4</v>
      </c>
      <c r="AA2456">
        <f t="shared" si="230"/>
        <v>12</v>
      </c>
      <c r="AB2456">
        <f t="shared" si="231"/>
        <v>1996</v>
      </c>
      <c r="AC2456">
        <f t="shared" si="232"/>
        <v>1</v>
      </c>
      <c r="AD2456">
        <f t="shared" si="233"/>
        <v>21</v>
      </c>
    </row>
    <row r="2457" spans="1:30" ht="15.6">
      <c r="A2457" s="2" t="s">
        <v>24</v>
      </c>
      <c r="B2457" s="2" t="s">
        <v>25</v>
      </c>
      <c r="C2457" s="2" t="s">
        <v>16698</v>
      </c>
      <c r="D2457" s="2" t="s">
        <v>19837</v>
      </c>
      <c r="E2457" s="2" t="s">
        <v>19838</v>
      </c>
      <c r="F2457" s="2" t="s">
        <v>19822</v>
      </c>
      <c r="G2457" s="2" t="s">
        <v>19839</v>
      </c>
      <c r="H2457" s="2" t="s">
        <v>19840</v>
      </c>
      <c r="I2457" s="2" t="s">
        <v>36</v>
      </c>
      <c r="J2457" s="2" t="s">
        <v>1179</v>
      </c>
      <c r="K2457" s="2" t="s">
        <v>10249</v>
      </c>
      <c r="L2457" s="2" t="s">
        <v>36</v>
      </c>
      <c r="M2457" s="2" t="s">
        <v>36</v>
      </c>
      <c r="N2457" s="2" t="s">
        <v>15324</v>
      </c>
      <c r="O2457" s="2" t="s">
        <v>5055</v>
      </c>
      <c r="P2457" s="3">
        <v>0</v>
      </c>
      <c r="Q2457" s="2" t="s">
        <v>36</v>
      </c>
      <c r="R2457" s="3">
        <v>0</v>
      </c>
      <c r="S2457" s="2" t="s">
        <v>36</v>
      </c>
      <c r="T2457" s="2" t="s">
        <v>19841</v>
      </c>
      <c r="U2457" s="3">
        <v>1</v>
      </c>
      <c r="V2457" s="2" t="s">
        <v>36</v>
      </c>
      <c r="W2457" s="2" t="s">
        <v>36</v>
      </c>
      <c r="X2457" s="2" t="s">
        <v>19842</v>
      </c>
      <c r="Y2457">
        <f t="shared" si="228"/>
        <v>1995</v>
      </c>
      <c r="Z2457">
        <f t="shared" si="229"/>
        <v>8</v>
      </c>
      <c r="AA2457">
        <f t="shared" si="230"/>
        <v>16</v>
      </c>
      <c r="AB2457">
        <f t="shared" si="231"/>
        <v>1996</v>
      </c>
      <c r="AC2457">
        <f t="shared" si="232"/>
        <v>1</v>
      </c>
      <c r="AD2457">
        <f t="shared" si="233"/>
        <v>1</v>
      </c>
    </row>
    <row r="2458" spans="1:30" ht="15.6">
      <c r="A2458" s="2" t="s">
        <v>24</v>
      </c>
      <c r="B2458" s="2" t="s">
        <v>262</v>
      </c>
      <c r="C2458" s="2" t="s">
        <v>19843</v>
      </c>
      <c r="D2458" s="2" t="s">
        <v>19844</v>
      </c>
      <c r="E2458" s="2" t="s">
        <v>19845</v>
      </c>
      <c r="F2458" s="2" t="s">
        <v>19846</v>
      </c>
      <c r="G2458" s="2" t="s">
        <v>19847</v>
      </c>
      <c r="H2458" s="2" t="s">
        <v>19848</v>
      </c>
      <c r="I2458" s="2" t="s">
        <v>36</v>
      </c>
      <c r="J2458" s="2" t="s">
        <v>76</v>
      </c>
      <c r="K2458" s="2" t="s">
        <v>78</v>
      </c>
      <c r="L2458" s="2" t="s">
        <v>36</v>
      </c>
      <c r="M2458" s="2" t="s">
        <v>36</v>
      </c>
      <c r="N2458" s="2" t="s">
        <v>19541</v>
      </c>
      <c r="O2458" s="2" t="s">
        <v>18048</v>
      </c>
      <c r="P2458" s="3">
        <v>0</v>
      </c>
      <c r="Q2458" s="2" t="s">
        <v>36</v>
      </c>
      <c r="R2458" s="3">
        <v>0</v>
      </c>
      <c r="S2458" s="2" t="s">
        <v>36</v>
      </c>
      <c r="T2458" s="2" t="s">
        <v>19849</v>
      </c>
      <c r="U2458" s="3">
        <v>1</v>
      </c>
      <c r="V2458" s="2" t="s">
        <v>36</v>
      </c>
      <c r="W2458" s="2" t="s">
        <v>36</v>
      </c>
      <c r="X2458" s="2" t="s">
        <v>19850</v>
      </c>
      <c r="Y2458">
        <f t="shared" si="228"/>
        <v>1995</v>
      </c>
      <c r="Z2458">
        <f t="shared" si="229"/>
        <v>7</v>
      </c>
      <c r="AA2458">
        <f t="shared" si="230"/>
        <v>28</v>
      </c>
      <c r="AB2458">
        <f t="shared" si="231"/>
        <v>1995</v>
      </c>
      <c r="AC2458">
        <f t="shared" si="232"/>
        <v>12</v>
      </c>
      <c r="AD2458">
        <f t="shared" si="233"/>
        <v>21</v>
      </c>
    </row>
    <row r="2459" spans="1:30" ht="15.6">
      <c r="A2459" s="2" t="s">
        <v>24</v>
      </c>
      <c r="B2459" s="2" t="s">
        <v>25</v>
      </c>
      <c r="C2459" s="2" t="s">
        <v>6365</v>
      </c>
      <c r="D2459" s="2" t="s">
        <v>19851</v>
      </c>
      <c r="E2459" s="2" t="s">
        <v>19852</v>
      </c>
      <c r="F2459" s="2" t="s">
        <v>19853</v>
      </c>
      <c r="G2459" s="2" t="s">
        <v>19854</v>
      </c>
      <c r="H2459" s="2" t="s">
        <v>19855</v>
      </c>
      <c r="I2459" s="2" t="s">
        <v>36</v>
      </c>
      <c r="J2459" s="2" t="s">
        <v>18207</v>
      </c>
      <c r="K2459" s="2" t="s">
        <v>19521</v>
      </c>
      <c r="L2459" s="2" t="s">
        <v>36</v>
      </c>
      <c r="M2459" s="2" t="s">
        <v>36</v>
      </c>
      <c r="N2459" s="2" t="s">
        <v>36</v>
      </c>
      <c r="O2459" s="2" t="s">
        <v>5141</v>
      </c>
      <c r="P2459" s="3">
        <v>0</v>
      </c>
      <c r="Q2459" s="2" t="s">
        <v>36</v>
      </c>
      <c r="R2459" s="3">
        <v>0</v>
      </c>
      <c r="S2459" s="2" t="s">
        <v>36</v>
      </c>
      <c r="T2459" s="2" t="s">
        <v>19856</v>
      </c>
      <c r="U2459" s="3">
        <v>1</v>
      </c>
      <c r="V2459" s="2" t="s">
        <v>36</v>
      </c>
      <c r="W2459" s="2" t="s">
        <v>36</v>
      </c>
      <c r="X2459" s="2" t="s">
        <v>19857</v>
      </c>
      <c r="Y2459">
        <f t="shared" si="228"/>
        <v>1995</v>
      </c>
      <c r="Z2459">
        <f t="shared" si="229"/>
        <v>5</v>
      </c>
      <c r="AA2459">
        <f t="shared" si="230"/>
        <v>23</v>
      </c>
      <c r="AB2459">
        <f t="shared" si="231"/>
        <v>1995</v>
      </c>
      <c r="AC2459">
        <f t="shared" si="232"/>
        <v>11</v>
      </c>
      <c r="AD2459">
        <f t="shared" si="233"/>
        <v>11</v>
      </c>
    </row>
    <row r="2460" spans="1:30" ht="15.6">
      <c r="A2460" s="2" t="s">
        <v>24</v>
      </c>
      <c r="B2460" s="2" t="s">
        <v>262</v>
      </c>
      <c r="C2460" s="2" t="s">
        <v>19858</v>
      </c>
      <c r="D2460" s="2" t="s">
        <v>19859</v>
      </c>
      <c r="E2460" s="2" t="s">
        <v>19860</v>
      </c>
      <c r="F2460" s="2" t="s">
        <v>19861</v>
      </c>
      <c r="G2460" s="2" t="s">
        <v>19862</v>
      </c>
      <c r="H2460" s="2" t="s">
        <v>19863</v>
      </c>
      <c r="I2460" s="2" t="s">
        <v>36</v>
      </c>
      <c r="J2460" s="2" t="s">
        <v>76</v>
      </c>
      <c r="K2460" s="2" t="s">
        <v>78</v>
      </c>
      <c r="L2460" s="2" t="s">
        <v>36</v>
      </c>
      <c r="M2460" s="2" t="s">
        <v>36</v>
      </c>
      <c r="N2460" s="2" t="s">
        <v>19541</v>
      </c>
      <c r="O2460" s="2" t="s">
        <v>19864</v>
      </c>
      <c r="P2460" s="3">
        <v>0</v>
      </c>
      <c r="Q2460" s="2" t="s">
        <v>36</v>
      </c>
      <c r="R2460" s="3">
        <v>0</v>
      </c>
      <c r="S2460" s="2" t="s">
        <v>36</v>
      </c>
      <c r="T2460" s="2" t="s">
        <v>19865</v>
      </c>
      <c r="U2460" s="3">
        <v>1</v>
      </c>
      <c r="V2460" s="2" t="s">
        <v>36</v>
      </c>
      <c r="W2460" s="2" t="s">
        <v>36</v>
      </c>
      <c r="X2460" s="2" t="s">
        <v>19866</v>
      </c>
      <c r="Y2460">
        <f t="shared" si="228"/>
        <v>1993</v>
      </c>
      <c r="Z2460">
        <f t="shared" si="229"/>
        <v>2</v>
      </c>
      <c r="AA2460">
        <f t="shared" si="230"/>
        <v>27</v>
      </c>
      <c r="AB2460">
        <f t="shared" si="231"/>
        <v>1995</v>
      </c>
      <c r="AC2460">
        <f t="shared" si="232"/>
        <v>11</v>
      </c>
      <c r="AD2460">
        <f t="shared" si="233"/>
        <v>1</v>
      </c>
    </row>
    <row r="2461" spans="1:30" ht="15.6">
      <c r="A2461" s="2" t="s">
        <v>24</v>
      </c>
      <c r="B2461" s="2" t="s">
        <v>25</v>
      </c>
      <c r="C2461" s="2" t="s">
        <v>19867</v>
      </c>
      <c r="D2461" s="2" t="s">
        <v>19868</v>
      </c>
      <c r="E2461" s="2" t="s">
        <v>19869</v>
      </c>
      <c r="F2461" s="2" t="s">
        <v>19870</v>
      </c>
      <c r="G2461" s="2" t="s">
        <v>19871</v>
      </c>
      <c r="H2461" s="2" t="s">
        <v>19872</v>
      </c>
      <c r="I2461" s="2" t="s">
        <v>36</v>
      </c>
      <c r="J2461" s="2" t="s">
        <v>914</v>
      </c>
      <c r="K2461" s="2" t="s">
        <v>19873</v>
      </c>
      <c r="L2461" s="2" t="s">
        <v>36</v>
      </c>
      <c r="M2461" s="2" t="s">
        <v>36</v>
      </c>
      <c r="N2461" s="2" t="s">
        <v>15324</v>
      </c>
      <c r="O2461" s="2" t="s">
        <v>1584</v>
      </c>
      <c r="P2461" s="3">
        <v>0</v>
      </c>
      <c r="Q2461" s="2" t="s">
        <v>36</v>
      </c>
      <c r="R2461" s="3">
        <v>0</v>
      </c>
      <c r="S2461" s="2" t="s">
        <v>36</v>
      </c>
      <c r="T2461" s="2" t="s">
        <v>19874</v>
      </c>
      <c r="U2461" s="3">
        <v>1</v>
      </c>
      <c r="V2461" s="2" t="s">
        <v>36</v>
      </c>
      <c r="W2461" s="2" t="s">
        <v>36</v>
      </c>
      <c r="X2461" s="2" t="s">
        <v>19875</v>
      </c>
      <c r="Y2461">
        <f t="shared" si="228"/>
        <v>1995</v>
      </c>
      <c r="Z2461">
        <f t="shared" si="229"/>
        <v>1</v>
      </c>
      <c r="AA2461">
        <f t="shared" si="230"/>
        <v>13</v>
      </c>
      <c r="AB2461">
        <f t="shared" si="231"/>
        <v>1995</v>
      </c>
      <c r="AC2461">
        <f t="shared" si="232"/>
        <v>10</v>
      </c>
      <c r="AD2461">
        <f t="shared" si="233"/>
        <v>11</v>
      </c>
    </row>
    <row r="2462" spans="1:30" ht="15.6">
      <c r="A2462" s="2" t="s">
        <v>24</v>
      </c>
      <c r="B2462" s="2" t="s">
        <v>25</v>
      </c>
      <c r="C2462" s="2" t="s">
        <v>19867</v>
      </c>
      <c r="D2462" s="2" t="s">
        <v>19876</v>
      </c>
      <c r="E2462" s="2" t="s">
        <v>19877</v>
      </c>
      <c r="F2462" s="2" t="s">
        <v>19878</v>
      </c>
      <c r="G2462" s="2" t="s">
        <v>19879</v>
      </c>
      <c r="H2462" s="2" t="s">
        <v>19880</v>
      </c>
      <c r="I2462" s="2" t="s">
        <v>36</v>
      </c>
      <c r="J2462" s="2" t="s">
        <v>914</v>
      </c>
      <c r="K2462" s="2" t="s">
        <v>19873</v>
      </c>
      <c r="L2462" s="2" t="s">
        <v>36</v>
      </c>
      <c r="M2462" s="2" t="s">
        <v>36</v>
      </c>
      <c r="N2462" s="2" t="s">
        <v>15324</v>
      </c>
      <c r="O2462" s="2" t="s">
        <v>1584</v>
      </c>
      <c r="P2462" s="3">
        <v>0</v>
      </c>
      <c r="Q2462" s="2" t="s">
        <v>36</v>
      </c>
      <c r="R2462" s="3">
        <v>0</v>
      </c>
      <c r="S2462" s="2" t="s">
        <v>36</v>
      </c>
      <c r="T2462" s="2" t="s">
        <v>19881</v>
      </c>
      <c r="U2462" s="3">
        <v>1</v>
      </c>
      <c r="V2462" s="2" t="s">
        <v>36</v>
      </c>
      <c r="W2462" s="2" t="s">
        <v>36</v>
      </c>
      <c r="X2462" s="2" t="s">
        <v>19882</v>
      </c>
      <c r="Y2462">
        <f t="shared" si="228"/>
        <v>1994</v>
      </c>
      <c r="Z2462">
        <f t="shared" si="229"/>
        <v>11</v>
      </c>
      <c r="AA2462">
        <f t="shared" si="230"/>
        <v>7</v>
      </c>
      <c r="AB2462">
        <f t="shared" si="231"/>
        <v>1995</v>
      </c>
      <c r="AC2462">
        <f t="shared" si="232"/>
        <v>9</v>
      </c>
      <c r="AD2462">
        <f t="shared" si="233"/>
        <v>11</v>
      </c>
    </row>
    <row r="2463" spans="1:30" ht="15.6">
      <c r="A2463" s="2" t="s">
        <v>24</v>
      </c>
      <c r="B2463" s="2" t="s">
        <v>25</v>
      </c>
      <c r="C2463" s="2" t="s">
        <v>19883</v>
      </c>
      <c r="D2463" s="2" t="s">
        <v>19884</v>
      </c>
      <c r="E2463" s="2" t="s">
        <v>19885</v>
      </c>
      <c r="F2463" s="2" t="s">
        <v>19723</v>
      </c>
      <c r="G2463" s="2" t="s">
        <v>19886</v>
      </c>
      <c r="H2463" s="2" t="s">
        <v>19887</v>
      </c>
      <c r="I2463" s="2" t="s">
        <v>36</v>
      </c>
      <c r="J2463" s="2" t="s">
        <v>914</v>
      </c>
      <c r="K2463" s="2" t="s">
        <v>19703</v>
      </c>
      <c r="L2463" s="2" t="s">
        <v>36</v>
      </c>
      <c r="M2463" s="2" t="s">
        <v>36</v>
      </c>
      <c r="N2463" s="2" t="s">
        <v>36</v>
      </c>
      <c r="O2463" s="2" t="s">
        <v>19726</v>
      </c>
      <c r="P2463" s="3">
        <v>0</v>
      </c>
      <c r="Q2463" s="2" t="s">
        <v>36</v>
      </c>
      <c r="R2463" s="3">
        <v>0</v>
      </c>
      <c r="S2463" s="2" t="s">
        <v>36</v>
      </c>
      <c r="T2463" s="2" t="s">
        <v>19888</v>
      </c>
      <c r="U2463" s="3">
        <v>1</v>
      </c>
      <c r="V2463" s="2" t="s">
        <v>36</v>
      </c>
      <c r="W2463" s="2" t="s">
        <v>36</v>
      </c>
      <c r="X2463" s="2" t="s">
        <v>19889</v>
      </c>
      <c r="Y2463">
        <f t="shared" si="228"/>
        <v>1995</v>
      </c>
      <c r="Z2463">
        <f t="shared" si="229"/>
        <v>5</v>
      </c>
      <c r="AA2463">
        <f t="shared" si="230"/>
        <v>16</v>
      </c>
      <c r="AB2463">
        <f t="shared" si="231"/>
        <v>1995</v>
      </c>
      <c r="AC2463">
        <f t="shared" si="232"/>
        <v>8</v>
      </c>
      <c r="AD2463">
        <f t="shared" si="233"/>
        <v>21</v>
      </c>
    </row>
    <row r="2464" spans="1:30" ht="15.6">
      <c r="A2464" s="2" t="s">
        <v>24</v>
      </c>
      <c r="B2464" s="2" t="s">
        <v>262</v>
      </c>
      <c r="C2464" s="2" t="s">
        <v>19890</v>
      </c>
      <c r="D2464" s="2" t="s">
        <v>19891</v>
      </c>
      <c r="E2464" s="2" t="s">
        <v>19892</v>
      </c>
      <c r="F2464" s="2" t="s">
        <v>19893</v>
      </c>
      <c r="G2464" s="2" t="s">
        <v>19894</v>
      </c>
      <c r="H2464" s="2" t="s">
        <v>19887</v>
      </c>
      <c r="I2464" s="2" t="s">
        <v>36</v>
      </c>
      <c r="J2464" s="2" t="s">
        <v>76</v>
      </c>
      <c r="K2464" s="2" t="s">
        <v>78</v>
      </c>
      <c r="L2464" s="2" t="s">
        <v>36</v>
      </c>
      <c r="M2464" s="2" t="s">
        <v>36</v>
      </c>
      <c r="N2464" s="2" t="s">
        <v>19541</v>
      </c>
      <c r="O2464" s="2" t="s">
        <v>16224</v>
      </c>
      <c r="P2464" s="3">
        <v>0</v>
      </c>
      <c r="Q2464" s="2" t="s">
        <v>36</v>
      </c>
      <c r="R2464" s="3">
        <v>0</v>
      </c>
      <c r="S2464" s="2" t="s">
        <v>36</v>
      </c>
      <c r="T2464" s="2" t="s">
        <v>19895</v>
      </c>
      <c r="U2464" s="3">
        <v>1</v>
      </c>
      <c r="V2464" s="2" t="s">
        <v>36</v>
      </c>
      <c r="W2464" s="2" t="s">
        <v>36</v>
      </c>
      <c r="X2464" s="2" t="s">
        <v>19896</v>
      </c>
      <c r="Y2464">
        <f t="shared" si="228"/>
        <v>1994</v>
      </c>
      <c r="Z2464">
        <f t="shared" si="229"/>
        <v>6</v>
      </c>
      <c r="AA2464">
        <f t="shared" si="230"/>
        <v>21</v>
      </c>
      <c r="AB2464">
        <f t="shared" si="231"/>
        <v>1995</v>
      </c>
      <c r="AC2464">
        <f t="shared" si="232"/>
        <v>8</v>
      </c>
      <c r="AD2464">
        <f t="shared" si="233"/>
        <v>21</v>
      </c>
    </row>
    <row r="2465" spans="1:30" ht="15.6">
      <c r="A2465" s="2" t="s">
        <v>24</v>
      </c>
      <c r="B2465" s="2" t="s">
        <v>262</v>
      </c>
      <c r="C2465" s="2" t="s">
        <v>19897</v>
      </c>
      <c r="D2465" s="2" t="s">
        <v>19898</v>
      </c>
      <c r="E2465" s="2" t="s">
        <v>19899</v>
      </c>
      <c r="F2465" s="2" t="s">
        <v>19900</v>
      </c>
      <c r="G2465" s="2" t="s">
        <v>19901</v>
      </c>
      <c r="H2465" s="2" t="s">
        <v>19887</v>
      </c>
      <c r="I2465" s="2" t="s">
        <v>36</v>
      </c>
      <c r="J2465" s="2" t="s">
        <v>76</v>
      </c>
      <c r="K2465" s="2" t="s">
        <v>78</v>
      </c>
      <c r="L2465" s="2" t="s">
        <v>36</v>
      </c>
      <c r="M2465" s="2" t="s">
        <v>36</v>
      </c>
      <c r="N2465" s="2" t="s">
        <v>19541</v>
      </c>
      <c r="O2465" s="2" t="s">
        <v>19902</v>
      </c>
      <c r="P2465" s="3">
        <v>0</v>
      </c>
      <c r="Q2465" s="2" t="s">
        <v>36</v>
      </c>
      <c r="R2465" s="3">
        <v>0</v>
      </c>
      <c r="S2465" s="2" t="s">
        <v>36</v>
      </c>
      <c r="T2465" s="2" t="s">
        <v>19903</v>
      </c>
      <c r="U2465" s="3">
        <v>1</v>
      </c>
      <c r="V2465" s="2" t="s">
        <v>36</v>
      </c>
      <c r="W2465" s="2" t="s">
        <v>36</v>
      </c>
      <c r="X2465" s="2" t="s">
        <v>19904</v>
      </c>
      <c r="Y2465">
        <f t="shared" si="228"/>
        <v>1994</v>
      </c>
      <c r="Z2465">
        <f t="shared" si="229"/>
        <v>5</v>
      </c>
      <c r="AA2465">
        <f t="shared" si="230"/>
        <v>6</v>
      </c>
      <c r="AB2465">
        <f t="shared" si="231"/>
        <v>1995</v>
      </c>
      <c r="AC2465">
        <f t="shared" si="232"/>
        <v>8</v>
      </c>
      <c r="AD2465">
        <f t="shared" si="233"/>
        <v>21</v>
      </c>
    </row>
    <row r="2466" spans="1:30" ht="15.6">
      <c r="A2466" s="2" t="s">
        <v>24</v>
      </c>
      <c r="B2466" s="2" t="s">
        <v>25</v>
      </c>
      <c r="C2466" s="2" t="s">
        <v>19905</v>
      </c>
      <c r="D2466" s="2" t="s">
        <v>19906</v>
      </c>
      <c r="E2466" s="2" t="s">
        <v>19907</v>
      </c>
      <c r="F2466" s="2" t="s">
        <v>19908</v>
      </c>
      <c r="G2466" s="2" t="s">
        <v>19909</v>
      </c>
      <c r="H2466" s="2" t="s">
        <v>19910</v>
      </c>
      <c r="I2466" s="2" t="s">
        <v>36</v>
      </c>
      <c r="J2466" s="2" t="s">
        <v>914</v>
      </c>
      <c r="K2466" s="2" t="s">
        <v>19873</v>
      </c>
      <c r="L2466" s="2" t="s">
        <v>36</v>
      </c>
      <c r="M2466" s="2" t="s">
        <v>36</v>
      </c>
      <c r="N2466" s="2" t="s">
        <v>15324</v>
      </c>
      <c r="O2466" s="2" t="s">
        <v>19911</v>
      </c>
      <c r="P2466" s="3">
        <v>0</v>
      </c>
      <c r="Q2466" s="2" t="s">
        <v>36</v>
      </c>
      <c r="R2466" s="3">
        <v>0</v>
      </c>
      <c r="S2466" s="2" t="s">
        <v>36</v>
      </c>
      <c r="T2466" s="2" t="s">
        <v>19912</v>
      </c>
      <c r="U2466" s="3">
        <v>1</v>
      </c>
      <c r="V2466" s="2" t="s">
        <v>36</v>
      </c>
      <c r="W2466" s="2" t="s">
        <v>36</v>
      </c>
      <c r="X2466" s="2" t="s">
        <v>19913</v>
      </c>
      <c r="Y2466">
        <f t="shared" si="228"/>
        <v>1994</v>
      </c>
      <c r="Z2466">
        <f t="shared" si="229"/>
        <v>8</v>
      </c>
      <c r="AA2466">
        <f t="shared" si="230"/>
        <v>16</v>
      </c>
      <c r="AB2466">
        <f t="shared" si="231"/>
        <v>1995</v>
      </c>
      <c r="AC2466">
        <f t="shared" si="232"/>
        <v>7</v>
      </c>
      <c r="AD2466">
        <f t="shared" si="233"/>
        <v>21</v>
      </c>
    </row>
    <row r="2467" spans="1:30" ht="15.6">
      <c r="A2467" s="2" t="s">
        <v>24</v>
      </c>
      <c r="B2467" s="2" t="s">
        <v>262</v>
      </c>
      <c r="C2467" s="2" t="s">
        <v>19914</v>
      </c>
      <c r="D2467" s="2" t="s">
        <v>19915</v>
      </c>
      <c r="E2467" s="2" t="s">
        <v>19916</v>
      </c>
      <c r="F2467" s="2" t="s">
        <v>19917</v>
      </c>
      <c r="G2467" s="2" t="s">
        <v>19918</v>
      </c>
      <c r="H2467" s="2" t="s">
        <v>19919</v>
      </c>
      <c r="I2467" s="2" t="s">
        <v>36</v>
      </c>
      <c r="J2467" s="2" t="s">
        <v>76</v>
      </c>
      <c r="K2467" s="2" t="s">
        <v>78</v>
      </c>
      <c r="L2467" s="2" t="s">
        <v>36</v>
      </c>
      <c r="M2467" s="2" t="s">
        <v>36</v>
      </c>
      <c r="N2467" s="2" t="s">
        <v>19541</v>
      </c>
      <c r="O2467" s="2" t="s">
        <v>16224</v>
      </c>
      <c r="P2467" s="3">
        <v>0</v>
      </c>
      <c r="Q2467" s="2" t="s">
        <v>36</v>
      </c>
      <c r="R2467" s="3">
        <v>0</v>
      </c>
      <c r="S2467" s="2" t="s">
        <v>36</v>
      </c>
      <c r="T2467" s="2" t="s">
        <v>19920</v>
      </c>
      <c r="U2467" s="3">
        <v>1</v>
      </c>
      <c r="V2467" s="2" t="s">
        <v>36</v>
      </c>
      <c r="W2467" s="2" t="s">
        <v>36</v>
      </c>
      <c r="X2467" s="2" t="s">
        <v>19921</v>
      </c>
      <c r="Y2467">
        <f t="shared" si="228"/>
        <v>1994</v>
      </c>
      <c r="Z2467">
        <f t="shared" si="229"/>
        <v>9</v>
      </c>
      <c r="AA2467">
        <f t="shared" si="230"/>
        <v>1</v>
      </c>
      <c r="AB2467">
        <f t="shared" si="231"/>
        <v>1995</v>
      </c>
      <c r="AC2467">
        <f t="shared" si="232"/>
        <v>3</v>
      </c>
      <c r="AD2467">
        <f t="shared" si="233"/>
        <v>11</v>
      </c>
    </row>
    <row r="2468" spans="1:30" ht="15.6">
      <c r="A2468" s="2" t="s">
        <v>24</v>
      </c>
      <c r="B2468" s="2" t="s">
        <v>262</v>
      </c>
      <c r="C2468" s="2" t="s">
        <v>19922</v>
      </c>
      <c r="D2468" s="2" t="s">
        <v>19923</v>
      </c>
      <c r="E2468" s="2" t="s">
        <v>19924</v>
      </c>
      <c r="F2468" s="2" t="s">
        <v>19925</v>
      </c>
      <c r="G2468" s="2" t="s">
        <v>19926</v>
      </c>
      <c r="H2468" s="2" t="s">
        <v>19927</v>
      </c>
      <c r="I2468" s="2" t="s">
        <v>36</v>
      </c>
      <c r="J2468" s="2" t="s">
        <v>76</v>
      </c>
      <c r="K2468" s="2" t="s">
        <v>15126</v>
      </c>
      <c r="L2468" s="2" t="s">
        <v>36</v>
      </c>
      <c r="M2468" s="2" t="s">
        <v>36</v>
      </c>
      <c r="N2468" s="2" t="s">
        <v>19541</v>
      </c>
      <c r="O2468" s="2" t="s">
        <v>19928</v>
      </c>
      <c r="P2468" s="3">
        <v>0</v>
      </c>
      <c r="Q2468" s="2" t="s">
        <v>36</v>
      </c>
      <c r="R2468" s="3">
        <v>0</v>
      </c>
      <c r="S2468" s="2" t="s">
        <v>36</v>
      </c>
      <c r="T2468" s="2" t="s">
        <v>19929</v>
      </c>
      <c r="U2468" s="3">
        <v>1</v>
      </c>
      <c r="V2468" s="2" t="s">
        <v>36</v>
      </c>
      <c r="W2468" s="2" t="s">
        <v>36</v>
      </c>
      <c r="X2468" s="2" t="s">
        <v>19930</v>
      </c>
      <c r="Y2468">
        <f t="shared" si="228"/>
        <v>1994</v>
      </c>
      <c r="Z2468">
        <f t="shared" si="229"/>
        <v>5</v>
      </c>
      <c r="AA2468">
        <f t="shared" si="230"/>
        <v>18</v>
      </c>
      <c r="AB2468">
        <f t="shared" si="231"/>
        <v>1995</v>
      </c>
      <c r="AC2468">
        <f t="shared" si="232"/>
        <v>2</v>
      </c>
      <c r="AD2468">
        <f t="shared" si="233"/>
        <v>21</v>
      </c>
    </row>
    <row r="2469" spans="1:30" ht="15.6">
      <c r="A2469" s="2" t="s">
        <v>24</v>
      </c>
      <c r="B2469" s="2" t="s">
        <v>262</v>
      </c>
      <c r="C2469" s="2" t="s">
        <v>19931</v>
      </c>
      <c r="D2469" s="2" t="s">
        <v>19932</v>
      </c>
      <c r="E2469" s="2" t="s">
        <v>19933</v>
      </c>
      <c r="F2469" s="2" t="s">
        <v>19934</v>
      </c>
      <c r="G2469" s="2" t="s">
        <v>19935</v>
      </c>
      <c r="H2469" s="2" t="s">
        <v>19927</v>
      </c>
      <c r="I2469" s="2" t="s">
        <v>36</v>
      </c>
      <c r="J2469" s="2" t="s">
        <v>76</v>
      </c>
      <c r="K2469" s="2" t="s">
        <v>78</v>
      </c>
      <c r="L2469" s="2" t="s">
        <v>36</v>
      </c>
      <c r="M2469" s="2" t="s">
        <v>36</v>
      </c>
      <c r="N2469" s="2" t="s">
        <v>19541</v>
      </c>
      <c r="O2469" s="2" t="s">
        <v>19936</v>
      </c>
      <c r="P2469" s="3">
        <v>0</v>
      </c>
      <c r="Q2469" s="2" t="s">
        <v>36</v>
      </c>
      <c r="R2469" s="3">
        <v>0</v>
      </c>
      <c r="S2469" s="2" t="s">
        <v>36</v>
      </c>
      <c r="T2469" s="2" t="s">
        <v>19937</v>
      </c>
      <c r="U2469" s="3">
        <v>1</v>
      </c>
      <c r="V2469" s="2" t="s">
        <v>36</v>
      </c>
      <c r="W2469" s="2" t="s">
        <v>36</v>
      </c>
      <c r="X2469" s="2" t="s">
        <v>19938</v>
      </c>
      <c r="Y2469">
        <f t="shared" si="228"/>
        <v>1994</v>
      </c>
      <c r="Z2469">
        <f t="shared" si="229"/>
        <v>1</v>
      </c>
      <c r="AA2469">
        <f t="shared" si="230"/>
        <v>20</v>
      </c>
      <c r="AB2469">
        <f t="shared" si="231"/>
        <v>1995</v>
      </c>
      <c r="AC2469">
        <f t="shared" si="232"/>
        <v>2</v>
      </c>
      <c r="AD2469">
        <f t="shared" si="233"/>
        <v>21</v>
      </c>
    </row>
    <row r="2470" spans="1:30" ht="15.6">
      <c r="A2470" s="2" t="s">
        <v>24</v>
      </c>
      <c r="B2470" s="2" t="s">
        <v>262</v>
      </c>
      <c r="C2470" s="2" t="s">
        <v>19939</v>
      </c>
      <c r="D2470" s="2" t="s">
        <v>19940</v>
      </c>
      <c r="E2470" s="2" t="s">
        <v>19941</v>
      </c>
      <c r="F2470" s="2" t="s">
        <v>19942</v>
      </c>
      <c r="G2470" s="2" t="s">
        <v>19943</v>
      </c>
      <c r="H2470" s="2" t="s">
        <v>19944</v>
      </c>
      <c r="I2470" s="2" t="s">
        <v>36</v>
      </c>
      <c r="J2470" s="2" t="s">
        <v>15594</v>
      </c>
      <c r="K2470" s="2" t="s">
        <v>19945</v>
      </c>
      <c r="L2470" s="2" t="s">
        <v>36</v>
      </c>
      <c r="M2470" s="2" t="s">
        <v>36</v>
      </c>
      <c r="N2470" s="2" t="s">
        <v>19946</v>
      </c>
      <c r="O2470" s="2" t="s">
        <v>19947</v>
      </c>
      <c r="P2470" s="3">
        <v>0</v>
      </c>
      <c r="Q2470" s="2" t="s">
        <v>36</v>
      </c>
      <c r="R2470" s="3">
        <v>0</v>
      </c>
      <c r="S2470" s="2" t="s">
        <v>36</v>
      </c>
      <c r="T2470" s="2" t="s">
        <v>19948</v>
      </c>
      <c r="U2470" s="3">
        <v>1</v>
      </c>
      <c r="V2470" s="2" t="s">
        <v>36</v>
      </c>
      <c r="W2470" s="2" t="s">
        <v>36</v>
      </c>
      <c r="X2470" s="2" t="s">
        <v>19949</v>
      </c>
      <c r="Y2470">
        <f t="shared" si="228"/>
        <v>1994</v>
      </c>
      <c r="Z2470">
        <f t="shared" si="229"/>
        <v>4</v>
      </c>
      <c r="AA2470">
        <f t="shared" si="230"/>
        <v>29</v>
      </c>
      <c r="AB2470">
        <f t="shared" si="231"/>
        <v>1995</v>
      </c>
      <c r="AC2470">
        <f t="shared" si="232"/>
        <v>2</v>
      </c>
      <c r="AD2470">
        <f t="shared" si="233"/>
        <v>11</v>
      </c>
    </row>
    <row r="2471" spans="1:30" ht="15.6">
      <c r="A2471" s="2" t="s">
        <v>24</v>
      </c>
      <c r="B2471" s="2" t="s">
        <v>262</v>
      </c>
      <c r="C2471" s="2" t="s">
        <v>19950</v>
      </c>
      <c r="D2471" s="2" t="s">
        <v>19951</v>
      </c>
      <c r="E2471" s="2" t="s">
        <v>19952</v>
      </c>
      <c r="F2471" s="2" t="s">
        <v>19953</v>
      </c>
      <c r="G2471" s="2" t="s">
        <v>19954</v>
      </c>
      <c r="H2471" s="2" t="s">
        <v>19944</v>
      </c>
      <c r="I2471" s="2" t="s">
        <v>36</v>
      </c>
      <c r="J2471" s="2" t="s">
        <v>76</v>
      </c>
      <c r="K2471" s="2" t="s">
        <v>78</v>
      </c>
      <c r="L2471" s="2" t="s">
        <v>36</v>
      </c>
      <c r="M2471" s="2" t="s">
        <v>36</v>
      </c>
      <c r="N2471" s="2" t="s">
        <v>19541</v>
      </c>
      <c r="O2471" s="2" t="s">
        <v>19955</v>
      </c>
      <c r="P2471" s="3">
        <v>0</v>
      </c>
      <c r="Q2471" s="2" t="s">
        <v>36</v>
      </c>
      <c r="R2471" s="3">
        <v>0</v>
      </c>
      <c r="S2471" s="2" t="s">
        <v>36</v>
      </c>
      <c r="T2471" s="2" t="s">
        <v>19956</v>
      </c>
      <c r="U2471" s="3">
        <v>1</v>
      </c>
      <c r="V2471" s="2" t="s">
        <v>36</v>
      </c>
      <c r="W2471" s="2" t="s">
        <v>36</v>
      </c>
      <c r="X2471" s="2" t="s">
        <v>19957</v>
      </c>
      <c r="Y2471">
        <f t="shared" si="228"/>
        <v>1994</v>
      </c>
      <c r="Z2471">
        <f t="shared" si="229"/>
        <v>8</v>
      </c>
      <c r="AA2471">
        <f t="shared" si="230"/>
        <v>3</v>
      </c>
      <c r="AB2471">
        <f t="shared" si="231"/>
        <v>1995</v>
      </c>
      <c r="AC2471">
        <f t="shared" si="232"/>
        <v>2</v>
      </c>
      <c r="AD2471">
        <f t="shared" si="233"/>
        <v>11</v>
      </c>
    </row>
    <row r="2472" spans="1:30" ht="15.6">
      <c r="A2472" s="2" t="s">
        <v>24</v>
      </c>
      <c r="B2472" s="2" t="s">
        <v>262</v>
      </c>
      <c r="C2472" s="2" t="s">
        <v>19958</v>
      </c>
      <c r="D2472" s="2" t="s">
        <v>19959</v>
      </c>
      <c r="E2472" s="2" t="s">
        <v>19960</v>
      </c>
      <c r="F2472" s="2" t="s">
        <v>19900</v>
      </c>
      <c r="G2472" s="2" t="s">
        <v>19961</v>
      </c>
      <c r="H2472" s="2" t="s">
        <v>19962</v>
      </c>
      <c r="I2472" s="2" t="s">
        <v>36</v>
      </c>
      <c r="J2472" s="2" t="s">
        <v>76</v>
      </c>
      <c r="K2472" s="2" t="s">
        <v>78</v>
      </c>
      <c r="L2472" s="2" t="s">
        <v>36</v>
      </c>
      <c r="M2472" s="2" t="s">
        <v>36</v>
      </c>
      <c r="N2472" s="2" t="s">
        <v>19541</v>
      </c>
      <c r="O2472" s="2" t="s">
        <v>19686</v>
      </c>
      <c r="P2472" s="3">
        <v>0</v>
      </c>
      <c r="Q2472" s="2" t="s">
        <v>36</v>
      </c>
      <c r="R2472" s="3">
        <v>0</v>
      </c>
      <c r="S2472" s="2" t="s">
        <v>36</v>
      </c>
      <c r="T2472" s="2" t="s">
        <v>19963</v>
      </c>
      <c r="U2472" s="3">
        <v>1</v>
      </c>
      <c r="V2472" s="2" t="s">
        <v>36</v>
      </c>
      <c r="W2472" s="2" t="s">
        <v>36</v>
      </c>
      <c r="X2472" s="2" t="s">
        <v>19964</v>
      </c>
      <c r="Y2472">
        <f t="shared" si="228"/>
        <v>1994</v>
      </c>
      <c r="Z2472">
        <f t="shared" si="229"/>
        <v>5</v>
      </c>
      <c r="AA2472">
        <f t="shared" si="230"/>
        <v>6</v>
      </c>
      <c r="AB2472">
        <f t="shared" si="231"/>
        <v>1995</v>
      </c>
      <c r="AC2472">
        <f t="shared" si="232"/>
        <v>1</v>
      </c>
      <c r="AD2472">
        <f t="shared" si="233"/>
        <v>21</v>
      </c>
    </row>
    <row r="2473" spans="1:30" ht="15.6">
      <c r="A2473" s="2" t="s">
        <v>24</v>
      </c>
      <c r="B2473" s="2" t="s">
        <v>262</v>
      </c>
      <c r="C2473" s="2" t="s">
        <v>19965</v>
      </c>
      <c r="D2473" s="2" t="s">
        <v>19966</v>
      </c>
      <c r="E2473" s="2" t="s">
        <v>19967</v>
      </c>
      <c r="F2473" s="2" t="s">
        <v>19968</v>
      </c>
      <c r="G2473" s="2" t="s">
        <v>19969</v>
      </c>
      <c r="H2473" s="2" t="s">
        <v>19970</v>
      </c>
      <c r="I2473" s="2" t="s">
        <v>36</v>
      </c>
      <c r="J2473" s="2" t="s">
        <v>76</v>
      </c>
      <c r="K2473" s="2" t="s">
        <v>78</v>
      </c>
      <c r="L2473" s="2" t="s">
        <v>36</v>
      </c>
      <c r="M2473" s="2" t="s">
        <v>36</v>
      </c>
      <c r="N2473" s="2" t="s">
        <v>19541</v>
      </c>
      <c r="O2473" s="2" t="s">
        <v>19971</v>
      </c>
      <c r="P2473" s="3">
        <v>0</v>
      </c>
      <c r="Q2473" s="2" t="s">
        <v>36</v>
      </c>
      <c r="R2473" s="3">
        <v>0</v>
      </c>
      <c r="S2473" s="2" t="s">
        <v>36</v>
      </c>
      <c r="T2473" s="2" t="s">
        <v>19972</v>
      </c>
      <c r="U2473" s="3">
        <v>1</v>
      </c>
      <c r="V2473" s="2" t="s">
        <v>36</v>
      </c>
      <c r="W2473" s="2" t="s">
        <v>36</v>
      </c>
      <c r="X2473" s="2" t="s">
        <v>19973</v>
      </c>
      <c r="Y2473">
        <f t="shared" si="228"/>
        <v>1994</v>
      </c>
      <c r="Z2473">
        <f t="shared" si="229"/>
        <v>2</v>
      </c>
      <c r="AA2473">
        <f t="shared" si="230"/>
        <v>26</v>
      </c>
      <c r="AB2473">
        <f t="shared" si="231"/>
        <v>1994</v>
      </c>
      <c r="AC2473">
        <f t="shared" si="232"/>
        <v>10</v>
      </c>
      <c r="AD2473">
        <f t="shared" si="233"/>
        <v>21</v>
      </c>
    </row>
    <row r="2474" spans="1:30" ht="15.6">
      <c r="A2474" s="2" t="s">
        <v>24</v>
      </c>
      <c r="B2474" s="2" t="s">
        <v>262</v>
      </c>
      <c r="C2474" s="2" t="s">
        <v>19974</v>
      </c>
      <c r="D2474" s="2" t="s">
        <v>19975</v>
      </c>
      <c r="E2474" s="2" t="s">
        <v>19976</v>
      </c>
      <c r="F2474" s="2" t="s">
        <v>19977</v>
      </c>
      <c r="G2474" s="2" t="s">
        <v>19978</v>
      </c>
      <c r="H2474" s="2" t="s">
        <v>19979</v>
      </c>
      <c r="I2474" s="2" t="s">
        <v>36</v>
      </c>
      <c r="J2474" s="2" t="s">
        <v>76</v>
      </c>
      <c r="K2474" s="2" t="s">
        <v>78</v>
      </c>
      <c r="L2474" s="2" t="s">
        <v>36</v>
      </c>
      <c r="M2474" s="2" t="s">
        <v>36</v>
      </c>
      <c r="N2474" s="2" t="s">
        <v>19541</v>
      </c>
      <c r="O2474" s="2" t="s">
        <v>19598</v>
      </c>
      <c r="P2474" s="3">
        <v>0</v>
      </c>
      <c r="Q2474" s="2" t="s">
        <v>36</v>
      </c>
      <c r="R2474" s="3">
        <v>0</v>
      </c>
      <c r="S2474" s="2" t="s">
        <v>36</v>
      </c>
      <c r="T2474" s="2" t="s">
        <v>19980</v>
      </c>
      <c r="U2474" s="3">
        <v>1</v>
      </c>
      <c r="V2474" s="2" t="s">
        <v>36</v>
      </c>
      <c r="W2474" s="2" t="s">
        <v>36</v>
      </c>
      <c r="X2474" s="2" t="s">
        <v>19981</v>
      </c>
      <c r="Y2474">
        <f t="shared" si="228"/>
        <v>1993</v>
      </c>
      <c r="Z2474">
        <f t="shared" si="229"/>
        <v>9</v>
      </c>
      <c r="AA2474">
        <f t="shared" si="230"/>
        <v>11</v>
      </c>
      <c r="AB2474">
        <f t="shared" si="231"/>
        <v>1994</v>
      </c>
      <c r="AC2474">
        <f t="shared" si="232"/>
        <v>7</v>
      </c>
      <c r="AD2474">
        <f t="shared" si="233"/>
        <v>11</v>
      </c>
    </row>
    <row r="2475" spans="1:30" ht="15.6">
      <c r="A2475" s="2" t="s">
        <v>24</v>
      </c>
      <c r="B2475" s="2" t="s">
        <v>262</v>
      </c>
      <c r="C2475" s="2" t="s">
        <v>19982</v>
      </c>
      <c r="D2475" s="2" t="s">
        <v>19983</v>
      </c>
      <c r="E2475" s="2" t="s">
        <v>19984</v>
      </c>
      <c r="F2475" s="2" t="s">
        <v>19985</v>
      </c>
      <c r="G2475" s="2" t="s">
        <v>19986</v>
      </c>
      <c r="H2475" s="2" t="s">
        <v>19987</v>
      </c>
      <c r="I2475" s="2" t="s">
        <v>36</v>
      </c>
      <c r="J2475" s="2" t="s">
        <v>76</v>
      </c>
      <c r="K2475" s="2" t="s">
        <v>78</v>
      </c>
      <c r="L2475" s="2" t="s">
        <v>36</v>
      </c>
      <c r="M2475" s="2" t="s">
        <v>36</v>
      </c>
      <c r="N2475" s="2" t="s">
        <v>19541</v>
      </c>
      <c r="O2475" s="2" t="s">
        <v>19988</v>
      </c>
      <c r="P2475" s="3">
        <v>0</v>
      </c>
      <c r="Q2475" s="2" t="s">
        <v>36</v>
      </c>
      <c r="R2475" s="3">
        <v>0</v>
      </c>
      <c r="S2475" s="2" t="s">
        <v>36</v>
      </c>
      <c r="T2475" s="2" t="s">
        <v>19989</v>
      </c>
      <c r="U2475" s="3">
        <v>1</v>
      </c>
      <c r="V2475" s="2" t="s">
        <v>36</v>
      </c>
      <c r="W2475" s="2" t="s">
        <v>36</v>
      </c>
      <c r="X2475" s="2" t="s">
        <v>19990</v>
      </c>
      <c r="Y2475">
        <f t="shared" si="228"/>
        <v>1993</v>
      </c>
      <c r="Z2475">
        <f t="shared" si="229"/>
        <v>5</v>
      </c>
      <c r="AA2475">
        <f t="shared" si="230"/>
        <v>6</v>
      </c>
      <c r="AB2475">
        <f t="shared" si="231"/>
        <v>1994</v>
      </c>
      <c r="AC2475">
        <f t="shared" si="232"/>
        <v>6</v>
      </c>
      <c r="AD2475">
        <f t="shared" si="233"/>
        <v>11</v>
      </c>
    </row>
    <row r="2476" spans="1:30" ht="15.6">
      <c r="A2476" s="2" t="s">
        <v>24</v>
      </c>
      <c r="B2476" s="2" t="s">
        <v>262</v>
      </c>
      <c r="C2476" s="2" t="s">
        <v>19991</v>
      </c>
      <c r="D2476" s="2" t="s">
        <v>19992</v>
      </c>
      <c r="E2476" s="2" t="s">
        <v>19993</v>
      </c>
      <c r="F2476" s="2" t="s">
        <v>19994</v>
      </c>
      <c r="G2476" s="2" t="s">
        <v>19995</v>
      </c>
      <c r="H2476" s="2" t="s">
        <v>19996</v>
      </c>
      <c r="I2476" s="2" t="s">
        <v>36</v>
      </c>
      <c r="J2476" s="2" t="s">
        <v>76</v>
      </c>
      <c r="K2476" s="2" t="s">
        <v>78</v>
      </c>
      <c r="L2476" s="2" t="s">
        <v>36</v>
      </c>
      <c r="M2476" s="2" t="s">
        <v>36</v>
      </c>
      <c r="N2476" s="2" t="s">
        <v>19541</v>
      </c>
      <c r="O2476" s="2" t="s">
        <v>19997</v>
      </c>
      <c r="P2476" s="3">
        <v>0</v>
      </c>
      <c r="Q2476" s="2" t="s">
        <v>36</v>
      </c>
      <c r="R2476" s="3">
        <v>0</v>
      </c>
      <c r="S2476" s="2" t="s">
        <v>36</v>
      </c>
      <c r="T2476" s="2" t="s">
        <v>19998</v>
      </c>
      <c r="U2476" s="3">
        <v>1</v>
      </c>
      <c r="V2476" s="2" t="s">
        <v>36</v>
      </c>
      <c r="W2476" s="2" t="s">
        <v>36</v>
      </c>
      <c r="X2476" s="2" t="s">
        <v>19999</v>
      </c>
      <c r="Y2476">
        <f t="shared" si="228"/>
        <v>1993</v>
      </c>
      <c r="Z2476">
        <f t="shared" si="229"/>
        <v>3</v>
      </c>
      <c r="AA2476">
        <f t="shared" si="230"/>
        <v>8</v>
      </c>
      <c r="AB2476">
        <f t="shared" si="231"/>
        <v>1993</v>
      </c>
      <c r="AC2476">
        <f t="shared" si="232"/>
        <v>12</v>
      </c>
      <c r="AD2476">
        <f t="shared" si="233"/>
        <v>11</v>
      </c>
    </row>
    <row r="2477" spans="1:30" ht="15.6">
      <c r="A2477" s="2" t="s">
        <v>24</v>
      </c>
      <c r="B2477" s="2" t="s">
        <v>25</v>
      </c>
      <c r="C2477" s="2" t="s">
        <v>6365</v>
      </c>
      <c r="D2477" s="2" t="s">
        <v>20000</v>
      </c>
      <c r="E2477" s="2" t="s">
        <v>20001</v>
      </c>
      <c r="F2477" s="2" t="s">
        <v>20002</v>
      </c>
      <c r="G2477" s="2" t="s">
        <v>20003</v>
      </c>
      <c r="H2477" s="2" t="s">
        <v>20004</v>
      </c>
      <c r="I2477" s="2" t="s">
        <v>36</v>
      </c>
      <c r="J2477" s="2" t="s">
        <v>18207</v>
      </c>
      <c r="K2477" s="2" t="s">
        <v>19521</v>
      </c>
      <c r="L2477" s="2" t="s">
        <v>36</v>
      </c>
      <c r="M2477" s="2" t="s">
        <v>36</v>
      </c>
      <c r="N2477" s="2" t="s">
        <v>20005</v>
      </c>
      <c r="O2477" s="2" t="s">
        <v>5141</v>
      </c>
      <c r="P2477" s="3">
        <v>0</v>
      </c>
      <c r="Q2477" s="2" t="s">
        <v>36</v>
      </c>
      <c r="R2477" s="3">
        <v>2</v>
      </c>
      <c r="S2477" s="2" t="s">
        <v>20006</v>
      </c>
      <c r="T2477" s="2" t="s">
        <v>20007</v>
      </c>
      <c r="U2477" s="3">
        <v>1</v>
      </c>
      <c r="V2477" s="2" t="s">
        <v>36</v>
      </c>
      <c r="W2477" s="2" t="s">
        <v>36</v>
      </c>
      <c r="X2477" s="2" t="s">
        <v>20008</v>
      </c>
      <c r="Y2477">
        <f t="shared" si="228"/>
        <v>1993</v>
      </c>
      <c r="Z2477">
        <f t="shared" si="229"/>
        <v>6</v>
      </c>
      <c r="AA2477">
        <f t="shared" si="230"/>
        <v>2</v>
      </c>
      <c r="AB2477">
        <f t="shared" si="231"/>
        <v>1993</v>
      </c>
      <c r="AC2477">
        <f t="shared" si="232"/>
        <v>9</v>
      </c>
      <c r="AD2477">
        <f t="shared" si="233"/>
        <v>21</v>
      </c>
    </row>
    <row r="2478" spans="1:30" ht="15.6">
      <c r="A2478" s="2" t="s">
        <v>24</v>
      </c>
      <c r="B2478" s="2" t="s">
        <v>262</v>
      </c>
      <c r="C2478" s="2" t="s">
        <v>20009</v>
      </c>
      <c r="D2478" s="2" t="s">
        <v>20010</v>
      </c>
      <c r="E2478" s="2" t="s">
        <v>20011</v>
      </c>
      <c r="F2478" s="2" t="s">
        <v>20012</v>
      </c>
      <c r="G2478" s="2" t="s">
        <v>20013</v>
      </c>
      <c r="H2478" s="2" t="s">
        <v>20014</v>
      </c>
      <c r="I2478" s="2" t="s">
        <v>36</v>
      </c>
      <c r="J2478" s="2" t="s">
        <v>914</v>
      </c>
      <c r="K2478" s="2" t="s">
        <v>19873</v>
      </c>
      <c r="L2478" s="2" t="s">
        <v>36</v>
      </c>
      <c r="M2478" s="2" t="s">
        <v>36</v>
      </c>
      <c r="N2478" s="2" t="s">
        <v>15324</v>
      </c>
      <c r="O2478" s="2" t="s">
        <v>15482</v>
      </c>
      <c r="P2478" s="3">
        <v>0</v>
      </c>
      <c r="Q2478" s="2" t="s">
        <v>36</v>
      </c>
      <c r="R2478" s="3">
        <v>0</v>
      </c>
      <c r="S2478" s="2" t="s">
        <v>36</v>
      </c>
      <c r="T2478" s="2" t="s">
        <v>20015</v>
      </c>
      <c r="U2478" s="3">
        <v>1</v>
      </c>
      <c r="V2478" s="2" t="s">
        <v>36</v>
      </c>
      <c r="W2478" s="2" t="s">
        <v>36</v>
      </c>
      <c r="X2478" s="2" t="s">
        <v>20016</v>
      </c>
      <c r="Y2478">
        <f t="shared" si="228"/>
        <v>1993</v>
      </c>
      <c r="Z2478">
        <f t="shared" si="229"/>
        <v>4</v>
      </c>
      <c r="AA2478">
        <f t="shared" si="230"/>
        <v>20</v>
      </c>
      <c r="AB2478">
        <f t="shared" si="231"/>
        <v>1993</v>
      </c>
      <c r="AC2478">
        <f t="shared" si="232"/>
        <v>8</v>
      </c>
      <c r="AD2478">
        <f t="shared" si="233"/>
        <v>21</v>
      </c>
    </row>
    <row r="2479" spans="1:30" ht="15.6">
      <c r="A2479" s="2" t="s">
        <v>24</v>
      </c>
      <c r="B2479" s="2" t="s">
        <v>262</v>
      </c>
      <c r="C2479" s="2" t="s">
        <v>20017</v>
      </c>
      <c r="D2479" s="2" t="s">
        <v>20018</v>
      </c>
      <c r="E2479" s="2" t="s">
        <v>20019</v>
      </c>
      <c r="F2479" s="2" t="s">
        <v>19985</v>
      </c>
      <c r="G2479" s="2" t="s">
        <v>20020</v>
      </c>
      <c r="H2479" s="2" t="s">
        <v>20014</v>
      </c>
      <c r="I2479" s="2" t="s">
        <v>36</v>
      </c>
      <c r="J2479" s="2" t="s">
        <v>76</v>
      </c>
      <c r="K2479" s="2" t="s">
        <v>78</v>
      </c>
      <c r="L2479" s="2" t="s">
        <v>36</v>
      </c>
      <c r="M2479" s="2" t="s">
        <v>36</v>
      </c>
      <c r="N2479" s="2" t="s">
        <v>19541</v>
      </c>
      <c r="O2479" s="2" t="s">
        <v>20021</v>
      </c>
      <c r="P2479" s="3">
        <v>0</v>
      </c>
      <c r="Q2479" s="2" t="s">
        <v>36</v>
      </c>
      <c r="R2479" s="3">
        <v>0</v>
      </c>
      <c r="S2479" s="2" t="s">
        <v>36</v>
      </c>
      <c r="T2479" s="2" t="s">
        <v>20022</v>
      </c>
      <c r="U2479" s="3">
        <v>1</v>
      </c>
      <c r="V2479" s="2" t="s">
        <v>36</v>
      </c>
      <c r="W2479" s="2" t="s">
        <v>36</v>
      </c>
      <c r="X2479" s="2" t="s">
        <v>20023</v>
      </c>
      <c r="Y2479">
        <f t="shared" si="228"/>
        <v>1993</v>
      </c>
      <c r="Z2479">
        <f t="shared" si="229"/>
        <v>5</v>
      </c>
      <c r="AA2479">
        <f t="shared" si="230"/>
        <v>6</v>
      </c>
      <c r="AB2479">
        <f t="shared" si="231"/>
        <v>1993</v>
      </c>
      <c r="AC2479">
        <f t="shared" si="232"/>
        <v>8</v>
      </c>
      <c r="AD2479">
        <f t="shared" si="233"/>
        <v>21</v>
      </c>
    </row>
    <row r="2480" spans="1:30" ht="15.6">
      <c r="A2480" s="2" t="s">
        <v>24</v>
      </c>
      <c r="B2480" s="2" t="s">
        <v>25</v>
      </c>
      <c r="C2480" s="2" t="s">
        <v>19867</v>
      </c>
      <c r="D2480" s="2" t="s">
        <v>20024</v>
      </c>
      <c r="E2480" s="2" t="s">
        <v>20025</v>
      </c>
      <c r="F2480" s="2" t="s">
        <v>20026</v>
      </c>
      <c r="G2480" s="2" t="s">
        <v>20027</v>
      </c>
      <c r="H2480" s="2" t="s">
        <v>20028</v>
      </c>
      <c r="I2480" s="2" t="s">
        <v>36</v>
      </c>
      <c r="J2480" s="2" t="s">
        <v>914</v>
      </c>
      <c r="K2480" s="2" t="s">
        <v>20029</v>
      </c>
      <c r="L2480" s="2" t="s">
        <v>36</v>
      </c>
      <c r="M2480" s="2" t="s">
        <v>36</v>
      </c>
      <c r="N2480" s="2" t="s">
        <v>15324</v>
      </c>
      <c r="O2480" s="2" t="s">
        <v>1584</v>
      </c>
      <c r="P2480" s="3">
        <v>0</v>
      </c>
      <c r="Q2480" s="2" t="s">
        <v>36</v>
      </c>
      <c r="R2480" s="3">
        <v>0</v>
      </c>
      <c r="S2480" s="2" t="s">
        <v>36</v>
      </c>
      <c r="T2480" s="2" t="s">
        <v>20030</v>
      </c>
      <c r="U2480" s="3">
        <v>1</v>
      </c>
      <c r="V2480" s="2" t="s">
        <v>36</v>
      </c>
      <c r="W2480" s="2" t="s">
        <v>36</v>
      </c>
      <c r="X2480" s="2" t="s">
        <v>20031</v>
      </c>
      <c r="Y2480">
        <f t="shared" si="228"/>
        <v>1993</v>
      </c>
      <c r="Z2480">
        <f t="shared" si="229"/>
        <v>1</v>
      </c>
      <c r="AA2480">
        <f t="shared" si="230"/>
        <v>11</v>
      </c>
      <c r="AB2480">
        <f t="shared" si="231"/>
        <v>1993</v>
      </c>
      <c r="AC2480">
        <f t="shared" si="232"/>
        <v>8</v>
      </c>
      <c r="AD2480">
        <f t="shared" si="233"/>
        <v>11</v>
      </c>
    </row>
    <row r="2481" spans="1:30" ht="15.6">
      <c r="A2481" s="2" t="s">
        <v>24</v>
      </c>
      <c r="B2481" s="2" t="s">
        <v>262</v>
      </c>
      <c r="C2481" s="2" t="s">
        <v>20032</v>
      </c>
      <c r="D2481" s="2" t="s">
        <v>20033</v>
      </c>
      <c r="E2481" s="2" t="s">
        <v>20034</v>
      </c>
      <c r="F2481" s="2" t="s">
        <v>20035</v>
      </c>
      <c r="G2481" s="2" t="s">
        <v>20036</v>
      </c>
      <c r="H2481" s="2" t="s">
        <v>20037</v>
      </c>
      <c r="I2481" s="2" t="s">
        <v>36</v>
      </c>
      <c r="J2481" s="2" t="s">
        <v>76</v>
      </c>
      <c r="K2481" s="2" t="s">
        <v>78</v>
      </c>
      <c r="L2481" s="2" t="s">
        <v>36</v>
      </c>
      <c r="M2481" s="2" t="s">
        <v>36</v>
      </c>
      <c r="N2481" s="2" t="s">
        <v>19383</v>
      </c>
      <c r="O2481" s="2" t="s">
        <v>20038</v>
      </c>
      <c r="P2481" s="3">
        <v>0</v>
      </c>
      <c r="Q2481" s="2" t="s">
        <v>36</v>
      </c>
      <c r="R2481" s="3">
        <v>0</v>
      </c>
      <c r="S2481" s="2" t="s">
        <v>36</v>
      </c>
      <c r="T2481" s="2" t="s">
        <v>20039</v>
      </c>
      <c r="U2481" s="3">
        <v>1</v>
      </c>
      <c r="V2481" s="2" t="s">
        <v>36</v>
      </c>
      <c r="W2481" s="2" t="s">
        <v>36</v>
      </c>
      <c r="X2481" s="2" t="s">
        <v>20040</v>
      </c>
      <c r="Y2481">
        <f t="shared" si="228"/>
        <v>1992</v>
      </c>
      <c r="Z2481">
        <f t="shared" si="229"/>
        <v>12</v>
      </c>
      <c r="AA2481">
        <f t="shared" si="230"/>
        <v>24</v>
      </c>
      <c r="AB2481">
        <f t="shared" si="231"/>
        <v>1993</v>
      </c>
      <c r="AC2481">
        <f t="shared" si="232"/>
        <v>7</v>
      </c>
      <c r="AD2481">
        <f t="shared" si="233"/>
        <v>1</v>
      </c>
    </row>
    <row r="2482" spans="1:30" ht="15.6">
      <c r="A2482" s="2" t="s">
        <v>24</v>
      </c>
      <c r="B2482" s="2" t="s">
        <v>25</v>
      </c>
      <c r="C2482" s="2" t="s">
        <v>20041</v>
      </c>
      <c r="D2482" s="2" t="s">
        <v>20042</v>
      </c>
      <c r="E2482" s="2" t="s">
        <v>20043</v>
      </c>
      <c r="F2482" s="2" t="s">
        <v>20044</v>
      </c>
      <c r="G2482" s="2" t="s">
        <v>20045</v>
      </c>
      <c r="H2482" s="2" t="s">
        <v>20046</v>
      </c>
      <c r="I2482" s="2" t="s">
        <v>36</v>
      </c>
      <c r="J2482" s="2" t="s">
        <v>914</v>
      </c>
      <c r="K2482" s="2" t="s">
        <v>19873</v>
      </c>
      <c r="L2482" s="2" t="s">
        <v>36</v>
      </c>
      <c r="M2482" s="2" t="s">
        <v>36</v>
      </c>
      <c r="N2482" s="2" t="s">
        <v>15324</v>
      </c>
      <c r="O2482" s="2" t="s">
        <v>38</v>
      </c>
      <c r="P2482" s="3">
        <v>0</v>
      </c>
      <c r="Q2482" s="2" t="s">
        <v>36</v>
      </c>
      <c r="R2482" s="3">
        <v>0</v>
      </c>
      <c r="S2482" s="2" t="s">
        <v>36</v>
      </c>
      <c r="T2482" s="2" t="s">
        <v>20047</v>
      </c>
      <c r="U2482" s="3">
        <v>1</v>
      </c>
      <c r="V2482" s="2" t="s">
        <v>36</v>
      </c>
      <c r="W2482" s="2" t="s">
        <v>36</v>
      </c>
      <c r="X2482" s="2" t="s">
        <v>20048</v>
      </c>
      <c r="Y2482">
        <f t="shared" si="228"/>
        <v>1993</v>
      </c>
      <c r="Z2482">
        <f t="shared" si="229"/>
        <v>1</v>
      </c>
      <c r="AA2482">
        <f t="shared" si="230"/>
        <v>29</v>
      </c>
      <c r="AB2482">
        <f t="shared" si="231"/>
        <v>1993</v>
      </c>
      <c r="AC2482">
        <f t="shared" si="232"/>
        <v>6</v>
      </c>
      <c r="AD2482">
        <f t="shared" si="233"/>
        <v>1</v>
      </c>
    </row>
    <row r="2483" spans="1:30" ht="15.6">
      <c r="A2483" s="2" t="s">
        <v>24</v>
      </c>
      <c r="B2483" s="2" t="s">
        <v>25</v>
      </c>
      <c r="C2483" s="2" t="s">
        <v>20049</v>
      </c>
      <c r="D2483" s="2" t="s">
        <v>20050</v>
      </c>
      <c r="E2483" s="2" t="s">
        <v>20051</v>
      </c>
      <c r="F2483" s="2" t="s">
        <v>20052</v>
      </c>
      <c r="G2483" s="2" t="s">
        <v>20053</v>
      </c>
      <c r="H2483" s="2" t="s">
        <v>20046</v>
      </c>
      <c r="I2483" s="2" t="s">
        <v>36</v>
      </c>
      <c r="J2483" s="2" t="s">
        <v>914</v>
      </c>
      <c r="K2483" s="2" t="s">
        <v>20029</v>
      </c>
      <c r="L2483" s="2" t="s">
        <v>36</v>
      </c>
      <c r="M2483" s="2" t="s">
        <v>36</v>
      </c>
      <c r="N2483" s="2" t="s">
        <v>15324</v>
      </c>
      <c r="O2483" s="2" t="s">
        <v>20054</v>
      </c>
      <c r="P2483" s="3">
        <v>0</v>
      </c>
      <c r="Q2483" s="2" t="s">
        <v>36</v>
      </c>
      <c r="R2483" s="3">
        <v>0</v>
      </c>
      <c r="S2483" s="2" t="s">
        <v>36</v>
      </c>
      <c r="T2483" s="2" t="s">
        <v>20055</v>
      </c>
      <c r="U2483" s="3">
        <v>1</v>
      </c>
      <c r="V2483" s="2" t="s">
        <v>36</v>
      </c>
      <c r="W2483" s="2" t="s">
        <v>36</v>
      </c>
      <c r="X2483" s="2" t="s">
        <v>20056</v>
      </c>
      <c r="Y2483">
        <f t="shared" si="228"/>
        <v>1992</v>
      </c>
      <c r="Z2483">
        <f t="shared" si="229"/>
        <v>12</v>
      </c>
      <c r="AA2483">
        <f t="shared" si="230"/>
        <v>31</v>
      </c>
      <c r="AB2483">
        <f t="shared" si="231"/>
        <v>1993</v>
      </c>
      <c r="AC2483">
        <f t="shared" si="232"/>
        <v>6</v>
      </c>
      <c r="AD2483">
        <f t="shared" si="233"/>
        <v>1</v>
      </c>
    </row>
    <row r="2484" spans="1:30" ht="15.6">
      <c r="A2484" s="2" t="s">
        <v>24</v>
      </c>
      <c r="B2484" s="2" t="s">
        <v>262</v>
      </c>
      <c r="C2484" s="2" t="s">
        <v>20057</v>
      </c>
      <c r="D2484" s="2" t="s">
        <v>20058</v>
      </c>
      <c r="E2484" s="2" t="s">
        <v>20059</v>
      </c>
      <c r="F2484" s="2" t="s">
        <v>20060</v>
      </c>
      <c r="G2484" s="2" t="s">
        <v>20061</v>
      </c>
      <c r="H2484" s="2" t="s">
        <v>20062</v>
      </c>
      <c r="I2484" s="2" t="s">
        <v>36</v>
      </c>
      <c r="J2484" s="2" t="s">
        <v>914</v>
      </c>
      <c r="K2484" s="2" t="s">
        <v>20029</v>
      </c>
      <c r="L2484" s="2" t="s">
        <v>36</v>
      </c>
      <c r="M2484" s="2" t="s">
        <v>36</v>
      </c>
      <c r="N2484" s="2" t="s">
        <v>15324</v>
      </c>
      <c r="O2484" s="2" t="s">
        <v>20063</v>
      </c>
      <c r="P2484" s="3">
        <v>0</v>
      </c>
      <c r="Q2484" s="2" t="s">
        <v>36</v>
      </c>
      <c r="R2484" s="3">
        <v>1</v>
      </c>
      <c r="S2484" s="2" t="s">
        <v>20064</v>
      </c>
      <c r="T2484" s="2" t="s">
        <v>20065</v>
      </c>
      <c r="U2484" s="3">
        <v>1</v>
      </c>
      <c r="V2484" s="2" t="s">
        <v>36</v>
      </c>
      <c r="W2484" s="2" t="s">
        <v>36</v>
      </c>
      <c r="X2484" s="2" t="s">
        <v>20066</v>
      </c>
      <c r="Y2484">
        <f t="shared" si="228"/>
        <v>1993</v>
      </c>
      <c r="Z2484">
        <f t="shared" si="229"/>
        <v>1</v>
      </c>
      <c r="AA2484">
        <f t="shared" si="230"/>
        <v>20</v>
      </c>
      <c r="AB2484">
        <f t="shared" si="231"/>
        <v>1993</v>
      </c>
      <c r="AC2484">
        <f t="shared" si="232"/>
        <v>5</v>
      </c>
      <c r="AD2484">
        <f t="shared" si="233"/>
        <v>11</v>
      </c>
    </row>
    <row r="2485" spans="1:30" ht="15.6">
      <c r="A2485" s="2" t="s">
        <v>24</v>
      </c>
      <c r="B2485" s="2" t="s">
        <v>262</v>
      </c>
      <c r="C2485" s="2" t="s">
        <v>20067</v>
      </c>
      <c r="D2485" s="2" t="s">
        <v>20068</v>
      </c>
      <c r="E2485" s="2" t="s">
        <v>20069</v>
      </c>
      <c r="F2485" s="2" t="s">
        <v>20070</v>
      </c>
      <c r="G2485" s="2" t="s">
        <v>20071</v>
      </c>
      <c r="H2485" s="2" t="s">
        <v>20072</v>
      </c>
      <c r="I2485" s="2" t="s">
        <v>36</v>
      </c>
      <c r="J2485" s="2" t="s">
        <v>76</v>
      </c>
      <c r="K2485" s="2" t="s">
        <v>78</v>
      </c>
      <c r="L2485" s="2" t="s">
        <v>36</v>
      </c>
      <c r="M2485" s="2" t="s">
        <v>36</v>
      </c>
      <c r="N2485" s="2" t="s">
        <v>19383</v>
      </c>
      <c r="O2485" s="2" t="s">
        <v>20073</v>
      </c>
      <c r="P2485" s="3">
        <v>0</v>
      </c>
      <c r="Q2485" s="2" t="s">
        <v>36</v>
      </c>
      <c r="R2485" s="3">
        <v>0</v>
      </c>
      <c r="S2485" s="2" t="s">
        <v>36</v>
      </c>
      <c r="T2485" s="2" t="s">
        <v>20074</v>
      </c>
      <c r="U2485" s="3">
        <v>1</v>
      </c>
      <c r="V2485" s="2" t="s">
        <v>36</v>
      </c>
      <c r="W2485" s="2" t="s">
        <v>36</v>
      </c>
      <c r="X2485" s="2" t="s">
        <v>20075</v>
      </c>
      <c r="Y2485">
        <f t="shared" si="228"/>
        <v>1993</v>
      </c>
      <c r="Z2485">
        <f t="shared" si="229"/>
        <v>1</v>
      </c>
      <c r="AA2485">
        <f t="shared" si="230"/>
        <v>12</v>
      </c>
      <c r="AB2485">
        <f t="shared" si="231"/>
        <v>1993</v>
      </c>
      <c r="AC2485">
        <f t="shared" si="232"/>
        <v>4</v>
      </c>
      <c r="AD2485">
        <f t="shared" si="233"/>
        <v>21</v>
      </c>
    </row>
    <row r="2486" spans="1:30" ht="15.6">
      <c r="A2486" s="2" t="s">
        <v>24</v>
      </c>
      <c r="B2486" s="2" t="s">
        <v>262</v>
      </c>
      <c r="C2486" s="2" t="s">
        <v>20076</v>
      </c>
      <c r="D2486" s="2" t="s">
        <v>20077</v>
      </c>
      <c r="E2486" s="2" t="s">
        <v>20078</v>
      </c>
      <c r="F2486" s="2" t="s">
        <v>20079</v>
      </c>
      <c r="G2486" s="2" t="s">
        <v>20080</v>
      </c>
      <c r="H2486" s="2" t="s">
        <v>20072</v>
      </c>
      <c r="I2486" s="2" t="s">
        <v>36</v>
      </c>
      <c r="J2486" s="2" t="s">
        <v>76</v>
      </c>
      <c r="K2486" s="2" t="s">
        <v>78</v>
      </c>
      <c r="L2486" s="2" t="s">
        <v>36</v>
      </c>
      <c r="M2486" s="2" t="s">
        <v>36</v>
      </c>
      <c r="N2486" s="2" t="s">
        <v>19383</v>
      </c>
      <c r="O2486" s="2" t="s">
        <v>20081</v>
      </c>
      <c r="P2486" s="3">
        <v>0</v>
      </c>
      <c r="Q2486" s="2" t="s">
        <v>36</v>
      </c>
      <c r="R2486" s="3">
        <v>0</v>
      </c>
      <c r="S2486" s="2" t="s">
        <v>36</v>
      </c>
      <c r="T2486" s="2" t="s">
        <v>20082</v>
      </c>
      <c r="U2486" s="3">
        <v>1</v>
      </c>
      <c r="V2486" s="2" t="s">
        <v>36</v>
      </c>
      <c r="W2486" s="2" t="s">
        <v>36</v>
      </c>
      <c r="X2486" s="2" t="s">
        <v>20083</v>
      </c>
      <c r="Y2486">
        <f t="shared" si="228"/>
        <v>1992</v>
      </c>
      <c r="Z2486">
        <f t="shared" si="229"/>
        <v>4</v>
      </c>
      <c r="AA2486">
        <f t="shared" si="230"/>
        <v>27</v>
      </c>
      <c r="AB2486">
        <f t="shared" si="231"/>
        <v>1993</v>
      </c>
      <c r="AC2486">
        <f t="shared" si="232"/>
        <v>4</v>
      </c>
      <c r="AD2486">
        <f t="shared" si="233"/>
        <v>21</v>
      </c>
    </row>
    <row r="2487" spans="1:30" ht="15.6">
      <c r="A2487" s="2" t="s">
        <v>24</v>
      </c>
      <c r="B2487" s="2" t="s">
        <v>262</v>
      </c>
      <c r="C2487" s="2" t="s">
        <v>20084</v>
      </c>
      <c r="D2487" s="2" t="s">
        <v>20085</v>
      </c>
      <c r="E2487" s="2" t="s">
        <v>20086</v>
      </c>
      <c r="F2487" s="2" t="s">
        <v>20087</v>
      </c>
      <c r="G2487" s="2" t="s">
        <v>20088</v>
      </c>
      <c r="H2487" s="2" t="s">
        <v>20089</v>
      </c>
      <c r="I2487" s="2" t="s">
        <v>36</v>
      </c>
      <c r="J2487" s="2" t="s">
        <v>1179</v>
      </c>
      <c r="K2487" s="2" t="s">
        <v>10249</v>
      </c>
      <c r="L2487" s="2" t="s">
        <v>36</v>
      </c>
      <c r="M2487" s="2" t="s">
        <v>36</v>
      </c>
      <c r="N2487" s="2" t="s">
        <v>15324</v>
      </c>
      <c r="O2487" s="2" t="s">
        <v>20090</v>
      </c>
      <c r="P2487" s="3">
        <v>0</v>
      </c>
      <c r="Q2487" s="2" t="s">
        <v>36</v>
      </c>
      <c r="R2487" s="3">
        <v>1</v>
      </c>
      <c r="S2487" s="2" t="s">
        <v>20091</v>
      </c>
      <c r="T2487" s="2" t="s">
        <v>20092</v>
      </c>
      <c r="U2487" s="3">
        <v>1</v>
      </c>
      <c r="V2487" s="2" t="s">
        <v>36</v>
      </c>
      <c r="W2487" s="2" t="s">
        <v>36</v>
      </c>
      <c r="X2487" s="2" t="s">
        <v>20093</v>
      </c>
      <c r="Y2487">
        <f t="shared" si="228"/>
        <v>1992</v>
      </c>
      <c r="Z2487">
        <f t="shared" si="229"/>
        <v>5</v>
      </c>
      <c r="AA2487">
        <f t="shared" si="230"/>
        <v>29</v>
      </c>
      <c r="AB2487">
        <f t="shared" si="231"/>
        <v>1993</v>
      </c>
      <c r="AC2487">
        <f t="shared" si="232"/>
        <v>4</v>
      </c>
      <c r="AD2487">
        <f t="shared" si="233"/>
        <v>11</v>
      </c>
    </row>
    <row r="2488" spans="1:30" ht="15.6">
      <c r="A2488" s="2" t="s">
        <v>24</v>
      </c>
      <c r="B2488" s="2" t="s">
        <v>262</v>
      </c>
      <c r="C2488" s="2" t="s">
        <v>20094</v>
      </c>
      <c r="D2488" s="2" t="s">
        <v>20095</v>
      </c>
      <c r="E2488" s="2" t="s">
        <v>20096</v>
      </c>
      <c r="F2488" s="2" t="s">
        <v>20097</v>
      </c>
      <c r="G2488" s="2" t="s">
        <v>20098</v>
      </c>
      <c r="H2488" s="2" t="s">
        <v>20099</v>
      </c>
      <c r="I2488" s="2" t="s">
        <v>36</v>
      </c>
      <c r="J2488" s="2" t="s">
        <v>76</v>
      </c>
      <c r="K2488" s="2" t="s">
        <v>78</v>
      </c>
      <c r="L2488" s="2" t="s">
        <v>36</v>
      </c>
      <c r="M2488" s="2" t="s">
        <v>36</v>
      </c>
      <c r="N2488" s="2" t="s">
        <v>19383</v>
      </c>
      <c r="O2488" s="2" t="s">
        <v>20100</v>
      </c>
      <c r="P2488" s="3">
        <v>0</v>
      </c>
      <c r="Q2488" s="2" t="s">
        <v>36</v>
      </c>
      <c r="R2488" s="3">
        <v>0</v>
      </c>
      <c r="S2488" s="2" t="s">
        <v>36</v>
      </c>
      <c r="T2488" s="2" t="s">
        <v>20101</v>
      </c>
      <c r="U2488" s="3">
        <v>1</v>
      </c>
      <c r="V2488" s="2" t="s">
        <v>36</v>
      </c>
      <c r="W2488" s="2" t="s">
        <v>36</v>
      </c>
      <c r="X2488" s="2" t="s">
        <v>20102</v>
      </c>
      <c r="Y2488">
        <f t="shared" si="228"/>
        <v>1991</v>
      </c>
      <c r="Z2488">
        <f t="shared" si="229"/>
        <v>11</v>
      </c>
      <c r="AA2488">
        <f t="shared" si="230"/>
        <v>27</v>
      </c>
      <c r="AB2488">
        <f t="shared" si="231"/>
        <v>1993</v>
      </c>
      <c r="AC2488">
        <f t="shared" si="232"/>
        <v>1</v>
      </c>
      <c r="AD2488">
        <f t="shared" si="233"/>
        <v>21</v>
      </c>
    </row>
    <row r="2489" spans="1:30" ht="15.6">
      <c r="A2489" s="2" t="s">
        <v>24</v>
      </c>
      <c r="B2489" s="2" t="s">
        <v>262</v>
      </c>
      <c r="C2489" s="2" t="s">
        <v>20103</v>
      </c>
      <c r="D2489" s="2" t="s">
        <v>20104</v>
      </c>
      <c r="E2489" s="2" t="s">
        <v>20105</v>
      </c>
      <c r="F2489" s="2" t="s">
        <v>20106</v>
      </c>
      <c r="G2489" s="2" t="s">
        <v>20107</v>
      </c>
      <c r="H2489" s="2" t="s">
        <v>20108</v>
      </c>
      <c r="I2489" s="2" t="s">
        <v>36</v>
      </c>
      <c r="J2489" s="2" t="s">
        <v>914</v>
      </c>
      <c r="K2489" s="2" t="s">
        <v>20029</v>
      </c>
      <c r="L2489" s="2" t="s">
        <v>36</v>
      </c>
      <c r="M2489" s="2" t="s">
        <v>36</v>
      </c>
      <c r="N2489" s="2" t="s">
        <v>15324</v>
      </c>
      <c r="O2489" s="2" t="s">
        <v>20109</v>
      </c>
      <c r="P2489" s="3">
        <v>0</v>
      </c>
      <c r="Q2489" s="2" t="s">
        <v>36</v>
      </c>
      <c r="R2489" s="3">
        <v>0</v>
      </c>
      <c r="S2489" s="2" t="s">
        <v>36</v>
      </c>
      <c r="T2489" s="2" t="s">
        <v>20110</v>
      </c>
      <c r="U2489" s="3">
        <v>1</v>
      </c>
      <c r="V2489" s="2" t="s">
        <v>36</v>
      </c>
      <c r="W2489" s="2" t="s">
        <v>36</v>
      </c>
      <c r="X2489" s="2" t="s">
        <v>20111</v>
      </c>
      <c r="Y2489">
        <f t="shared" si="228"/>
        <v>1991</v>
      </c>
      <c r="Z2489">
        <f t="shared" si="229"/>
        <v>10</v>
      </c>
      <c r="AA2489">
        <f t="shared" si="230"/>
        <v>14</v>
      </c>
      <c r="AB2489">
        <f t="shared" si="231"/>
        <v>1992</v>
      </c>
      <c r="AC2489">
        <f t="shared" si="232"/>
        <v>12</v>
      </c>
      <c r="AD2489">
        <f t="shared" si="233"/>
        <v>1</v>
      </c>
    </row>
    <row r="2490" spans="1:30" ht="15.6">
      <c r="A2490" s="2" t="s">
        <v>24</v>
      </c>
      <c r="B2490" s="2" t="s">
        <v>262</v>
      </c>
      <c r="C2490" s="2" t="s">
        <v>20112</v>
      </c>
      <c r="D2490" s="2" t="s">
        <v>20113</v>
      </c>
      <c r="E2490" s="2" t="s">
        <v>20114</v>
      </c>
      <c r="F2490" s="2" t="s">
        <v>20115</v>
      </c>
      <c r="G2490" s="2" t="s">
        <v>20116</v>
      </c>
      <c r="H2490" s="2" t="s">
        <v>20117</v>
      </c>
      <c r="I2490" s="2" t="s">
        <v>36</v>
      </c>
      <c r="J2490" s="2" t="s">
        <v>914</v>
      </c>
      <c r="K2490" s="2" t="s">
        <v>20029</v>
      </c>
      <c r="L2490" s="2" t="s">
        <v>36</v>
      </c>
      <c r="M2490" s="2" t="s">
        <v>36</v>
      </c>
      <c r="N2490" s="2" t="s">
        <v>15324</v>
      </c>
      <c r="O2490" s="2" t="s">
        <v>20118</v>
      </c>
      <c r="P2490" s="3">
        <v>0</v>
      </c>
      <c r="Q2490" s="2" t="s">
        <v>36</v>
      </c>
      <c r="R2490" s="3">
        <v>0</v>
      </c>
      <c r="S2490" s="2" t="s">
        <v>36</v>
      </c>
      <c r="T2490" s="2" t="s">
        <v>20119</v>
      </c>
      <c r="U2490" s="3">
        <v>1</v>
      </c>
      <c r="V2490" s="2" t="s">
        <v>36</v>
      </c>
      <c r="W2490" s="2" t="s">
        <v>36</v>
      </c>
      <c r="X2490" s="2" t="s">
        <v>20120</v>
      </c>
      <c r="Y2490">
        <f t="shared" si="228"/>
        <v>1988</v>
      </c>
      <c r="Z2490">
        <f t="shared" si="229"/>
        <v>10</v>
      </c>
      <c r="AA2490">
        <f t="shared" si="230"/>
        <v>7</v>
      </c>
      <c r="AB2490">
        <f t="shared" si="231"/>
        <v>1992</v>
      </c>
      <c r="AC2490">
        <f t="shared" si="232"/>
        <v>9</v>
      </c>
      <c r="AD2490">
        <f t="shared" si="233"/>
        <v>1</v>
      </c>
    </row>
    <row r="2491" spans="1:30" ht="15.6">
      <c r="A2491" s="2" t="s">
        <v>24</v>
      </c>
      <c r="B2491" s="2" t="s">
        <v>262</v>
      </c>
      <c r="C2491" s="2" t="s">
        <v>20121</v>
      </c>
      <c r="D2491" s="2" t="s">
        <v>20122</v>
      </c>
      <c r="E2491" s="2" t="s">
        <v>20123</v>
      </c>
      <c r="F2491" s="2" t="s">
        <v>20124</v>
      </c>
      <c r="G2491" s="2" t="s">
        <v>20125</v>
      </c>
      <c r="H2491" s="2" t="s">
        <v>20126</v>
      </c>
      <c r="I2491" s="2" t="s">
        <v>36</v>
      </c>
      <c r="J2491" s="2" t="s">
        <v>760</v>
      </c>
      <c r="K2491" s="2" t="s">
        <v>9118</v>
      </c>
      <c r="L2491" s="2" t="s">
        <v>36</v>
      </c>
      <c r="M2491" s="2" t="s">
        <v>36</v>
      </c>
      <c r="N2491" s="2" t="s">
        <v>19232</v>
      </c>
      <c r="O2491" s="2" t="s">
        <v>20127</v>
      </c>
      <c r="P2491" s="3">
        <v>0</v>
      </c>
      <c r="Q2491" s="2" t="s">
        <v>36</v>
      </c>
      <c r="R2491" s="3">
        <v>0</v>
      </c>
      <c r="S2491" s="2" t="s">
        <v>36</v>
      </c>
      <c r="T2491" s="2" t="s">
        <v>20128</v>
      </c>
      <c r="U2491" s="3">
        <v>1</v>
      </c>
      <c r="V2491" s="2" t="s">
        <v>36</v>
      </c>
      <c r="W2491" s="2" t="s">
        <v>36</v>
      </c>
      <c r="X2491" s="2" t="s">
        <v>20129</v>
      </c>
      <c r="Y2491">
        <f t="shared" si="228"/>
        <v>1991</v>
      </c>
      <c r="Z2491">
        <f t="shared" si="229"/>
        <v>10</v>
      </c>
      <c r="AA2491">
        <f t="shared" si="230"/>
        <v>1</v>
      </c>
      <c r="AB2491">
        <f t="shared" si="231"/>
        <v>1992</v>
      </c>
      <c r="AC2491">
        <f t="shared" si="232"/>
        <v>5</v>
      </c>
      <c r="AD2491">
        <f t="shared" si="233"/>
        <v>11</v>
      </c>
    </row>
    <row r="2492" spans="1:30" ht="15.6">
      <c r="A2492" s="2" t="s">
        <v>24</v>
      </c>
      <c r="B2492" s="2" t="s">
        <v>25</v>
      </c>
      <c r="C2492" s="2" t="s">
        <v>20130</v>
      </c>
      <c r="D2492" s="2" t="s">
        <v>20131</v>
      </c>
      <c r="E2492" s="2" t="s">
        <v>20132</v>
      </c>
      <c r="F2492" s="2" t="s">
        <v>20133</v>
      </c>
      <c r="G2492" s="2" t="s">
        <v>20134</v>
      </c>
      <c r="H2492" s="2" t="s">
        <v>20135</v>
      </c>
      <c r="I2492" s="2" t="s">
        <v>36</v>
      </c>
      <c r="J2492" s="2" t="s">
        <v>914</v>
      </c>
      <c r="K2492" s="2" t="s">
        <v>20029</v>
      </c>
      <c r="L2492" s="2" t="s">
        <v>36</v>
      </c>
      <c r="M2492" s="2" t="s">
        <v>36</v>
      </c>
      <c r="N2492" s="2" t="s">
        <v>15324</v>
      </c>
      <c r="O2492" s="2" t="s">
        <v>20054</v>
      </c>
      <c r="P2492" s="3">
        <v>0</v>
      </c>
      <c r="Q2492" s="2" t="s">
        <v>36</v>
      </c>
      <c r="R2492" s="3">
        <v>0</v>
      </c>
      <c r="S2492" s="2" t="s">
        <v>36</v>
      </c>
      <c r="T2492" s="2" t="s">
        <v>20136</v>
      </c>
      <c r="U2492" s="3">
        <v>1</v>
      </c>
      <c r="V2492" s="2" t="s">
        <v>36</v>
      </c>
      <c r="W2492" s="2" t="s">
        <v>36</v>
      </c>
      <c r="X2492" s="2" t="s">
        <v>20137</v>
      </c>
      <c r="Y2492">
        <f t="shared" si="228"/>
        <v>1991</v>
      </c>
      <c r="Z2492">
        <f t="shared" si="229"/>
        <v>12</v>
      </c>
      <c r="AA2492">
        <f t="shared" si="230"/>
        <v>30</v>
      </c>
      <c r="AB2492">
        <f t="shared" si="231"/>
        <v>1992</v>
      </c>
      <c r="AC2492">
        <f t="shared" si="232"/>
        <v>4</v>
      </c>
      <c r="AD2492">
        <f t="shared" si="233"/>
        <v>21</v>
      </c>
    </row>
    <row r="2493" spans="1:30" ht="15.6">
      <c r="A2493" s="2" t="s">
        <v>24</v>
      </c>
      <c r="B2493" s="2" t="s">
        <v>262</v>
      </c>
      <c r="C2493" s="2" t="s">
        <v>20138</v>
      </c>
      <c r="D2493" s="2" t="s">
        <v>20139</v>
      </c>
      <c r="E2493" s="2" t="s">
        <v>20140</v>
      </c>
      <c r="F2493" s="2" t="s">
        <v>20141</v>
      </c>
      <c r="G2493" s="2" t="s">
        <v>20142</v>
      </c>
      <c r="H2493" s="2" t="s">
        <v>20143</v>
      </c>
      <c r="I2493" s="2" t="s">
        <v>36</v>
      </c>
      <c r="J2493" s="2" t="s">
        <v>76</v>
      </c>
      <c r="K2493" s="2" t="s">
        <v>78</v>
      </c>
      <c r="L2493" s="2" t="s">
        <v>36</v>
      </c>
      <c r="M2493" s="2" t="s">
        <v>36</v>
      </c>
      <c r="N2493" s="2" t="s">
        <v>19383</v>
      </c>
      <c r="O2493" s="2" t="s">
        <v>20100</v>
      </c>
      <c r="P2493" s="3">
        <v>0</v>
      </c>
      <c r="Q2493" s="2" t="s">
        <v>36</v>
      </c>
      <c r="R2493" s="3">
        <v>0</v>
      </c>
      <c r="S2493" s="2" t="s">
        <v>36</v>
      </c>
      <c r="T2493" s="2" t="s">
        <v>20144</v>
      </c>
      <c r="U2493" s="3">
        <v>1</v>
      </c>
      <c r="V2493" s="2" t="s">
        <v>36</v>
      </c>
      <c r="W2493" s="2" t="s">
        <v>36</v>
      </c>
      <c r="X2493" s="2" t="s">
        <v>20145</v>
      </c>
      <c r="Y2493">
        <f t="shared" si="228"/>
        <v>1991</v>
      </c>
      <c r="Z2493">
        <f t="shared" si="229"/>
        <v>12</v>
      </c>
      <c r="AA2493">
        <f t="shared" si="230"/>
        <v>27</v>
      </c>
      <c r="AB2493">
        <f t="shared" si="231"/>
        <v>1992</v>
      </c>
      <c r="AC2493">
        <f t="shared" si="232"/>
        <v>4</v>
      </c>
      <c r="AD2493">
        <f t="shared" si="233"/>
        <v>1</v>
      </c>
    </row>
    <row r="2494" spans="1:30" ht="15.6">
      <c r="A2494" s="2" t="s">
        <v>24</v>
      </c>
      <c r="B2494" s="2" t="s">
        <v>262</v>
      </c>
      <c r="C2494" s="2" t="s">
        <v>20146</v>
      </c>
      <c r="D2494" s="2" t="s">
        <v>20147</v>
      </c>
      <c r="E2494" s="2" t="s">
        <v>20148</v>
      </c>
      <c r="F2494" s="2" t="s">
        <v>20149</v>
      </c>
      <c r="G2494" s="2" t="s">
        <v>20150</v>
      </c>
      <c r="H2494" s="2" t="s">
        <v>20151</v>
      </c>
      <c r="I2494" s="2" t="s">
        <v>36</v>
      </c>
      <c r="J2494" s="2" t="s">
        <v>76</v>
      </c>
      <c r="K2494" s="2" t="s">
        <v>78</v>
      </c>
      <c r="L2494" s="2" t="s">
        <v>36</v>
      </c>
      <c r="M2494" s="2" t="s">
        <v>36</v>
      </c>
      <c r="N2494" s="2" t="s">
        <v>19383</v>
      </c>
      <c r="O2494" s="2" t="s">
        <v>20152</v>
      </c>
      <c r="P2494" s="3">
        <v>0</v>
      </c>
      <c r="Q2494" s="2" t="s">
        <v>36</v>
      </c>
      <c r="R2494" s="3">
        <v>0</v>
      </c>
      <c r="S2494" s="2" t="s">
        <v>36</v>
      </c>
      <c r="T2494" s="2" t="s">
        <v>20153</v>
      </c>
      <c r="U2494" s="3">
        <v>1</v>
      </c>
      <c r="V2494" s="2" t="s">
        <v>36</v>
      </c>
      <c r="W2494" s="2" t="s">
        <v>36</v>
      </c>
      <c r="X2494" s="2" t="s">
        <v>20154</v>
      </c>
      <c r="Y2494">
        <f t="shared" si="228"/>
        <v>1991</v>
      </c>
      <c r="Z2494">
        <f t="shared" si="229"/>
        <v>10</v>
      </c>
      <c r="AA2494">
        <f t="shared" si="230"/>
        <v>7</v>
      </c>
      <c r="AB2494">
        <f t="shared" si="231"/>
        <v>1992</v>
      </c>
      <c r="AC2494">
        <f t="shared" si="232"/>
        <v>2</v>
      </c>
      <c r="AD2494">
        <f t="shared" si="233"/>
        <v>1</v>
      </c>
    </row>
    <row r="2495" spans="1:30" ht="15.6">
      <c r="A2495" s="2" t="s">
        <v>24</v>
      </c>
      <c r="B2495" s="2" t="s">
        <v>25</v>
      </c>
      <c r="C2495" s="2" t="s">
        <v>20155</v>
      </c>
      <c r="D2495" s="2" t="s">
        <v>20156</v>
      </c>
      <c r="E2495" s="2" t="s">
        <v>20157</v>
      </c>
      <c r="F2495" s="2" t="s">
        <v>20158</v>
      </c>
      <c r="G2495" s="2" t="s">
        <v>20159</v>
      </c>
      <c r="H2495" s="2" t="s">
        <v>20160</v>
      </c>
      <c r="I2495" s="2" t="s">
        <v>36</v>
      </c>
      <c r="J2495" s="2" t="s">
        <v>760</v>
      </c>
      <c r="K2495" s="2" t="s">
        <v>9118</v>
      </c>
      <c r="L2495" s="2" t="s">
        <v>36</v>
      </c>
      <c r="M2495" s="2" t="s">
        <v>36</v>
      </c>
      <c r="N2495" s="2" t="s">
        <v>20161</v>
      </c>
      <c r="O2495" s="2" t="s">
        <v>5141</v>
      </c>
      <c r="P2495" s="3">
        <v>0</v>
      </c>
      <c r="Q2495" s="2" t="s">
        <v>36</v>
      </c>
      <c r="R2495" s="3">
        <v>0</v>
      </c>
      <c r="S2495" s="2" t="s">
        <v>36</v>
      </c>
      <c r="T2495" s="2" t="s">
        <v>20162</v>
      </c>
      <c r="U2495" s="3">
        <v>1</v>
      </c>
      <c r="V2495" s="2" t="s">
        <v>36</v>
      </c>
      <c r="W2495" s="2" t="s">
        <v>36</v>
      </c>
      <c r="X2495" s="2" t="s">
        <v>20163</v>
      </c>
      <c r="Y2495">
        <f t="shared" si="228"/>
        <v>1991</v>
      </c>
      <c r="Z2495">
        <f t="shared" si="229"/>
        <v>7</v>
      </c>
      <c r="AA2495">
        <f t="shared" si="230"/>
        <v>26</v>
      </c>
      <c r="AB2495">
        <f t="shared" si="231"/>
        <v>1992</v>
      </c>
      <c r="AC2495">
        <f t="shared" si="232"/>
        <v>1</v>
      </c>
      <c r="AD2495">
        <f t="shared" si="233"/>
        <v>1</v>
      </c>
    </row>
    <row r="2496" spans="1:30" ht="15.6">
      <c r="A2496" s="2" t="s">
        <v>24</v>
      </c>
      <c r="B2496" s="2" t="s">
        <v>25</v>
      </c>
      <c r="C2496" s="2" t="s">
        <v>20164</v>
      </c>
      <c r="D2496" s="2" t="s">
        <v>20165</v>
      </c>
      <c r="E2496" s="2" t="s">
        <v>20166</v>
      </c>
      <c r="F2496" s="2" t="s">
        <v>20167</v>
      </c>
      <c r="G2496" s="2" t="s">
        <v>20168</v>
      </c>
      <c r="H2496" s="2" t="s">
        <v>20169</v>
      </c>
      <c r="I2496" s="2" t="s">
        <v>36</v>
      </c>
      <c r="J2496" s="2" t="s">
        <v>914</v>
      </c>
      <c r="K2496" s="2" t="s">
        <v>20029</v>
      </c>
      <c r="L2496" s="2" t="s">
        <v>36</v>
      </c>
      <c r="M2496" s="2" t="s">
        <v>36</v>
      </c>
      <c r="N2496" s="2" t="s">
        <v>15324</v>
      </c>
      <c r="O2496" s="2" t="s">
        <v>19911</v>
      </c>
      <c r="P2496" s="3">
        <v>0</v>
      </c>
      <c r="Q2496" s="2" t="s">
        <v>36</v>
      </c>
      <c r="R2496" s="3">
        <v>0</v>
      </c>
      <c r="S2496" s="2" t="s">
        <v>36</v>
      </c>
      <c r="T2496" s="2" t="s">
        <v>20170</v>
      </c>
      <c r="U2496" s="3">
        <v>1</v>
      </c>
      <c r="V2496" s="2" t="s">
        <v>36</v>
      </c>
      <c r="W2496" s="2" t="s">
        <v>36</v>
      </c>
      <c r="X2496" s="2" t="s">
        <v>20171</v>
      </c>
      <c r="Y2496">
        <f t="shared" si="228"/>
        <v>1991</v>
      </c>
      <c r="Z2496">
        <f t="shared" si="229"/>
        <v>5</v>
      </c>
      <c r="AA2496">
        <f t="shared" si="230"/>
        <v>20</v>
      </c>
      <c r="AB2496">
        <f t="shared" si="231"/>
        <v>1991</v>
      </c>
      <c r="AC2496">
        <f t="shared" si="232"/>
        <v>11</v>
      </c>
      <c r="AD2496">
        <f t="shared" si="233"/>
        <v>11</v>
      </c>
    </row>
    <row r="2497" spans="1:30" ht="15.6">
      <c r="A2497" s="2" t="s">
        <v>24</v>
      </c>
      <c r="B2497" s="2" t="s">
        <v>262</v>
      </c>
      <c r="C2497" s="2" t="s">
        <v>20172</v>
      </c>
      <c r="D2497" s="2" t="s">
        <v>20173</v>
      </c>
      <c r="E2497" s="2" t="s">
        <v>20174</v>
      </c>
      <c r="F2497" s="2" t="s">
        <v>20175</v>
      </c>
      <c r="G2497" s="2" t="s">
        <v>20176</v>
      </c>
      <c r="H2497" s="2" t="s">
        <v>20177</v>
      </c>
      <c r="I2497" s="2" t="s">
        <v>36</v>
      </c>
      <c r="J2497" s="2" t="s">
        <v>760</v>
      </c>
      <c r="K2497" s="2" t="s">
        <v>9118</v>
      </c>
      <c r="L2497" s="2" t="s">
        <v>36</v>
      </c>
      <c r="M2497" s="2" t="s">
        <v>36</v>
      </c>
      <c r="N2497" s="2" t="s">
        <v>19395</v>
      </c>
      <c r="O2497" s="2" t="s">
        <v>20178</v>
      </c>
      <c r="P2497" s="3">
        <v>0</v>
      </c>
      <c r="Q2497" s="2" t="s">
        <v>36</v>
      </c>
      <c r="R2497" s="3">
        <v>0</v>
      </c>
      <c r="S2497" s="2" t="s">
        <v>36</v>
      </c>
      <c r="T2497" s="2" t="s">
        <v>20179</v>
      </c>
      <c r="U2497" s="3">
        <v>1</v>
      </c>
      <c r="V2497" s="2" t="s">
        <v>36</v>
      </c>
      <c r="W2497" s="2" t="s">
        <v>36</v>
      </c>
      <c r="X2497" s="2" t="s">
        <v>20180</v>
      </c>
      <c r="Y2497">
        <f t="shared" si="228"/>
        <v>1990</v>
      </c>
      <c r="Z2497">
        <f t="shared" si="229"/>
        <v>11</v>
      </c>
      <c r="AA2497">
        <f t="shared" si="230"/>
        <v>16</v>
      </c>
      <c r="AB2497">
        <f t="shared" si="231"/>
        <v>1991</v>
      </c>
      <c r="AC2497">
        <f t="shared" si="232"/>
        <v>9</v>
      </c>
      <c r="AD2497">
        <f t="shared" si="233"/>
        <v>21</v>
      </c>
    </row>
    <row r="2498" spans="1:30" ht="15.6">
      <c r="A2498" s="2" t="s">
        <v>24</v>
      </c>
      <c r="B2498" s="2" t="s">
        <v>25</v>
      </c>
      <c r="C2498" s="2" t="s">
        <v>20181</v>
      </c>
      <c r="D2498" s="2" t="s">
        <v>20182</v>
      </c>
      <c r="E2498" s="2" t="s">
        <v>20183</v>
      </c>
      <c r="F2498" s="2" t="s">
        <v>20184</v>
      </c>
      <c r="G2498" s="2" t="s">
        <v>20185</v>
      </c>
      <c r="H2498" s="2" t="s">
        <v>20186</v>
      </c>
      <c r="I2498" s="2" t="s">
        <v>36</v>
      </c>
      <c r="J2498" s="2" t="s">
        <v>914</v>
      </c>
      <c r="K2498" s="2" t="s">
        <v>20029</v>
      </c>
      <c r="L2498" s="2" t="s">
        <v>36</v>
      </c>
      <c r="M2498" s="2" t="s">
        <v>36</v>
      </c>
      <c r="N2498" s="2" t="s">
        <v>15324</v>
      </c>
      <c r="O2498" s="2" t="s">
        <v>1584</v>
      </c>
      <c r="P2498" s="3">
        <v>0</v>
      </c>
      <c r="Q2498" s="2" t="s">
        <v>36</v>
      </c>
      <c r="R2498" s="3">
        <v>0</v>
      </c>
      <c r="S2498" s="2" t="s">
        <v>36</v>
      </c>
      <c r="T2498" s="2" t="s">
        <v>20187</v>
      </c>
      <c r="U2498" s="3">
        <v>1</v>
      </c>
      <c r="V2498" s="2" t="s">
        <v>36</v>
      </c>
      <c r="W2498" s="2" t="s">
        <v>36</v>
      </c>
      <c r="X2498" s="2" t="s">
        <v>20188</v>
      </c>
      <c r="Y2498">
        <f t="shared" si="228"/>
        <v>1990</v>
      </c>
      <c r="Z2498">
        <f t="shared" si="229"/>
        <v>6</v>
      </c>
      <c r="AA2498">
        <f t="shared" si="230"/>
        <v>11</v>
      </c>
      <c r="AB2498">
        <f t="shared" si="231"/>
        <v>1991</v>
      </c>
      <c r="AC2498">
        <f t="shared" si="232"/>
        <v>7</v>
      </c>
      <c r="AD2498">
        <f t="shared" si="233"/>
        <v>1</v>
      </c>
    </row>
    <row r="2499" spans="1:30" ht="15.6">
      <c r="A2499" s="2" t="s">
        <v>24</v>
      </c>
      <c r="B2499" s="2" t="s">
        <v>25</v>
      </c>
      <c r="C2499" s="2" t="s">
        <v>20189</v>
      </c>
      <c r="D2499" s="2" t="s">
        <v>20190</v>
      </c>
      <c r="E2499" s="2" t="s">
        <v>20191</v>
      </c>
      <c r="F2499" s="2" t="s">
        <v>20184</v>
      </c>
      <c r="G2499" s="2" t="s">
        <v>20192</v>
      </c>
      <c r="H2499" s="2" t="s">
        <v>20186</v>
      </c>
      <c r="I2499" s="2" t="s">
        <v>36</v>
      </c>
      <c r="J2499" s="2" t="s">
        <v>914</v>
      </c>
      <c r="K2499" s="2" t="s">
        <v>20029</v>
      </c>
      <c r="L2499" s="2" t="s">
        <v>36</v>
      </c>
      <c r="M2499" s="2" t="s">
        <v>36</v>
      </c>
      <c r="N2499" s="2" t="s">
        <v>15324</v>
      </c>
      <c r="O2499" s="2" t="s">
        <v>1584</v>
      </c>
      <c r="P2499" s="3">
        <v>0</v>
      </c>
      <c r="Q2499" s="2" t="s">
        <v>36</v>
      </c>
      <c r="R2499" s="3">
        <v>0</v>
      </c>
      <c r="S2499" s="2" t="s">
        <v>36</v>
      </c>
      <c r="T2499" s="2" t="s">
        <v>20193</v>
      </c>
      <c r="U2499" s="3">
        <v>1</v>
      </c>
      <c r="V2499" s="2" t="s">
        <v>36</v>
      </c>
      <c r="W2499" s="2" t="s">
        <v>36</v>
      </c>
      <c r="X2499" s="2" t="s">
        <v>20194</v>
      </c>
      <c r="Y2499">
        <f t="shared" ref="Y2499:Y2511" si="234">YEAR(F2499)</f>
        <v>1990</v>
      </c>
      <c r="Z2499">
        <f t="shared" ref="Z2499:Z2511" si="235">MONTH(F2499)</f>
        <v>6</v>
      </c>
      <c r="AA2499">
        <f t="shared" ref="AA2499:AA2511" si="236">DAY(F2499)</f>
        <v>11</v>
      </c>
      <c r="AB2499">
        <f t="shared" ref="AB2499:AB2511" si="237">IFERROR(YEAR(H2499),0)</f>
        <v>1991</v>
      </c>
      <c r="AC2499">
        <f t="shared" ref="AC2499:AC2511" si="238">IFERROR(MONTH(H2499),0)</f>
        <v>7</v>
      </c>
      <c r="AD2499">
        <f t="shared" ref="AD2499:AD2511" si="239">IFERROR(DAY(H2499),0)</f>
        <v>1</v>
      </c>
    </row>
    <row r="2500" spans="1:30" ht="15.6">
      <c r="A2500" s="2" t="s">
        <v>24</v>
      </c>
      <c r="B2500" s="2" t="s">
        <v>25</v>
      </c>
      <c r="C2500" s="2" t="s">
        <v>20195</v>
      </c>
      <c r="D2500" s="2" t="s">
        <v>20196</v>
      </c>
      <c r="E2500" s="2" t="s">
        <v>20197</v>
      </c>
      <c r="F2500" s="2" t="s">
        <v>20184</v>
      </c>
      <c r="G2500" s="2" t="s">
        <v>20198</v>
      </c>
      <c r="H2500" s="2" t="s">
        <v>20186</v>
      </c>
      <c r="I2500" s="2" t="s">
        <v>36</v>
      </c>
      <c r="J2500" s="2" t="s">
        <v>914</v>
      </c>
      <c r="K2500" s="2" t="s">
        <v>20029</v>
      </c>
      <c r="L2500" s="2" t="s">
        <v>36</v>
      </c>
      <c r="M2500" s="2" t="s">
        <v>36</v>
      </c>
      <c r="N2500" s="2" t="s">
        <v>15324</v>
      </c>
      <c r="O2500" s="2" t="s">
        <v>1584</v>
      </c>
      <c r="P2500" s="3">
        <v>0</v>
      </c>
      <c r="Q2500" s="2" t="s">
        <v>36</v>
      </c>
      <c r="R2500" s="3">
        <v>0</v>
      </c>
      <c r="S2500" s="2" t="s">
        <v>36</v>
      </c>
      <c r="T2500" s="2" t="s">
        <v>20199</v>
      </c>
      <c r="U2500" s="3">
        <v>1</v>
      </c>
      <c r="V2500" s="2" t="s">
        <v>36</v>
      </c>
      <c r="W2500" s="2" t="s">
        <v>36</v>
      </c>
      <c r="X2500" s="2" t="s">
        <v>20200</v>
      </c>
      <c r="Y2500">
        <f t="shared" si="234"/>
        <v>1990</v>
      </c>
      <c r="Z2500">
        <f t="shared" si="235"/>
        <v>6</v>
      </c>
      <c r="AA2500">
        <f t="shared" si="236"/>
        <v>11</v>
      </c>
      <c r="AB2500">
        <f t="shared" si="237"/>
        <v>1991</v>
      </c>
      <c r="AC2500">
        <f t="shared" si="238"/>
        <v>7</v>
      </c>
      <c r="AD2500">
        <f t="shared" si="239"/>
        <v>1</v>
      </c>
    </row>
    <row r="2501" spans="1:30" ht="15.6">
      <c r="A2501" s="2" t="s">
        <v>24</v>
      </c>
      <c r="B2501" s="2" t="s">
        <v>262</v>
      </c>
      <c r="C2501" s="2" t="s">
        <v>20201</v>
      </c>
      <c r="D2501" s="2" t="s">
        <v>20202</v>
      </c>
      <c r="E2501" s="2" t="s">
        <v>20203</v>
      </c>
      <c r="F2501" s="2" t="s">
        <v>20204</v>
      </c>
      <c r="G2501" s="2" t="s">
        <v>20205</v>
      </c>
      <c r="H2501" s="2" t="s">
        <v>20186</v>
      </c>
      <c r="I2501" s="2" t="s">
        <v>36</v>
      </c>
      <c r="J2501" s="2" t="s">
        <v>1179</v>
      </c>
      <c r="K2501" s="2" t="s">
        <v>10249</v>
      </c>
      <c r="L2501" s="2" t="s">
        <v>36</v>
      </c>
      <c r="M2501" s="2" t="s">
        <v>36</v>
      </c>
      <c r="N2501" s="2" t="s">
        <v>15324</v>
      </c>
      <c r="O2501" s="2" t="s">
        <v>20206</v>
      </c>
      <c r="P2501" s="3">
        <v>0</v>
      </c>
      <c r="Q2501" s="2" t="s">
        <v>36</v>
      </c>
      <c r="R2501" s="3">
        <v>0</v>
      </c>
      <c r="S2501" s="2" t="s">
        <v>36</v>
      </c>
      <c r="T2501" s="2" t="s">
        <v>20207</v>
      </c>
      <c r="U2501" s="3">
        <v>1</v>
      </c>
      <c r="V2501" s="2" t="s">
        <v>36</v>
      </c>
      <c r="W2501" s="2" t="s">
        <v>36</v>
      </c>
      <c r="X2501" s="2" t="s">
        <v>20208</v>
      </c>
      <c r="Y2501">
        <f t="shared" si="234"/>
        <v>1991</v>
      </c>
      <c r="Z2501">
        <f t="shared" si="235"/>
        <v>2</v>
      </c>
      <c r="AA2501">
        <f t="shared" si="236"/>
        <v>13</v>
      </c>
      <c r="AB2501">
        <f t="shared" si="237"/>
        <v>1991</v>
      </c>
      <c r="AC2501">
        <f t="shared" si="238"/>
        <v>7</v>
      </c>
      <c r="AD2501">
        <f t="shared" si="239"/>
        <v>1</v>
      </c>
    </row>
    <row r="2502" spans="1:30" ht="15.6">
      <c r="A2502" s="2" t="s">
        <v>24</v>
      </c>
      <c r="B2502" s="2" t="s">
        <v>25</v>
      </c>
      <c r="C2502" s="2" t="s">
        <v>20209</v>
      </c>
      <c r="D2502" s="2" t="s">
        <v>20210</v>
      </c>
      <c r="E2502" s="2" t="s">
        <v>20211</v>
      </c>
      <c r="F2502" s="2" t="s">
        <v>20212</v>
      </c>
      <c r="G2502" s="2" t="s">
        <v>20213</v>
      </c>
      <c r="H2502" s="2" t="s">
        <v>20214</v>
      </c>
      <c r="I2502" s="2" t="s">
        <v>36</v>
      </c>
      <c r="J2502" s="2" t="s">
        <v>914</v>
      </c>
      <c r="K2502" s="2" t="s">
        <v>20029</v>
      </c>
      <c r="L2502" s="2" t="s">
        <v>36</v>
      </c>
      <c r="M2502" s="2" t="s">
        <v>36</v>
      </c>
      <c r="N2502" s="2" t="s">
        <v>15324</v>
      </c>
      <c r="O2502" s="2" t="s">
        <v>20215</v>
      </c>
      <c r="P2502" s="3">
        <v>0</v>
      </c>
      <c r="Q2502" s="2" t="s">
        <v>36</v>
      </c>
      <c r="R2502" s="3">
        <v>0</v>
      </c>
      <c r="S2502" s="2" t="s">
        <v>36</v>
      </c>
      <c r="T2502" s="2" t="s">
        <v>20216</v>
      </c>
      <c r="U2502" s="3">
        <v>1</v>
      </c>
      <c r="V2502" s="2" t="s">
        <v>36</v>
      </c>
      <c r="W2502" s="2" t="s">
        <v>36</v>
      </c>
      <c r="X2502" s="2" t="s">
        <v>20217</v>
      </c>
      <c r="Y2502">
        <f t="shared" si="234"/>
        <v>1991</v>
      </c>
      <c r="Z2502">
        <f t="shared" si="235"/>
        <v>1</v>
      </c>
      <c r="AA2502">
        <f t="shared" si="236"/>
        <v>11</v>
      </c>
      <c r="AB2502">
        <f t="shared" si="237"/>
        <v>1991</v>
      </c>
      <c r="AC2502">
        <f t="shared" si="238"/>
        <v>6</v>
      </c>
      <c r="AD2502">
        <f t="shared" si="239"/>
        <v>21</v>
      </c>
    </row>
    <row r="2503" spans="1:30" ht="15.6">
      <c r="A2503" s="2" t="s">
        <v>24</v>
      </c>
      <c r="B2503" s="2" t="s">
        <v>262</v>
      </c>
      <c r="C2503" s="2" t="s">
        <v>20218</v>
      </c>
      <c r="D2503" s="2" t="s">
        <v>20219</v>
      </c>
      <c r="E2503" s="2" t="s">
        <v>20220</v>
      </c>
      <c r="F2503" s="2" t="s">
        <v>20221</v>
      </c>
      <c r="G2503" s="2" t="s">
        <v>20222</v>
      </c>
      <c r="H2503" s="2" t="s">
        <v>20214</v>
      </c>
      <c r="I2503" s="2" t="s">
        <v>36</v>
      </c>
      <c r="J2503" s="2" t="s">
        <v>914</v>
      </c>
      <c r="K2503" s="2" t="s">
        <v>20029</v>
      </c>
      <c r="L2503" s="2" t="s">
        <v>36</v>
      </c>
      <c r="M2503" s="2" t="s">
        <v>36</v>
      </c>
      <c r="N2503" s="2" t="s">
        <v>15324</v>
      </c>
      <c r="O2503" s="2" t="s">
        <v>20223</v>
      </c>
      <c r="P2503" s="3">
        <v>0</v>
      </c>
      <c r="Q2503" s="2" t="s">
        <v>36</v>
      </c>
      <c r="R2503" s="3">
        <v>0</v>
      </c>
      <c r="S2503" s="2" t="s">
        <v>36</v>
      </c>
      <c r="T2503" s="2" t="s">
        <v>20224</v>
      </c>
      <c r="U2503" s="3">
        <v>1</v>
      </c>
      <c r="V2503" s="2" t="s">
        <v>36</v>
      </c>
      <c r="W2503" s="2" t="s">
        <v>36</v>
      </c>
      <c r="X2503" s="2" t="s">
        <v>20225</v>
      </c>
      <c r="Y2503">
        <f t="shared" si="234"/>
        <v>1990</v>
      </c>
      <c r="Z2503">
        <f t="shared" si="235"/>
        <v>7</v>
      </c>
      <c r="AA2503">
        <f t="shared" si="236"/>
        <v>31</v>
      </c>
      <c r="AB2503">
        <f t="shared" si="237"/>
        <v>1991</v>
      </c>
      <c r="AC2503">
        <f t="shared" si="238"/>
        <v>6</v>
      </c>
      <c r="AD2503">
        <f t="shared" si="239"/>
        <v>21</v>
      </c>
    </row>
    <row r="2504" spans="1:30" ht="15.6">
      <c r="A2504" s="2" t="s">
        <v>24</v>
      </c>
      <c r="B2504" s="2" t="s">
        <v>262</v>
      </c>
      <c r="C2504" s="2" t="s">
        <v>20226</v>
      </c>
      <c r="D2504" s="2" t="s">
        <v>20227</v>
      </c>
      <c r="E2504" s="2" t="s">
        <v>20228</v>
      </c>
      <c r="F2504" s="2" t="s">
        <v>20229</v>
      </c>
      <c r="G2504" s="2" t="s">
        <v>20230</v>
      </c>
      <c r="H2504" s="2" t="s">
        <v>20231</v>
      </c>
      <c r="I2504" s="2" t="s">
        <v>36</v>
      </c>
      <c r="J2504" s="2" t="s">
        <v>76</v>
      </c>
      <c r="K2504" s="2" t="s">
        <v>15126</v>
      </c>
      <c r="L2504" s="2" t="s">
        <v>36</v>
      </c>
      <c r="M2504" s="2" t="s">
        <v>36</v>
      </c>
      <c r="N2504" s="2" t="s">
        <v>19383</v>
      </c>
      <c r="O2504" s="2" t="s">
        <v>20232</v>
      </c>
      <c r="P2504" s="3">
        <v>0</v>
      </c>
      <c r="Q2504" s="2" t="s">
        <v>36</v>
      </c>
      <c r="R2504" s="3">
        <v>0</v>
      </c>
      <c r="S2504" s="2" t="s">
        <v>36</v>
      </c>
      <c r="T2504" s="2" t="s">
        <v>20233</v>
      </c>
      <c r="U2504" s="3">
        <v>1</v>
      </c>
      <c r="V2504" s="2" t="s">
        <v>36</v>
      </c>
      <c r="W2504" s="2" t="s">
        <v>36</v>
      </c>
      <c r="X2504" s="2" t="s">
        <v>20234</v>
      </c>
      <c r="Y2504">
        <f t="shared" si="234"/>
        <v>1990</v>
      </c>
      <c r="Z2504">
        <f t="shared" si="235"/>
        <v>6</v>
      </c>
      <c r="AA2504">
        <f t="shared" si="236"/>
        <v>1</v>
      </c>
      <c r="AB2504">
        <f t="shared" si="237"/>
        <v>1991</v>
      </c>
      <c r="AC2504">
        <f t="shared" si="238"/>
        <v>3</v>
      </c>
      <c r="AD2504">
        <f t="shared" si="239"/>
        <v>11</v>
      </c>
    </row>
    <row r="2505" spans="1:30" ht="15.6">
      <c r="A2505" s="2" t="s">
        <v>24</v>
      </c>
      <c r="B2505" s="2" t="s">
        <v>262</v>
      </c>
      <c r="C2505" s="2" t="s">
        <v>20235</v>
      </c>
      <c r="D2505" s="2" t="s">
        <v>20236</v>
      </c>
      <c r="E2505" s="2" t="s">
        <v>20237</v>
      </c>
      <c r="F2505" s="2" t="s">
        <v>20238</v>
      </c>
      <c r="G2505" s="2" t="s">
        <v>20239</v>
      </c>
      <c r="H2505" s="2" t="s">
        <v>20240</v>
      </c>
      <c r="I2505" s="2" t="s">
        <v>36</v>
      </c>
      <c r="J2505" s="2" t="s">
        <v>914</v>
      </c>
      <c r="K2505" s="2" t="s">
        <v>20029</v>
      </c>
      <c r="L2505" s="2" t="s">
        <v>36</v>
      </c>
      <c r="M2505" s="2" t="s">
        <v>36</v>
      </c>
      <c r="N2505" s="2" t="s">
        <v>15324</v>
      </c>
      <c r="O2505" s="2" t="s">
        <v>20241</v>
      </c>
      <c r="P2505" s="3">
        <v>0</v>
      </c>
      <c r="Q2505" s="2" t="s">
        <v>36</v>
      </c>
      <c r="R2505" s="3">
        <v>0</v>
      </c>
      <c r="S2505" s="2" t="s">
        <v>36</v>
      </c>
      <c r="T2505" s="2" t="s">
        <v>20242</v>
      </c>
      <c r="U2505" s="3">
        <v>1</v>
      </c>
      <c r="V2505" s="2" t="s">
        <v>36</v>
      </c>
      <c r="W2505" s="2" t="s">
        <v>36</v>
      </c>
      <c r="X2505" s="2" t="s">
        <v>20243</v>
      </c>
      <c r="Y2505">
        <f t="shared" si="234"/>
        <v>1990</v>
      </c>
      <c r="Z2505">
        <f t="shared" si="235"/>
        <v>11</v>
      </c>
      <c r="AA2505">
        <f t="shared" si="236"/>
        <v>21</v>
      </c>
      <c r="AB2505">
        <f t="shared" si="237"/>
        <v>1991</v>
      </c>
      <c r="AC2505">
        <f t="shared" si="238"/>
        <v>2</v>
      </c>
      <c r="AD2505">
        <f t="shared" si="239"/>
        <v>21</v>
      </c>
    </row>
    <row r="2506" spans="1:30" ht="15.6">
      <c r="A2506" s="2" t="s">
        <v>24</v>
      </c>
      <c r="B2506" s="2" t="s">
        <v>25</v>
      </c>
      <c r="C2506" s="2" t="s">
        <v>20244</v>
      </c>
      <c r="D2506" s="2" t="s">
        <v>20245</v>
      </c>
      <c r="E2506" s="2" t="s">
        <v>20246</v>
      </c>
      <c r="F2506" s="2" t="s">
        <v>20247</v>
      </c>
      <c r="G2506" s="2" t="s">
        <v>20248</v>
      </c>
      <c r="H2506" s="2" t="s">
        <v>20249</v>
      </c>
      <c r="I2506" s="2" t="s">
        <v>36</v>
      </c>
      <c r="J2506" s="2" t="s">
        <v>2411</v>
      </c>
      <c r="K2506" s="2" t="s">
        <v>19873</v>
      </c>
      <c r="L2506" s="2" t="s">
        <v>36</v>
      </c>
      <c r="M2506" s="2" t="s">
        <v>36</v>
      </c>
      <c r="N2506" s="2" t="s">
        <v>15324</v>
      </c>
      <c r="O2506" s="2" t="s">
        <v>20250</v>
      </c>
      <c r="P2506" s="3">
        <v>0</v>
      </c>
      <c r="Q2506" s="2" t="s">
        <v>36</v>
      </c>
      <c r="R2506" s="3">
        <v>0</v>
      </c>
      <c r="S2506" s="2" t="s">
        <v>36</v>
      </c>
      <c r="T2506" s="2" t="s">
        <v>20251</v>
      </c>
      <c r="U2506" s="3">
        <v>1</v>
      </c>
      <c r="V2506" s="2" t="s">
        <v>36</v>
      </c>
      <c r="W2506" s="2" t="s">
        <v>36</v>
      </c>
      <c r="X2506" s="2" t="s">
        <v>20252</v>
      </c>
      <c r="Y2506">
        <f t="shared" si="234"/>
        <v>1990</v>
      </c>
      <c r="Z2506">
        <f t="shared" si="235"/>
        <v>10</v>
      </c>
      <c r="AA2506">
        <f t="shared" si="236"/>
        <v>16</v>
      </c>
      <c r="AB2506">
        <f t="shared" si="237"/>
        <v>1991</v>
      </c>
      <c r="AC2506">
        <f t="shared" si="238"/>
        <v>2</v>
      </c>
      <c r="AD2506">
        <f t="shared" si="239"/>
        <v>1</v>
      </c>
    </row>
    <row r="2507" spans="1:30" ht="15.6">
      <c r="A2507" s="2" t="s">
        <v>24</v>
      </c>
      <c r="B2507" s="2" t="s">
        <v>25</v>
      </c>
      <c r="C2507" s="2" t="s">
        <v>20253</v>
      </c>
      <c r="D2507" s="2" t="s">
        <v>20254</v>
      </c>
      <c r="E2507" s="2" t="s">
        <v>20255</v>
      </c>
      <c r="F2507" s="2" t="s">
        <v>20256</v>
      </c>
      <c r="G2507" s="2" t="s">
        <v>20257</v>
      </c>
      <c r="H2507" s="2" t="s">
        <v>20258</v>
      </c>
      <c r="I2507" s="2" t="s">
        <v>36</v>
      </c>
      <c r="J2507" s="2" t="s">
        <v>2411</v>
      </c>
      <c r="K2507" s="2" t="s">
        <v>20029</v>
      </c>
      <c r="L2507" s="2" t="s">
        <v>36</v>
      </c>
      <c r="M2507" s="2" t="s">
        <v>36</v>
      </c>
      <c r="N2507" s="2" t="s">
        <v>15324</v>
      </c>
      <c r="O2507" s="2" t="s">
        <v>36</v>
      </c>
      <c r="P2507" s="3">
        <v>0</v>
      </c>
      <c r="Q2507" s="2" t="s">
        <v>36</v>
      </c>
      <c r="R2507" s="3">
        <v>0</v>
      </c>
      <c r="S2507" s="2" t="s">
        <v>36</v>
      </c>
      <c r="T2507" s="2" t="s">
        <v>20259</v>
      </c>
      <c r="U2507" s="3">
        <v>1</v>
      </c>
      <c r="V2507" s="2" t="s">
        <v>36</v>
      </c>
      <c r="W2507" s="2" t="s">
        <v>36</v>
      </c>
      <c r="X2507" s="2" t="s">
        <v>20260</v>
      </c>
      <c r="Y2507">
        <f t="shared" si="234"/>
        <v>1990</v>
      </c>
      <c r="Z2507">
        <f t="shared" si="235"/>
        <v>8</v>
      </c>
      <c r="AA2507">
        <f t="shared" si="236"/>
        <v>31</v>
      </c>
      <c r="AB2507">
        <f t="shared" si="237"/>
        <v>1991</v>
      </c>
      <c r="AC2507">
        <f t="shared" si="238"/>
        <v>1</v>
      </c>
      <c r="AD2507">
        <f t="shared" si="239"/>
        <v>1</v>
      </c>
    </row>
    <row r="2508" spans="1:30" ht="15.6">
      <c r="A2508" s="2" t="s">
        <v>24</v>
      </c>
      <c r="B2508" s="2" t="s">
        <v>262</v>
      </c>
      <c r="C2508" s="2" t="s">
        <v>20261</v>
      </c>
      <c r="D2508" s="2" t="s">
        <v>20262</v>
      </c>
      <c r="E2508" s="2" t="s">
        <v>20263</v>
      </c>
      <c r="F2508" s="2" t="s">
        <v>20264</v>
      </c>
      <c r="G2508" s="2" t="s">
        <v>20265</v>
      </c>
      <c r="H2508" s="2" t="s">
        <v>20266</v>
      </c>
      <c r="I2508" s="2" t="s">
        <v>36</v>
      </c>
      <c r="J2508" s="2" t="s">
        <v>20267</v>
      </c>
      <c r="K2508" s="2" t="s">
        <v>20029</v>
      </c>
      <c r="L2508" s="2" t="s">
        <v>36</v>
      </c>
      <c r="M2508" s="2" t="s">
        <v>36</v>
      </c>
      <c r="N2508" s="2" t="s">
        <v>15324</v>
      </c>
      <c r="O2508" s="2" t="s">
        <v>20268</v>
      </c>
      <c r="P2508" s="3">
        <v>0</v>
      </c>
      <c r="Q2508" s="2" t="s">
        <v>36</v>
      </c>
      <c r="R2508" s="3">
        <v>0</v>
      </c>
      <c r="S2508" s="2" t="s">
        <v>36</v>
      </c>
      <c r="T2508" s="2" t="s">
        <v>20269</v>
      </c>
      <c r="U2508" s="3">
        <v>1</v>
      </c>
      <c r="V2508" s="2" t="s">
        <v>36</v>
      </c>
      <c r="W2508" s="2" t="s">
        <v>36</v>
      </c>
      <c r="X2508" s="2" t="s">
        <v>20270</v>
      </c>
      <c r="Y2508">
        <f t="shared" si="234"/>
        <v>1990</v>
      </c>
      <c r="Z2508">
        <f t="shared" si="235"/>
        <v>6</v>
      </c>
      <c r="AA2508">
        <f t="shared" si="236"/>
        <v>30</v>
      </c>
      <c r="AB2508">
        <f t="shared" si="237"/>
        <v>1990</v>
      </c>
      <c r="AC2508">
        <f t="shared" si="238"/>
        <v>11</v>
      </c>
      <c r="AD2508">
        <f t="shared" si="239"/>
        <v>1</v>
      </c>
    </row>
    <row r="2509" spans="1:30" ht="15.6">
      <c r="A2509" s="2" t="s">
        <v>24</v>
      </c>
      <c r="B2509" s="2" t="s">
        <v>262</v>
      </c>
      <c r="C2509" s="2" t="s">
        <v>20271</v>
      </c>
      <c r="D2509" s="2" t="s">
        <v>20272</v>
      </c>
      <c r="E2509" s="2" t="s">
        <v>20273</v>
      </c>
      <c r="F2509" s="2" t="s">
        <v>20274</v>
      </c>
      <c r="G2509" s="2" t="s">
        <v>20275</v>
      </c>
      <c r="H2509" s="2" t="s">
        <v>20276</v>
      </c>
      <c r="I2509" s="2" t="s">
        <v>36</v>
      </c>
      <c r="J2509" s="2" t="s">
        <v>1431</v>
      </c>
      <c r="K2509" s="2" t="s">
        <v>20277</v>
      </c>
      <c r="L2509" s="2" t="s">
        <v>36</v>
      </c>
      <c r="M2509" s="2" t="s">
        <v>36</v>
      </c>
      <c r="N2509" s="2" t="s">
        <v>19395</v>
      </c>
      <c r="O2509" s="2" t="s">
        <v>20278</v>
      </c>
      <c r="P2509" s="3">
        <v>0</v>
      </c>
      <c r="Q2509" s="2" t="s">
        <v>36</v>
      </c>
      <c r="R2509" s="3">
        <v>0</v>
      </c>
      <c r="S2509" s="2" t="s">
        <v>36</v>
      </c>
      <c r="T2509" s="2" t="s">
        <v>20279</v>
      </c>
      <c r="U2509" s="3">
        <v>1</v>
      </c>
      <c r="V2509" s="2" t="s">
        <v>36</v>
      </c>
      <c r="W2509" s="2" t="s">
        <v>36</v>
      </c>
      <c r="X2509" s="2" t="s">
        <v>20280</v>
      </c>
      <c r="Y2509">
        <f t="shared" si="234"/>
        <v>1989</v>
      </c>
      <c r="Z2509">
        <f t="shared" si="235"/>
        <v>9</v>
      </c>
      <c r="AA2509">
        <f t="shared" si="236"/>
        <v>20</v>
      </c>
      <c r="AB2509">
        <f t="shared" si="237"/>
        <v>1990</v>
      </c>
      <c r="AC2509">
        <f t="shared" si="238"/>
        <v>10</v>
      </c>
      <c r="AD2509">
        <f t="shared" si="239"/>
        <v>21</v>
      </c>
    </row>
    <row r="2510" spans="1:30" ht="15.6">
      <c r="A2510" s="2" t="s">
        <v>24</v>
      </c>
      <c r="B2510" s="2" t="s">
        <v>262</v>
      </c>
      <c r="C2510" s="2" t="s">
        <v>20281</v>
      </c>
      <c r="D2510" s="2" t="s">
        <v>36</v>
      </c>
      <c r="E2510" s="2" t="s">
        <v>20282</v>
      </c>
      <c r="F2510" s="2" t="s">
        <v>20283</v>
      </c>
      <c r="G2510" s="2" t="s">
        <v>20284</v>
      </c>
      <c r="H2510" s="2" t="s">
        <v>20285</v>
      </c>
      <c r="I2510" s="2" t="s">
        <v>36</v>
      </c>
      <c r="J2510" s="2" t="s">
        <v>760</v>
      </c>
      <c r="K2510" s="2" t="s">
        <v>20286</v>
      </c>
      <c r="L2510" s="2" t="s">
        <v>36</v>
      </c>
      <c r="M2510" s="2" t="s">
        <v>36</v>
      </c>
      <c r="N2510" s="2" t="s">
        <v>20287</v>
      </c>
      <c r="O2510" s="2" t="s">
        <v>20288</v>
      </c>
      <c r="P2510" s="3">
        <v>0</v>
      </c>
      <c r="Q2510" s="2" t="s">
        <v>36</v>
      </c>
      <c r="R2510" s="3">
        <v>0</v>
      </c>
      <c r="S2510" s="2" t="s">
        <v>36</v>
      </c>
      <c r="T2510" s="2" t="s">
        <v>20289</v>
      </c>
      <c r="U2510" s="3">
        <v>1</v>
      </c>
      <c r="V2510" s="2" t="s">
        <v>36</v>
      </c>
      <c r="W2510" s="2" t="s">
        <v>36</v>
      </c>
      <c r="X2510" s="2" t="s">
        <v>20290</v>
      </c>
      <c r="Y2510">
        <f t="shared" si="234"/>
        <v>1989</v>
      </c>
      <c r="Z2510">
        <f t="shared" si="235"/>
        <v>5</v>
      </c>
      <c r="AA2510">
        <f t="shared" si="236"/>
        <v>31</v>
      </c>
      <c r="AB2510">
        <f t="shared" si="237"/>
        <v>1990</v>
      </c>
      <c r="AC2510">
        <f t="shared" si="238"/>
        <v>9</v>
      </c>
      <c r="AD2510">
        <f t="shared" si="239"/>
        <v>11</v>
      </c>
    </row>
    <row r="2511" spans="1:30" ht="15.6">
      <c r="A2511" s="2" t="s">
        <v>24</v>
      </c>
      <c r="B2511" s="2" t="s">
        <v>262</v>
      </c>
      <c r="C2511" s="2" t="s">
        <v>20291</v>
      </c>
      <c r="D2511" s="2" t="s">
        <v>20292</v>
      </c>
      <c r="E2511" s="2" t="s">
        <v>20293</v>
      </c>
      <c r="F2511" s="2" t="s">
        <v>20294</v>
      </c>
      <c r="G2511" s="2" t="s">
        <v>20295</v>
      </c>
      <c r="H2511" s="2" t="s">
        <v>20296</v>
      </c>
      <c r="I2511" s="2" t="s">
        <v>36</v>
      </c>
      <c r="J2511" s="2" t="s">
        <v>760</v>
      </c>
      <c r="K2511" s="2" t="s">
        <v>20297</v>
      </c>
      <c r="L2511" s="2" t="s">
        <v>36</v>
      </c>
      <c r="M2511" s="2" t="s">
        <v>36</v>
      </c>
      <c r="N2511" s="2" t="s">
        <v>20298</v>
      </c>
      <c r="O2511" s="2" t="s">
        <v>16159</v>
      </c>
      <c r="P2511" s="3">
        <v>0</v>
      </c>
      <c r="Q2511" s="2" t="s">
        <v>36</v>
      </c>
      <c r="R2511" s="3">
        <v>0</v>
      </c>
      <c r="S2511" s="2" t="s">
        <v>36</v>
      </c>
      <c r="T2511" s="2" t="s">
        <v>20299</v>
      </c>
      <c r="U2511" s="3">
        <v>1</v>
      </c>
      <c r="V2511" s="2" t="s">
        <v>36</v>
      </c>
      <c r="W2511" s="2" t="s">
        <v>36</v>
      </c>
      <c r="X2511" s="2" t="s">
        <v>20300</v>
      </c>
      <c r="Y2511">
        <f t="shared" si="234"/>
        <v>1989</v>
      </c>
      <c r="Z2511">
        <f t="shared" si="235"/>
        <v>2</v>
      </c>
      <c r="AA2511">
        <f t="shared" si="236"/>
        <v>4</v>
      </c>
      <c r="AB2511">
        <f t="shared" si="237"/>
        <v>1990</v>
      </c>
      <c r="AC2511">
        <f t="shared" si="238"/>
        <v>8</v>
      </c>
      <c r="AD2511">
        <f t="shared" si="239"/>
        <v>1</v>
      </c>
    </row>
  </sheetData>
  <autoFilter ref="A1:X2511"/>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download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2023-07-18T06:19:11Z</dcterms:created>
  <dcterms:modified xsi:type="dcterms:W3CDTF">2023-08-21T09:47:07Z</dcterms:modified>
</cp:coreProperties>
</file>